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OS Personal Banking" sheetId="1" r:id="rId4"/>
    <sheet state="visible" name="Android Personal Banking" sheetId="2" r:id="rId5"/>
    <sheet state="visible" name="Android DEFECT Report" sheetId="3" r:id="rId6"/>
    <sheet state="visible" name="IOS DEFECT REPORT" sheetId="4" r:id="rId7"/>
    <sheet state="visible" name="POOL" sheetId="5" r:id="rId8"/>
    <sheet state="visible" name="Test Report" sheetId="6" r:id="rId9"/>
  </sheets>
  <definedNames/>
  <calcPr/>
</workbook>
</file>

<file path=xl/sharedStrings.xml><?xml version="1.0" encoding="utf-8"?>
<sst xmlns="http://schemas.openxmlformats.org/spreadsheetml/2006/main" count="9909" uniqueCount="5397">
  <si>
    <t>TEST SUMMARY</t>
  </si>
  <si>
    <t>TOTAL PASS (P)</t>
  </si>
  <si>
    <t>Project Name</t>
  </si>
  <si>
    <t>MONIEPOINT PERSONAL BANKING APPLICATION(iOS)</t>
  </si>
  <si>
    <t>TOTAL FAIL (F)</t>
  </si>
  <si>
    <t>Version</t>
  </si>
  <si>
    <t>1.1.9</t>
  </si>
  <si>
    <t>TOTAL NOT EXECUTED (NE)</t>
  </si>
  <si>
    <t>Reference Document</t>
  </si>
  <si>
    <t>[Document]</t>
  </si>
  <si>
    <t>TO BE DISCUSSED (TBD)</t>
  </si>
  <si>
    <t>Created by</t>
  </si>
  <si>
    <t>TBD TESTERS</t>
  </si>
  <si>
    <t>NOT AVAILABLE (NA)</t>
  </si>
  <si>
    <t>Date of creation</t>
  </si>
  <si>
    <t>TOTAL BLOCKED (B)</t>
  </si>
  <si>
    <t>Date of review</t>
  </si>
  <si>
    <t>TOTAL:</t>
  </si>
  <si>
    <t>TEST CASE ID</t>
  </si>
  <si>
    <t>TEST SCENARIOS</t>
  </si>
  <si>
    <t>TEST CASE</t>
  </si>
  <si>
    <t>PRE CONDITIONS</t>
  </si>
  <si>
    <t>TEST DATA</t>
  </si>
  <si>
    <t>TEST EXECUTION STEPS</t>
  </si>
  <si>
    <t>EXPECTED RESULTS</t>
  </si>
  <si>
    <t>ACTUAL RESULT</t>
  </si>
  <si>
    <t>STATUS</t>
  </si>
  <si>
    <t>COMMENT</t>
  </si>
  <si>
    <t>TC_PB_001</t>
  </si>
  <si>
    <t>Installation and Configuration</t>
  </si>
  <si>
    <t>Validate test APK installation is successful</t>
  </si>
  <si>
    <t>iOS device and test emulator</t>
  </si>
  <si>
    <t>APK Link</t>
  </si>
  <si>
    <t>1. Select APk link
2. Install app</t>
  </si>
  <si>
    <t>Installation should be successful</t>
  </si>
  <si>
    <t>Installation successful</t>
  </si>
  <si>
    <t>PASS</t>
  </si>
  <si>
    <t>TC_PB_002</t>
  </si>
  <si>
    <t>Verify that user can install application on iOS 15 and above</t>
  </si>
  <si>
    <t>1. Install application on devices 
with iOS 15 and below
2. Verify device response</t>
  </si>
  <si>
    <t>TC_PB_003</t>
  </si>
  <si>
    <t>Verify that user  can install app on different iOS devices</t>
  </si>
  <si>
    <t xml:space="preserve">1. Install application on different iOS devices
2. Verify device response
</t>
  </si>
  <si>
    <t>TC_PB_004</t>
  </si>
  <si>
    <t>Confirm that the apk's required permissions are properly displayed and
requested during the installation process.</t>
  </si>
  <si>
    <t xml:space="preserve">1. Install application 
2. Verify required permissions are displayed and requested
</t>
  </si>
  <si>
    <t xml:space="preserve">Notification permission should be displayed
</t>
  </si>
  <si>
    <t>Works as expected</t>
  </si>
  <si>
    <t>TC_PB_005</t>
  </si>
  <si>
    <t>Check the possibility of application crashing during installation</t>
  </si>
  <si>
    <t>1. Install apk
2. Monitor behavior</t>
  </si>
  <si>
    <t>Application should not crash during and after installation</t>
  </si>
  <si>
    <t>Application did not crash during installation</t>
  </si>
  <si>
    <t>TC_PB_006</t>
  </si>
  <si>
    <t>Check that user is directed to Moniepoint welcome screen after installation</t>
  </si>
  <si>
    <t>Successful Installation</t>
  </si>
  <si>
    <t>User should be directed to a welcome screen</t>
  </si>
  <si>
    <t>User is directed to a welcome screen</t>
  </si>
  <si>
    <t>TC_PB_007</t>
  </si>
  <si>
    <t>Welcome screen</t>
  </si>
  <si>
    <t>Validate that welcome screen displays correct application details and brand logo</t>
  </si>
  <si>
    <t>Welcome page is displayed</t>
  </si>
  <si>
    <t>1. Navigate to welcome page
2. Monitor page</t>
  </si>
  <si>
    <t>The welcome page should display correct application details and logo</t>
  </si>
  <si>
    <t>Displays correct application details and logo</t>
  </si>
  <si>
    <t>TC_PB_008</t>
  </si>
  <si>
    <t xml:space="preserve">Confirm upon successful installation user can access welcome page </t>
  </si>
  <si>
    <t>Application is launched</t>
  </si>
  <si>
    <t>1. Install APK
2. Navigate to welcome page</t>
  </si>
  <si>
    <t>User should be able to access welcome page</t>
  </si>
  <si>
    <t>Can access welcome  page</t>
  </si>
  <si>
    <t>TC_PB_009</t>
  </si>
  <si>
    <t>Confirm user can slide to view walkthrough details</t>
  </si>
  <si>
    <t>1. Navigate to welcome page
2. Slide through welcome page</t>
  </si>
  <si>
    <t>User should be able to slide through welcome pages</t>
  </si>
  <si>
    <t>User can slide through welcome pages</t>
  </si>
  <si>
    <t>TC_PB_010</t>
  </si>
  <si>
    <t xml:space="preserve">Validate there are no typographical errors on walkthrough </t>
  </si>
  <si>
    <t>1. Navigate to welcome page
2. Read through welcome pages</t>
  </si>
  <si>
    <t>There should not be typographical errors on all pages</t>
  </si>
  <si>
    <t>There're no typo errors</t>
  </si>
  <si>
    <t>TC_PB_011</t>
  </si>
  <si>
    <t>Validate there are no grammatical error on walkthrough screen</t>
  </si>
  <si>
    <t>There should not be grammatical errors on all pages</t>
  </si>
  <si>
    <r>
      <rPr>
        <rFont val="Times New Roman"/>
        <color theme="1"/>
        <sz val="13.0"/>
      </rPr>
      <t>Pay with transfer or card at your favourite Moniepoint merchants</t>
    </r>
    <r>
      <rPr>
        <rFont val="Times New Roman"/>
        <b/>
        <color rgb="FFFF0000"/>
        <sz val="13.0"/>
      </rPr>
      <t xml:space="preserve"> "in a blink of an eye"
</t>
    </r>
    <r>
      <rPr>
        <rFont val="Times New Roman"/>
        <b/>
        <color rgb="FF38761D"/>
        <sz val="13.0"/>
      </rPr>
      <t>"in the blink of an eye"</t>
    </r>
  </si>
  <si>
    <t>TO BE DISCUSSED</t>
  </si>
  <si>
    <t>Not Fixed
21/08/2023</t>
  </si>
  <si>
    <t>TC_PB_012</t>
  </si>
  <si>
    <t>Confirm Walkthrough screen is aligned properly</t>
  </si>
  <si>
    <t>1. Navigate to welcome page
2. Monitor the alignment of the pages</t>
  </si>
  <si>
    <t>Walkthrough pages should be alignes properly</t>
  </si>
  <si>
    <t>Pages are aligned properly</t>
  </si>
  <si>
    <t>TC_PB_013</t>
  </si>
  <si>
    <t xml:space="preserve">Verify images are clear and not distorted </t>
  </si>
  <si>
    <t>1. Navigate to welcome page
2. Verify the quality of the images</t>
  </si>
  <si>
    <t xml:space="preserve">Image quality should be clear </t>
  </si>
  <si>
    <t>Image quality is clear</t>
  </si>
  <si>
    <t>TC_PB_014</t>
  </si>
  <si>
    <t>Verify that Login button is responsive and functional  on each slide</t>
  </si>
  <si>
    <t>1. Navigate to welcome page
2. Monitor page
3. Click on Login button</t>
  </si>
  <si>
    <t>Login button should be responsive and functional on each slide</t>
  </si>
  <si>
    <t>Login button is responsive and functional on each slide</t>
  </si>
  <si>
    <t>TC_PB_015</t>
  </si>
  <si>
    <t>Verify that Sign up button is responsive and functional  on each slide</t>
  </si>
  <si>
    <t>1. Navigate to welcome page
2. Monitor page
3. Click on Sign up button</t>
  </si>
  <si>
    <t>Signup button should be responsive and functional on each slide</t>
  </si>
  <si>
    <t>Signup button is responsive and functional on each slide</t>
  </si>
  <si>
    <t>TC_PB_016</t>
  </si>
  <si>
    <t>Sign Up
Contact Details</t>
  </si>
  <si>
    <t xml:space="preserve">Verify sign-up button is responsive and functional </t>
  </si>
  <si>
    <t>User is on Signup page</t>
  </si>
  <si>
    <t>1. Click on Signup button</t>
  </si>
  <si>
    <t>TC_PB_017</t>
  </si>
  <si>
    <t>Confirm user can view screen to enter contact details for account creation</t>
  </si>
  <si>
    <t>User is on Contact details page</t>
  </si>
  <si>
    <t>1. Navigate to Contact details screen</t>
  </si>
  <si>
    <t>Contact details screen should be visible</t>
  </si>
  <si>
    <t>Contact details screen is visible</t>
  </si>
  <si>
    <t>TC_PB_018</t>
  </si>
  <si>
    <t>Verify that there're no grammatical or Typographical errors</t>
  </si>
  <si>
    <t>1. Navigate to Contact details screen
2. Read through page</t>
  </si>
  <si>
    <t>There should be no grammatical or Typographical errors</t>
  </si>
  <si>
    <t>No grammatical or Typographical errors</t>
  </si>
  <si>
    <t>TC_PB_019</t>
  </si>
  <si>
    <t>Confirm onbording progress is displayed on the screen</t>
  </si>
  <si>
    <t>Onboarding progress should be displayed on the page</t>
  </si>
  <si>
    <t>Onboarding process is displayed on screen</t>
  </si>
  <si>
    <t>TC_PB_020</t>
  </si>
  <si>
    <t>Verify email address field is editable</t>
  </si>
  <si>
    <t>Email address field should be editable</t>
  </si>
  <si>
    <t>Email address field is editable</t>
  </si>
  <si>
    <t>TC_PB_021</t>
  </si>
  <si>
    <t>Verify phone number field is editable</t>
  </si>
  <si>
    <t>Phone number field should be editable</t>
  </si>
  <si>
    <t>Phone number field is editable</t>
  </si>
  <si>
    <t>TC_PB_022</t>
  </si>
  <si>
    <t>Check for the possibility of entering invalid email address</t>
  </si>
  <si>
    <t xml:space="preserve">Invalid email address-
</t>
  </si>
  <si>
    <t>1. Input invalid email address
2. Click on "done"</t>
  </si>
  <si>
    <t>"Next" function should be unresponsive</t>
  </si>
  <si>
    <t>TC_PB_023</t>
  </si>
  <si>
    <t>Check for the possibility of entering valid email address after entering an invalid email address</t>
  </si>
  <si>
    <t>1. Invalid email address (Incomplete email)
2. Valid email address</t>
  </si>
  <si>
    <t>1. Input incomplete email address
2. Click on "done"
3. Clear contents
4. Input valid email address
5. Click on "done"</t>
  </si>
  <si>
    <t>Error prompt should be cleared when user inputs the valid email</t>
  </si>
  <si>
    <t>Error prompt clears when user inputs the valid email</t>
  </si>
  <si>
    <t>TC_PB_024</t>
  </si>
  <si>
    <t>Check for the possibility of entering invalid phone number(Less than 10 digits)</t>
  </si>
  <si>
    <t>Invalid phone number (Less than 10 digits)</t>
  </si>
  <si>
    <t>1. Input less than 10 digits phone number
2. Click on "Next" function</t>
  </si>
  <si>
    <t>Next function is unresponsive</t>
  </si>
  <si>
    <t>TC_PB_025</t>
  </si>
  <si>
    <t>Check for the possibility of entering invalid phone number(More than 10 digits)</t>
  </si>
  <si>
    <t>Invalid phone number (more than 10 digits)</t>
  </si>
  <si>
    <t>1. Input less than 10 digits phone number</t>
  </si>
  <si>
    <t>-Character limit should be set to 10 characters
-Should not be able to input more than 10 digits</t>
  </si>
  <si>
    <t>TC_PB_026</t>
  </si>
  <si>
    <t>Check for the possibility of entering invalid phone number(wrong format)</t>
  </si>
  <si>
    <t>Invalid phone number (wrong NG format)</t>
  </si>
  <si>
    <t>1. Input phone number in wrong format
2. Click on "Next" function</t>
  </si>
  <si>
    <t>Validation should fail with an apprioprate response</t>
  </si>
  <si>
    <t>Validation failed
Invalid mobile number for country NG</t>
  </si>
  <si>
    <t>TC_PB_027</t>
  </si>
  <si>
    <t>Check for the possibility of inputing letters in the phone number field</t>
  </si>
  <si>
    <t>Letters</t>
  </si>
  <si>
    <t>1. Attempt to input letters into the phone number field</t>
  </si>
  <si>
    <t>Should not be able to input letters</t>
  </si>
  <si>
    <t>Unable to input letters</t>
  </si>
  <si>
    <t>TC_PB_028</t>
  </si>
  <si>
    <t>Verify user can navigate to previous screen</t>
  </si>
  <si>
    <t>1. Click on  the back symbol function</t>
  </si>
  <si>
    <t>Should be able to navigate to previous screen</t>
  </si>
  <si>
    <t>User can navigate to previous screen</t>
  </si>
  <si>
    <t>TC_PB_029</t>
  </si>
  <si>
    <t>Check the possibility of changing country selection</t>
  </si>
  <si>
    <t xml:space="preserve">1. Click on country selection </t>
  </si>
  <si>
    <t>Should not be able to change country selection</t>
  </si>
  <si>
    <t>Unable to change country selection</t>
  </si>
  <si>
    <t>TC_PB_030</t>
  </si>
  <si>
    <t xml:space="preserve">Verify user can proceed to the next step with Valid email and phone number </t>
  </si>
  <si>
    <t>Valid email address
Valid phone number</t>
  </si>
  <si>
    <t xml:space="preserve">1. Navigate to Contact details screen
2. Input valid email address
3. Input valid phone number </t>
  </si>
  <si>
    <t>User should proceed to the next screen with valid email and phone number</t>
  </si>
  <si>
    <t>Proceeds to the next screen with valid email and phone number</t>
  </si>
  <si>
    <t>TC_PB_031</t>
  </si>
  <si>
    <t>Verify user cannot proceed to the next step with nvalid credentials</t>
  </si>
  <si>
    <t>invalid email address or phone number</t>
  </si>
  <si>
    <t xml:space="preserve">1. Navigate to Contact details screen
2. Input invalid email address
3. Input invalid phone number </t>
  </si>
  <si>
    <t>TC_PB_032</t>
  </si>
  <si>
    <t>Verify user cannot proceed to the next step with Empty email and  phone number field</t>
  </si>
  <si>
    <t>Empty email and phone number fields</t>
  </si>
  <si>
    <t>1. Navigate to Contact details screen
2. Leave email address field empty
3. Leave phone number field empty</t>
  </si>
  <si>
    <t>TC_PB_033</t>
  </si>
  <si>
    <t xml:space="preserve">Verify user cannot proceed to the next step with Empty email field and valid phone number </t>
  </si>
  <si>
    <t xml:space="preserve">Empty email field
Valid phone number </t>
  </si>
  <si>
    <t>1. Navigate to Contact details screen
2. Leave email address field empty
3. Input valid phone number</t>
  </si>
  <si>
    <t>TC_PB_034</t>
  </si>
  <si>
    <t>Verify user cannot proceed to the next step with Valid email and empty phone number field</t>
  </si>
  <si>
    <t>Valid email
Empty phone number field</t>
  </si>
  <si>
    <t>1. Navigate to Contact details screen
2. Input valid email
3. Leave phone number field empty</t>
  </si>
  <si>
    <t>TC_PB_035</t>
  </si>
  <si>
    <t>Verify user cannot proceed to the next step with Invalid email and valid phone number</t>
  </si>
  <si>
    <t>Invalid email address
Valid phone number</t>
  </si>
  <si>
    <t xml:space="preserve">1. Navigate to Contact details screen
2. Input invalid email
3. Input valid phone number </t>
  </si>
  <si>
    <t>TC_PB_036</t>
  </si>
  <si>
    <t xml:space="preserve">`Verify user cannot proceed to the next step with valid email and invalid phone number </t>
  </si>
  <si>
    <t>Valid email address 
invalid phone number</t>
  </si>
  <si>
    <t xml:space="preserve">1. Navigate to Contact details screen
2. Input valid email
3. Input invalid phone number </t>
  </si>
  <si>
    <t>TC_PB_037</t>
  </si>
  <si>
    <t>Confirm the possibility of entering an already used email address</t>
  </si>
  <si>
    <t>Existing email address</t>
  </si>
  <si>
    <t xml:space="preserve">1. Navigate to Contact details screen
2. Input an existing email
3. Input an existing phone number </t>
  </si>
  <si>
    <t>Should be able to enter an already used email address</t>
  </si>
  <si>
    <t>Uaer is able to enter and submit  an already used email address</t>
  </si>
  <si>
    <t>TC_PB_038</t>
  </si>
  <si>
    <t>Confirm the possibility of using an already existing user phone number</t>
  </si>
  <si>
    <t>Existing phone number</t>
  </si>
  <si>
    <t>1. Navigate to Contact details screen
2. Input valid email
3. Input an existing phone number 
4. Click on "next" function 
5. Input valid OTP as received</t>
  </si>
  <si>
    <t xml:space="preserve">1. Should be unable to proceed with sign up using an existing phone number
</t>
  </si>
  <si>
    <t>Works as expected. However, No apprioprate response to inform user that of their pre-existing Login status.</t>
  </si>
  <si>
    <t>TC_PB_039</t>
  </si>
  <si>
    <t xml:space="preserve">Confirm there is an apprioprate response  when an existing user attempts to Sign up  </t>
  </si>
  <si>
    <t xml:space="preserve">
1. System should inform the user that the account is an existing account</t>
  </si>
  <si>
    <t>TC_PB_040</t>
  </si>
  <si>
    <t>Verify "Click here" function directs user to a help page</t>
  </si>
  <si>
    <t>No data</t>
  </si>
  <si>
    <t>1. Navigate to contact details screen
2. Select on "Click here" function</t>
  </si>
  <si>
    <t>"Click here" function  should direct user to a help page</t>
  </si>
  <si>
    <t>TC_PB_041</t>
  </si>
  <si>
    <t>Sign up 
OTP</t>
  </si>
  <si>
    <t>Confirm upon selecting proceed user gets an OTP on phone number 
entered</t>
  </si>
  <si>
    <t>1. Enter email address 
2. Enter valid phone number
3. Get OTP
4. Check SMS</t>
  </si>
  <si>
    <t>User should receive OTP via SMS</t>
  </si>
  <si>
    <t>OTP is delayed or not received at all on some attempts</t>
  </si>
  <si>
    <t>TC_PB_042</t>
  </si>
  <si>
    <t>Verify contents of  OTP SMS received</t>
  </si>
  <si>
    <t>User has requested OTP</t>
  </si>
  <si>
    <r>
      <rPr>
        <rFont val="Times New Roman"/>
        <color theme="1"/>
        <sz val="13.0"/>
      </rPr>
      <t xml:space="preserve">There is a typographical error in the SMS
</t>
    </r>
    <r>
      <rPr>
        <rFont val="Times New Roman"/>
        <b/>
        <color rgb="FFFF0000"/>
        <sz val="13.0"/>
      </rPr>
      <t>"To verify you phone number"</t>
    </r>
    <r>
      <rPr>
        <rFont val="Times New Roman"/>
        <color theme="1"/>
        <sz val="13.0"/>
      </rPr>
      <t xml:space="preserve">
instead of 
</t>
    </r>
    <r>
      <rPr>
        <rFont val="Times New Roman"/>
        <b/>
        <color rgb="FF38761D"/>
        <sz val="13.0"/>
      </rPr>
      <t>"To verify your phone number"</t>
    </r>
  </si>
  <si>
    <t>FAIL</t>
  </si>
  <si>
    <t>TC_PB_043</t>
  </si>
  <si>
    <t>User is on OTP page</t>
  </si>
  <si>
    <t>1. Navigate to OTP screen</t>
  </si>
  <si>
    <t>Onboarding progress is displayed on the page</t>
  </si>
  <si>
    <t>TC_PB_044</t>
  </si>
  <si>
    <t>Check the possibility of not getting OTP on valid phone number</t>
  </si>
  <si>
    <t>User should receive OTP upon validation correct phone  number</t>
  </si>
  <si>
    <t>TC_PB_045</t>
  </si>
  <si>
    <t>Confirm OTP does not expire within 5mins after receiving</t>
  </si>
  <si>
    <t>1. Enter email address 
2. Enter valid phone number
3. Get OTP
4. Check SMS
5. Use OTP within 5 mins after receiving
6. Use OTP at 4min:59sec</t>
  </si>
  <si>
    <t>Should not expire within 5 mins and should still be usable until 5:00mins</t>
  </si>
  <si>
    <t>PASSS</t>
  </si>
  <si>
    <t>TC_PB_046</t>
  </si>
  <si>
    <t>Confirm OTP expires after 5mins</t>
  </si>
  <si>
    <t>valid OTP</t>
  </si>
  <si>
    <t>1. Enter email address 
2. Enter valid phone number
3. Get OTP
4. Check SMS
5. Use OTP after 5min:1sec</t>
  </si>
  <si>
    <t xml:space="preserve">The OTP message states that it would expire after 5 minutes, Expected system to return an invalid OTP error after 5min 
</t>
  </si>
  <si>
    <t>Does not expire after 5 minutes</t>
  </si>
  <si>
    <t>TC_PB_047</t>
  </si>
  <si>
    <t>Check the possibility of using a previously received OTPs</t>
  </si>
  <si>
    <t>Previously received OTP</t>
  </si>
  <si>
    <t>1. Enter email address 
2. Enter valid phone number
3. Get OTP
4. Check SMS
5. Use a previously received OTP</t>
  </si>
  <si>
    <t>OTP validation should fail and return 
invalid OTP</t>
  </si>
  <si>
    <t>TC_PB_048</t>
  </si>
  <si>
    <t>Check the possibility of using expired OTPs</t>
  </si>
  <si>
    <t>Expired OTP</t>
  </si>
  <si>
    <t>1. Enter email address 
2. Enter valid phone number
3. Get OTP
4. Check SMS
5. Enter expired OTP</t>
  </si>
  <si>
    <t>TC_PB_049</t>
  </si>
  <si>
    <t>Check the possibility of entering less than 6 digits  OTP</t>
  </si>
  <si>
    <t>5 digits OTP</t>
  </si>
  <si>
    <t>1. Enter email address 
2. Enter valid phone number
3. Get OTP
4. Check SMS
5. Enter 5 digit OTP</t>
  </si>
  <si>
    <t>Next function should be disabled</t>
  </si>
  <si>
    <t>Next function is disabled</t>
  </si>
  <si>
    <t>TC_PB_050</t>
  </si>
  <si>
    <t>Check the possibility of entering more than 6 digits  OTP</t>
  </si>
  <si>
    <t>7 digits OTP</t>
  </si>
  <si>
    <t>1. Enter email address 
2. Enter valid phone number
3. Get OTP
4. Check SMS
5. Attempt to enter above 6 digit OTP</t>
  </si>
  <si>
    <t>OTP field should be restricted to 6 digits</t>
  </si>
  <si>
    <t>OTP field is restricted to 6 digits</t>
  </si>
  <si>
    <t>TC_PB_051</t>
  </si>
  <si>
    <t xml:space="preserve">Check the possibility of proceeding without OTP </t>
  </si>
  <si>
    <t>Empty OTP field</t>
  </si>
  <si>
    <t>1. Enter email address 
2. Enter valid phone number
3. Attempt to proceed without OTP</t>
  </si>
  <si>
    <t>TC_PB_052</t>
  </si>
  <si>
    <t>Verify user can select resend OTP to get it again</t>
  </si>
  <si>
    <t>1. Enter email address 
2. Enter valid phone number
3. Click on resend OTP</t>
  </si>
  <si>
    <t>1. User should be able to select "resend OTP" 
2. 2 options should be displayed to receive OTP</t>
  </si>
  <si>
    <t>1. Can select "resend OTP" 
2. 2 options are displayed to receive OTP</t>
  </si>
  <si>
    <t>TC_PB_053</t>
  </si>
  <si>
    <t>Confirm user can select how thet want to receive OTP</t>
  </si>
  <si>
    <t>User should be able to select from 2 options to receive OTP
-Get via USSD
Send via SMS in  10 mins</t>
  </si>
  <si>
    <t>User can select from 2 options to receive OTP
-Get vis USSD
Send via SMS in  10 mins</t>
  </si>
  <si>
    <t>TC_PB_054</t>
  </si>
  <si>
    <t>Confirm user can select via USSD to receive OTP</t>
  </si>
  <si>
    <t xml:space="preserve">1. Enter email address 
2. Enter valid phone number
3. Click on resend OTP
4. Select "Get via USSD
</t>
  </si>
  <si>
    <t xml:space="preserve">User should be able to select 
-Get via USSD
</t>
  </si>
  <si>
    <t xml:space="preserve">User is able to select 
-Get via USSD
</t>
  </si>
  <si>
    <t>TC_PB_055</t>
  </si>
  <si>
    <t>Confirm OTP is generated automatically</t>
  </si>
  <si>
    <t>New OTP should be generated automatically</t>
  </si>
  <si>
    <t>New OTP generated automatically</t>
  </si>
  <si>
    <t>TC_PB_056</t>
  </si>
  <si>
    <t>Validate user gets OTP successfully using USSD</t>
  </si>
  <si>
    <t>1. Enter email address 
2. Enter valid phone number
3. Click on resend OTP
4. Select "Get via USSD
5. Select USSD popup</t>
  </si>
  <si>
    <t>1. OTP should display on the device screen
2. OTP should be sent as SMS</t>
  </si>
  <si>
    <t>1. OTP is displayed on the device screen
2. OTP is sent as SMS</t>
  </si>
  <si>
    <t>TC_PB_057</t>
  </si>
  <si>
    <t>Confirm user can resend OTP via SMS</t>
  </si>
  <si>
    <t>1. Enter email address 
2. Enter valid phone number
3. Click on resend OTP
4. Wait until 10 mins timestamp is exhausted
4. Select "send via SMS"</t>
  </si>
  <si>
    <t>1.Should be able to select  SMS after timer is exhausted</t>
  </si>
  <si>
    <t>1. Can select  SMS after timer is exhausted</t>
  </si>
  <si>
    <t>TC_PB_058</t>
  </si>
  <si>
    <t>Confirm that OTP is resent via SMS after the 10 mins timer</t>
  </si>
  <si>
    <t xml:space="preserve">1. Enter email address 
2. Enter valid phone number
3. Click on resend OTP
4. Monitor Send by SMS timer while phone is unlocked 
5. Lock phone for 1 minute
6. Unlock phone 
7. Monitor Send by SMS timer </t>
  </si>
  <si>
    <t>1. Should count down until timer is exhausted
2. Should be select  SMS after timer is exhausted</t>
  </si>
  <si>
    <t>Stops counting when device is locked until device is unlocked</t>
  </si>
  <si>
    <t>TC_PB_059</t>
  </si>
  <si>
    <t>Check the possibility of entering invalid OTP 9 times without getting 
blcoked</t>
  </si>
  <si>
    <t>Invalid OTP</t>
  </si>
  <si>
    <t>1. Enter email address 
2. Enter valid phone number
3. Proceed to OTP page
4. Enter invalid OTP 9 times</t>
  </si>
  <si>
    <t>Should not get blocked at the 9th attempt</t>
  </si>
  <si>
    <t>Not blocked at 9th attempt</t>
  </si>
  <si>
    <t>TC_PB_060</t>
  </si>
  <si>
    <t>Verify that user is blocked on submitting an invalid OTP the 10th time</t>
  </si>
  <si>
    <t>1. Enter email address 
2. Enter valid phone number
3. Proceed to OTP page
4. Enter invalid OTP 10 times</t>
  </si>
  <si>
    <t>User should be blocked on the 10th attempt</t>
  </si>
  <si>
    <t>Temporarily Blocked at 10th attempt</t>
  </si>
  <si>
    <t>NOT EXECUTED</t>
  </si>
  <si>
    <t>TC_PB_061</t>
  </si>
  <si>
    <t>Verify user can submit a valid OTP</t>
  </si>
  <si>
    <t>1. Enter email address 
2. Enter valid phone number
3. Proceed to OTP page
4. Enter valid OTP
5. Click on "Next"</t>
  </si>
  <si>
    <t>OTP should be validated successfully</t>
  </si>
  <si>
    <t>TC_PB_062</t>
  </si>
  <si>
    <t xml:space="preserve">Verify user can copy and paste OTP </t>
  </si>
  <si>
    <t xml:space="preserve">1. Enter email address 
2. Enter valid phone number
3. Get OTP
4. Check SMS
5. Copy OTP from SMS
5. Click and hold OTP field
6. Select Paste </t>
  </si>
  <si>
    <t>OTP should be pasted in the fields apprioprately</t>
  </si>
  <si>
    <t>OTP is pasted in the fields apprioprately</t>
  </si>
  <si>
    <t>TC_PB_063</t>
  </si>
  <si>
    <t>Verify user can paste OTP from suggested message pop up</t>
  </si>
  <si>
    <t xml:space="preserve">1. Enter email address 
2. Enter valid phone number
3. Get OTP
4. Click and hold OTP field
5. Select OTP from suggested popup </t>
  </si>
  <si>
    <t>User should be able to paste OTP from suggested message pop up</t>
  </si>
  <si>
    <t>User can paste OTP from suggested message pop up</t>
  </si>
  <si>
    <t>TC_PB_064</t>
  </si>
  <si>
    <t>Verify user can delete and reenter OTP</t>
  </si>
  <si>
    <t>1. Enter email address 
2. Enter valid phone number
3. Proceed to OTP page
4. Populate OTP field
5. Click on delete icon
6. Re-enter OTP</t>
  </si>
  <si>
    <t>Should be able to delete and re-enter OTP</t>
  </si>
  <si>
    <t>Should is able to delete and re-enter OTP</t>
  </si>
  <si>
    <t>TC_PB_065</t>
  </si>
  <si>
    <t>Check the possibility of entering letters and symbols into OTP field</t>
  </si>
  <si>
    <t>Symbols
Letters</t>
  </si>
  <si>
    <t xml:space="preserve">1. Enter email address 
2. Enter valid phone number
3. Proceed to OTP page
4. Check that symbols and letters cant be entered into the OTP field
</t>
  </si>
  <si>
    <t>Should not be able to enter letters and symbols</t>
  </si>
  <si>
    <t>Cannot enter letters and symbols</t>
  </si>
  <si>
    <t>TC_PB_066</t>
  </si>
  <si>
    <t>Verify that the Get help function is responsive and functional</t>
  </si>
  <si>
    <t>1. Navigate to OTP screen
2. Select "click here"</t>
  </si>
  <si>
    <t xml:space="preserve">Should direct user to a help page </t>
  </si>
  <si>
    <t>Directs user to a help page</t>
  </si>
  <si>
    <t>TC_PB_067</t>
  </si>
  <si>
    <t>Existing User Login</t>
  </si>
  <si>
    <t>verify Login button is responsive and functional on the welcome screen</t>
  </si>
  <si>
    <t>User is on Login page</t>
  </si>
  <si>
    <t>1. Click on Login Button</t>
  </si>
  <si>
    <t>Login button should be responsive and functional</t>
  </si>
  <si>
    <t>Login button is responsive and functional</t>
  </si>
  <si>
    <t>TC_PB_068</t>
  </si>
  <si>
    <t xml:space="preserve">Check the possibility of navigating back to welcome screen </t>
  </si>
  <si>
    <t>User is on login page</t>
  </si>
  <si>
    <t>1. On Login screen
2. Attempt to navigate back to welcome screen</t>
  </si>
  <si>
    <t>User should be able to navigate back to welcome page</t>
  </si>
  <si>
    <t>No back button to route user back to Welcome page</t>
  </si>
  <si>
    <t>*Not fixed
No provision for back button was made
21/08/2023</t>
  </si>
  <si>
    <t>TC_PB_069</t>
  </si>
  <si>
    <t>Verify existing user login with valid username and password</t>
  </si>
  <si>
    <t>1. On login Screen
2. Enter Valid Username 
3. Enter Valid password 
4. Click on Login button</t>
  </si>
  <si>
    <t>User should be logged in successfully</t>
  </si>
  <si>
    <t>User successfully logged in and directed to Dashboard</t>
  </si>
  <si>
    <t>TC_PB_070</t>
  </si>
  <si>
    <t>Verify existing user login with valid phone number and password</t>
  </si>
  <si>
    <t>1. On login screen
2. Valid Phone number filled
3. Valid password filled
4. Click on Login button</t>
  </si>
  <si>
    <t>TC_PB_071</t>
  </si>
  <si>
    <t>Verify user cannot login with Invalid username and password</t>
  </si>
  <si>
    <t>1. On login screen
2. Invalid User name filled
3. Invalid password filled
4. Click on Login button</t>
  </si>
  <si>
    <t xml:space="preserve">Login should not be successful with apprioprate response
</t>
  </si>
  <si>
    <t>Login Failed
Invalid Username and Password combination</t>
  </si>
  <si>
    <t>TC_PB_072</t>
  </si>
  <si>
    <t>Verify user cannot login with Valid username and invalid password</t>
  </si>
  <si>
    <t>1. On login screen
2. Valid User name filled 
3. Invalid password filled 
4. Click on Login button</t>
  </si>
  <si>
    <t>TC_PB_073</t>
  </si>
  <si>
    <t>Verify user cannot login with invalid username and valid password</t>
  </si>
  <si>
    <t>1. On login screen
2. Invalid User name filled 
3. Valid password filled 
4. Click on Login button</t>
  </si>
  <si>
    <t>TC_PB_074</t>
  </si>
  <si>
    <t>Verify user cannot login with empty username and password fields</t>
  </si>
  <si>
    <t>1. On login screen
2. No User name filled 
3. No password filled 
4. Click on Login button</t>
  </si>
  <si>
    <t>Unable to login
Username is required
Password is required</t>
  </si>
  <si>
    <t>TC_PB_075</t>
  </si>
  <si>
    <t>Verify user cannot login with Invalid phone number and password</t>
  </si>
  <si>
    <t>1. On login screen
2. Invalid phone number filled
3. Invalid password filled
4. Click on Login button</t>
  </si>
  <si>
    <t>TC_PB_076</t>
  </si>
  <si>
    <t>Verify user cannot login with Valid phone number  and invalid password</t>
  </si>
  <si>
    <t>1. On login screen
2. Valid phone number filled 
3. Invalid password filled 
4. Click on Login button</t>
  </si>
  <si>
    <t>TC_PB_077</t>
  </si>
  <si>
    <t>Verify user cannot login with invalid phone number  and valid password</t>
  </si>
  <si>
    <t>1. On login screen
2. Invalid phone number filled 
3. Valid password filled 
4. Click on Login button</t>
  </si>
  <si>
    <t>TC_PB_078</t>
  </si>
  <si>
    <t>Verify user cannot login with empty phone number  and password fields</t>
  </si>
  <si>
    <t>1. On login screen
2. No phone number filled 
3. No password filled 
4. Click on Login button</t>
  </si>
  <si>
    <t>Unable to login
Username is required
Password is required</t>
  </si>
  <si>
    <t>TC_PB_079</t>
  </si>
  <si>
    <t>Check the possibility of entering invalid login credentials 4 times without getting 
blcoked</t>
  </si>
  <si>
    <t>1. On login screen
2. No phone number filled 
3. No password filled 
4. Click on Login button
5. Replicate/retry 4 times</t>
  </si>
  <si>
    <t>Should not get blocked at the 4th attempt</t>
  </si>
  <si>
    <t>Login failed and user was not blocked
WARNING: your account will be deactivated after 5 wrong attempts</t>
  </si>
  <si>
    <t>TC_PB_080</t>
  </si>
  <si>
    <t>Verify that user is blocked on submitting  invalid login credentials the 5th time</t>
  </si>
  <si>
    <t>1. On login screen
2. No phone number filled 
3. No password filled 
4. Click on Login button
5. Replicate/retry 5 times</t>
  </si>
  <si>
    <t>User should be blocked on the 5th attempt</t>
  </si>
  <si>
    <t>Login failed and User blocked
kindly use the forgot password option or contact support</t>
  </si>
  <si>
    <t>TC_PB_081</t>
  </si>
  <si>
    <t>Verify successful login notification is sent to user's email</t>
  </si>
  <si>
    <t>Login notification should be sent to users email</t>
  </si>
  <si>
    <t>User Got a login mail</t>
  </si>
  <si>
    <t>TC_PB_082</t>
  </si>
  <si>
    <t xml:space="preserve">Verify contents of email received </t>
  </si>
  <si>
    <t>There should be no Typographical or grammatical error</t>
  </si>
  <si>
    <t>Mail well composed
No Typographical error,
No grammatical error.</t>
  </si>
  <si>
    <t>TC_PB_083</t>
  </si>
  <si>
    <t>verify login session timeout</t>
  </si>
  <si>
    <t xml:space="preserve">1. Login app
2. Monitoring behaviour </t>
  </si>
  <si>
    <t>User should get logged out after 2 minute of inactivity</t>
  </si>
  <si>
    <t>Logged out
you were automatically looged out to protect your account when we saw no activity. please re-login to continue</t>
  </si>
  <si>
    <t>TC_PB_084</t>
  </si>
  <si>
    <t>Check the possibility of session timeout while user is active</t>
  </si>
  <si>
    <t>1. Login app
2. actively monitoring behavour</t>
  </si>
  <si>
    <t>User should not be logged out while session is active</t>
  </si>
  <si>
    <t>Account was not logged out</t>
  </si>
  <si>
    <t>TC_PB_085</t>
  </si>
  <si>
    <t>verify logout function is responsive and functional</t>
  </si>
  <si>
    <t>User is on profile details page</t>
  </si>
  <si>
    <t>1. On login screen
2. No phone number filled 
3. No password filled 
4. Click on Login button
5. Dashboard page
6. Click on profile details
7. Click on logut</t>
  </si>
  <si>
    <t>User should be logged out of the application</t>
  </si>
  <si>
    <t>Work as expected
User was logged out and redirected to the welcome page</t>
  </si>
  <si>
    <t>TC_PB_086</t>
  </si>
  <si>
    <t>Forgot Username or Password</t>
  </si>
  <si>
    <t>Verify Forgot username or password function is responsive and functional</t>
  </si>
  <si>
    <t>1. on login screen
2. click on forgot password or username</t>
  </si>
  <si>
    <t>Forgot username or password should be functional and responsive</t>
  </si>
  <si>
    <t>Responded as expected 
it was functional and responsive</t>
  </si>
  <si>
    <t>TC_PB_087</t>
  </si>
  <si>
    <t>Verify User can select Forgot username Option</t>
  </si>
  <si>
    <t xml:space="preserve">1. on login screen
2. click on forgot password or username
3. click on forgot username </t>
  </si>
  <si>
    <t>User should be directed to Username recovery page</t>
  </si>
  <si>
    <t>Worked as expected
User was directed to username recovery page</t>
  </si>
  <si>
    <t>TC_PB_088</t>
  </si>
  <si>
    <t>Verify User can select Forgot  password Option</t>
  </si>
  <si>
    <t>1. on login screen
2. click on forgot password or username
3. click on forgot password</t>
  </si>
  <si>
    <t>User should be directed to password recovery page</t>
  </si>
  <si>
    <t>Worked as expected
User was directed to password recovery page</t>
  </si>
  <si>
    <t>TC_PB_089</t>
  </si>
  <si>
    <t>Confirm password recovery progress icon is displayed on the screen</t>
  </si>
  <si>
    <t>User is on password recovery page</t>
  </si>
  <si>
    <t>Prompt to input user name and click on next button</t>
  </si>
  <si>
    <t>Username fill space available and next button is clickable</t>
  </si>
  <si>
    <t>TC_PB_090</t>
  </si>
  <si>
    <t>Verify user can recover Username</t>
  </si>
  <si>
    <t>User is on username recovery page</t>
  </si>
  <si>
    <t>Dail the Ussd code to get forgot username</t>
  </si>
  <si>
    <t>Worked as expected
User got forgot username after the ussd code was dail</t>
  </si>
  <si>
    <t>TC_PB_091</t>
  </si>
  <si>
    <t xml:space="preserve">Check the possibility of entering an invalid username to reset password  </t>
  </si>
  <si>
    <t xml:space="preserve">1. on login screen
2. click on forgot password or username
3. click on forgot password </t>
  </si>
  <si>
    <t>Password should not be reset for invalid username</t>
  </si>
  <si>
    <t>Request failed
invalid username</t>
  </si>
  <si>
    <t>TC_PB_092</t>
  </si>
  <si>
    <t>Verify user can recover password</t>
  </si>
  <si>
    <t>1. on login screen
2. click on forgot password or username
3. click on forgot password 
5. on password recovery page
6. Enter valid username
7. click on next button
8. Enter valid OTP as received
9. click on next button
10. Enter password
11. Click on "Next button</t>
  </si>
  <si>
    <t>Should be able to change password successfully</t>
  </si>
  <si>
    <t>Password changed successfully</t>
  </si>
  <si>
    <t>TC_PB_093</t>
  </si>
  <si>
    <t>Verify that user cannot change password to previously used password</t>
  </si>
  <si>
    <t>1. on login screen
2. click on forgot password or username
3. click on forgot password 
5. on password recovery page
6. Enter valid username
7. click on next button
8. Enter valid OTP as received
9. click on next button
10. input password previously used
11. Click on 'Next button</t>
  </si>
  <si>
    <t>User should not be allowed to change to any of the 4 previously used password</t>
  </si>
  <si>
    <r>
      <rPr>
        <rFont val="Times New Roman"/>
        <color theme="1"/>
        <sz val="13.0"/>
      </rPr>
      <t xml:space="preserve">Works as expected
Error prompt 
</t>
    </r>
    <r>
      <rPr>
        <rFont val="Times New Roman"/>
        <b/>
        <color rgb="FFFF0000"/>
        <sz val="13.0"/>
      </rPr>
      <t>"Password recovery failed
New password can not be same as any of your four previously used password</t>
    </r>
    <r>
      <rPr>
        <rFont val="Times New Roman"/>
        <color theme="1"/>
        <sz val="13.0"/>
      </rPr>
      <t>"</t>
    </r>
  </si>
  <si>
    <t>TC_PB_094</t>
  </si>
  <si>
    <t>Verify user receives email with link to reset password</t>
  </si>
  <si>
    <t xml:space="preserve">1. on login screen
2. click on forgot password or username
3. click on forgot password 
5. on password recovery page
6. enter valid username
7. clicked on next button
8. Enter OTP
9. Click on next button 
</t>
  </si>
  <si>
    <t>User should get a mail link for password reset</t>
  </si>
  <si>
    <t>Worked as expected
Password recovery mail was received</t>
  </si>
  <si>
    <t>TC_PB_095</t>
  </si>
  <si>
    <t>Verify user can reset password via Email on mobile phone</t>
  </si>
  <si>
    <t xml:space="preserve">1. on login screen
2. click on forgot password or username
3. click on forgot password 
5. on password recovery page
6. enter valid username
7. click on next button
</t>
  </si>
  <si>
    <t xml:space="preserve">To be redirected to forgot password or username page </t>
  </si>
  <si>
    <t xml:space="preserve">User was redirected to the login page on mobile app </t>
  </si>
  <si>
    <t>* it expected for user to be redirected to the forgot password or username page not login page</t>
  </si>
  <si>
    <t>TC_PB_096</t>
  </si>
  <si>
    <t>Verify deactivated account recovery</t>
  </si>
  <si>
    <t>1. on login screen
2. click on forgot password or username
3. click on forgot password 
5. on password recovery page
6. enter valid username
7. clicked on next button
8. verify phone number page with received otp
9. enter otp
10. click on next button
11. change password page</t>
  </si>
  <si>
    <t>Should direct user to forgot password or contact support</t>
  </si>
  <si>
    <t>User account was active and able to login after passowrd was reset for deactived account</t>
  </si>
  <si>
    <t>TC_PB_097</t>
  </si>
  <si>
    <t>SMS received</t>
  </si>
  <si>
    <t xml:space="preserve">1. Get OTP
2. Read contents 
</t>
  </si>
  <si>
    <t>OTP should be free of typos and gram errors</t>
  </si>
  <si>
    <r>
      <rPr>
        <rFont val="Times New Roman"/>
        <color theme="1"/>
        <sz val="13.0"/>
      </rPr>
      <t xml:space="preserve">There is a typographical error in the SMS
</t>
    </r>
    <r>
      <rPr>
        <rFont val="Times New Roman"/>
        <b/>
        <color rgb="FFFF0000"/>
        <sz val="13.0"/>
      </rPr>
      <t xml:space="preserve">"To verify </t>
    </r>
    <r>
      <rPr>
        <rFont val="Times New Roman"/>
        <b/>
        <color rgb="FF674EA7"/>
        <sz val="13.0"/>
      </rPr>
      <t xml:space="preserve">you </t>
    </r>
    <r>
      <rPr>
        <rFont val="Times New Roman"/>
        <b/>
        <color rgb="FFFF0000"/>
        <sz val="13.0"/>
      </rPr>
      <t>phone number"</t>
    </r>
    <r>
      <rPr>
        <rFont val="Times New Roman"/>
        <color theme="1"/>
        <sz val="13.0"/>
      </rPr>
      <t xml:space="preserve">
instead of 
</t>
    </r>
    <r>
      <rPr>
        <rFont val="Times New Roman"/>
        <b/>
        <color rgb="FF38761D"/>
        <sz val="13.0"/>
      </rPr>
      <t xml:space="preserve">"To verify </t>
    </r>
    <r>
      <rPr>
        <rFont val="Times New Roman"/>
        <b/>
        <color rgb="FF3D85C6"/>
        <sz val="13.0"/>
      </rPr>
      <t xml:space="preserve">your </t>
    </r>
    <r>
      <rPr>
        <rFont val="Times New Roman"/>
        <b/>
        <color rgb="FF38761D"/>
        <sz val="13.0"/>
      </rPr>
      <t xml:space="preserve">phone number"
</t>
    </r>
  </si>
  <si>
    <t>TC_PB_098</t>
  </si>
  <si>
    <t>SMS</t>
  </si>
  <si>
    <t xml:space="preserve">1.Select Forgot password
2. enter username in username field
3.Select next
</t>
  </si>
  <si>
    <t xml:space="preserve">User should always be received OTP to phone number </t>
  </si>
  <si>
    <t>OTP received</t>
  </si>
  <si>
    <t>TC_PB_099</t>
  </si>
  <si>
    <t>Confirm OTP does not expire within 5 mins after receiving</t>
  </si>
  <si>
    <t>User is on verify phone number page</t>
  </si>
  <si>
    <t>1. on login screen
2. click on forgot password or username
3. click on forgot password 
5. on password recovery page
6. Enter valid username
7. click on next button
8. Enter valid OTP within 5min duration 
9. click on next button</t>
  </si>
  <si>
    <t>Otp should not expire with 5min</t>
  </si>
  <si>
    <t>Worked as expected
otp was valid within 5min</t>
  </si>
  <si>
    <t>Unclear about duration of OTP Validity</t>
  </si>
  <si>
    <t>TC_PB_100</t>
  </si>
  <si>
    <t>Confirm OTP expires after 5 mins</t>
  </si>
  <si>
    <t>1. on login screen
2. click on forgot password or username
3. click on forgot password 
5. on password recovery page
6. Enter valid username
7. click on next button
8. Enter valid OTP after 5:01 mins duration 
9. click on next button</t>
  </si>
  <si>
    <t>Otp should expire after 5 min</t>
  </si>
  <si>
    <t>Invalid otp
Warning : you have 9 more incorrect attempts before you get blocked</t>
  </si>
  <si>
    <t>TC_PB_101</t>
  </si>
  <si>
    <t>Check the possibility of using previously received OTPs</t>
  </si>
  <si>
    <t>1. on login screen
2. click on forgot password or username
3. click on forgot password 
5. on password recovery page
6. Enter valid username
7. click on next button
8. Enter a previously used OTP
9. click on next button</t>
  </si>
  <si>
    <t>Otp previously used should throw not valid error</t>
  </si>
  <si>
    <t>TC_PB_102</t>
  </si>
  <si>
    <t>1. on login screen
2. click on forgot password or username
3. click on forgot password 
5. on password recovery page
6. Enter valid username
7. click on next button
8. Enter valid OTP   after 5:01 mins duration
9. click on next button</t>
  </si>
  <si>
    <t>Expired otp should throw not valid error</t>
  </si>
  <si>
    <t>TC_PB_103</t>
  </si>
  <si>
    <t>5 digit OTP</t>
  </si>
  <si>
    <t>1. on login screen
2. click on forgot password or username
3. click on forgot password 
5. on password recovery page
6. Enter valid username
7. click on next button
8. Enter Less than 6 digit OTP
9. click on next button</t>
  </si>
  <si>
    <t>User should not be allowed to proceed</t>
  </si>
  <si>
    <t>Next button not clickable</t>
  </si>
  <si>
    <t>TC_PB_104</t>
  </si>
  <si>
    <t xml:space="preserve">7 digits </t>
  </si>
  <si>
    <t>1. on login screen
2. click on forgot password or username
3. click on forgot password 
5. on password recovery page
6. Enter valid username
7. click on next button
8.Enter more than 6 digit OTP 
9. click on next button</t>
  </si>
  <si>
    <t>Otp field should not be allow to receive more than 6 digit numbers</t>
  </si>
  <si>
    <t xml:space="preserve">Work as expected
</t>
  </si>
  <si>
    <t>TC_PB_105</t>
  </si>
  <si>
    <t>1. on login screen
2. click on forgot password or username
3. click on forgot password 
5. on password recovery page
6. Enter valid username
7. click on next button
8. Leave OTP field empty
9. click on next button</t>
  </si>
  <si>
    <t>TC_PB_106</t>
  </si>
  <si>
    <t>Verify user can select resend OTP to request for another OTP</t>
  </si>
  <si>
    <t xml:space="preserve">1. on login screen
2. click on forgot password or username
3. click on forgot password 
5. on password recovery page
6. Enter valid username
7. click on next button
8. On OTP page
9. Click on "Resend OTP
</t>
  </si>
  <si>
    <t>User should be directed to Resend OTP page with options 
- Get via USSD
- Get via SMS</t>
  </si>
  <si>
    <t>Worked as expected</t>
  </si>
  <si>
    <t>TC_PB_107</t>
  </si>
  <si>
    <t>1. on login screen
2. click on forgot password or username
3. click on forgot password 
5. on password recovery page
6. Enter valid username
7. click on next button
8. On OTP page
9. Click on "Resend OTP</t>
  </si>
  <si>
    <t>Should be able to select from 2 options
- Get via USSD
- Get via SMS</t>
  </si>
  <si>
    <t>TC_PB_108</t>
  </si>
  <si>
    <t>1. on login screen
2. click on forgot password or username
3. click on forgot password 
5. on password recovery page
6. Enter valid username
7. click on next button
8. On OTP page
9. Click on "Resend OTP
10. Select - Get via USSD</t>
  </si>
  <si>
    <t>User should be able to select 
-Get via USSD</t>
  </si>
  <si>
    <t>Option is funtional and responsive</t>
  </si>
  <si>
    <t>TC_PB_109</t>
  </si>
  <si>
    <t xml:space="preserve">1. on login screen
2. click on forgot password or username
3. click on forgot password 
5. on password recovery page
6. Enter valid username
7. click on next button
</t>
  </si>
  <si>
    <t>User should get otp automatically at first request</t>
  </si>
  <si>
    <t>TC_PB_110</t>
  </si>
  <si>
    <t>1. on login screen
2. click on forgot password or username
3. click on forgot password 
5. on password recovery page
6. Enter valid username
7. click on next button
8. On OTP page
9. Click on "Resend OTP
10. Select - Get via USSD
11. Dial USSD code</t>
  </si>
  <si>
    <t>OTP should be displayed on phone screen
OTP SMS should be sent to users phone</t>
  </si>
  <si>
    <t xml:space="preserve">Worked as expected
</t>
  </si>
  <si>
    <t>TC_PB_111</t>
  </si>
  <si>
    <t xml:space="preserve">1. on login screen
2. click on forgot password or username
3. click on forgot password 
5. on password recovery page
6. Enter valid username
7. click on next button
8. On OTP page
9. Click on "Resend OTP
10. Wait for counter
11. Select - Get via SMS
</t>
  </si>
  <si>
    <t>User  should successfully get otp via sms after 10min count down</t>
  </si>
  <si>
    <t>Worked as expected
Otp was received via sms</t>
  </si>
  <si>
    <t>TC_PB_112</t>
  </si>
  <si>
    <t>Check the possibility of a delay during 10 mins timer</t>
  </si>
  <si>
    <t>Should count down to 10 mins without a delay</t>
  </si>
  <si>
    <t>Tmer stops counting when device is locked</t>
  </si>
  <si>
    <t>TC_PB_113</t>
  </si>
  <si>
    <t>1. on login screen
2. click on forgot password or username
3. click on forgot password 
5. on password recovery page
6. Enter valid username
7. click on next button
8. On OTP page
9. Enter Invalid OTP up to 9 times
10. Click on "Next</t>
  </si>
  <si>
    <t>User should not be blocked
Invalid otp should be displayed with number of attempt remaining until account gets blocked</t>
  </si>
  <si>
    <r>
      <rPr>
        <rFont val="Times New Roman"/>
        <color theme="1"/>
        <sz val="13.0"/>
      </rPr>
      <t xml:space="preserve">Invalid otp
</t>
    </r>
    <r>
      <rPr>
        <rFont val="Times New Roman"/>
        <color rgb="FFFF0000"/>
        <sz val="13.0"/>
      </rPr>
      <t>Warning : you have 9 more incorrect attempts before you get blocked</t>
    </r>
    <r>
      <rPr>
        <rFont val="Times New Roman"/>
        <color theme="1"/>
        <sz val="13.0"/>
      </rPr>
      <t xml:space="preserve">
Counts down to the last incorrect attempt</t>
    </r>
  </si>
  <si>
    <t>TC_PB_114</t>
  </si>
  <si>
    <t>1. on login screen
2. click on forgot password or username
3. click on forgot password 
5. on password recovery page
6. Enter valid username
7. click on next button
8. On OTP page
9. Enter Invalid OTP up to 10 times
10. Click on "Next</t>
  </si>
  <si>
    <t xml:space="preserve">User should be blocked on 10th invalid OTP </t>
  </si>
  <si>
    <t>TC_PB_115</t>
  </si>
  <si>
    <t>1. on login screen
2. click on forgot password or username
3. click on forgot password 
5. on password recovery page
6. Enter valid username
7. click on next button
8. On OTP page
9. Enter valid OTP 
10. Click on "Next</t>
  </si>
  <si>
    <t>User should be allowed to submit a valid OTP</t>
  </si>
  <si>
    <t>Valid OTP was successfully submitted</t>
  </si>
  <si>
    <t>TC_PB_116</t>
  </si>
  <si>
    <t xml:space="preserve">1. on login screen
2. click on forgot password or username
3. click on forgot password 
5. on password recovery page
6. Enter valid username
7. click on next button
8. On OTP page
9. Get SMS
10. Copy OTP from SMS
11 Paste valid OTP 
</t>
  </si>
  <si>
    <t>copy and pastse should be responsive</t>
  </si>
  <si>
    <t>TC_PB_117</t>
  </si>
  <si>
    <t xml:space="preserve">1. on login screen
2. click on forgot password or username
3. click on forgot password 
5. on password recovery page
6. Enter valid username
7. click on next button
8. On OTP page
9. Get SMS
10. Click on OTP displayed on OTP page  
</t>
  </si>
  <si>
    <t>Should paste OTP into OTP field in a tap</t>
  </si>
  <si>
    <t>TC_PB_118</t>
  </si>
  <si>
    <t xml:space="preserve">1. on login screen
2. click on forgot password or username
3. click on forgot password 
5. on password recovery page
6. Enter valid username
7. click on next button
8. On OTP page
9. Enter OTP
10. Clear OTP
11. Reenter OTP  
</t>
  </si>
  <si>
    <t>User should be able to delete entered value and reenter another value</t>
  </si>
  <si>
    <t>Worked as expected
Otp field is responsive to clear button</t>
  </si>
  <si>
    <t>TC_PB_119</t>
  </si>
  <si>
    <t xml:space="preserve">1. on login screen
2. click on forgot password or username
3. click on forgot password 
5. on password recovery page
6. Enter valid username
7. click on next button
8. On OTP page
9. Enter letters/special characters
</t>
  </si>
  <si>
    <t>Symbols or letters should not be allowed</t>
  </si>
  <si>
    <t>Letters or symbols were not clickable</t>
  </si>
  <si>
    <t>TC_PB_120</t>
  </si>
  <si>
    <t>Register New device</t>
  </si>
  <si>
    <t xml:space="preserve">Check that an existing Personal banking user is prompted to register new device on Login screen </t>
  </si>
  <si>
    <t>1. On Login scren
2. Enter username of existing business banking user
3. Enter password
4. Click on Login button</t>
  </si>
  <si>
    <t>User should be prompted to register new device</t>
  </si>
  <si>
    <t>User is prompted to register new device</t>
  </si>
  <si>
    <t>TC_PB_121</t>
  </si>
  <si>
    <t>Check the possibility of registering an account with a new device</t>
  </si>
  <si>
    <t>1. On Login scren
2. Enter username of existing business banking user
3. Enter password
4. Click on Login button
5. On register new device popup
6. Click on register new device
7. Enter Valid OTP as received 
8. Click on Next</t>
  </si>
  <si>
    <t>New user should be registered on device and logged in successfully</t>
  </si>
  <si>
    <t>User is registered on new device successfully</t>
  </si>
  <si>
    <t>TC_PB_122</t>
  </si>
  <si>
    <t>Check that user CANNOT register on new device with invalid OTP</t>
  </si>
  <si>
    <t>1. On Login scren
2. Enter username of existing business banking user
3. Enter password
4. Click on Login button
5. On register new device popup
6. Click on register new device
7. Enter invalid OTP 
8. Click on Next</t>
  </si>
  <si>
    <t>Should get invalid OTP error</t>
  </si>
  <si>
    <t>Got invalid OTP error</t>
  </si>
  <si>
    <t>TC_PB_123</t>
  </si>
  <si>
    <t>check that user can dismiss Register OTP prompt</t>
  </si>
  <si>
    <t>1. On Login scren
2. Enter username of existing business banking user
3. Enter password
4. Click on Login button
5. On register new device popup
6. Click on 'Dismiss</t>
  </si>
  <si>
    <t>Should close Register Device Prompt</t>
  </si>
  <si>
    <t>TC_PB_124</t>
  </si>
  <si>
    <t>Verify that system can resend OTP via SMS</t>
  </si>
  <si>
    <t>1. ON Register device OTP screen
2. Click on  resend OTP
3.Click on "Get via SMS</t>
  </si>
  <si>
    <t>Should resend OTP via SMS</t>
  </si>
  <si>
    <t>No "Get via SMS option</t>
  </si>
  <si>
    <t>Not fixed
21/08/2023</t>
  </si>
  <si>
    <t>TC_PB_125</t>
  </si>
  <si>
    <t>Verify system can resend OTP via USSD</t>
  </si>
  <si>
    <t xml:space="preserve">1. ON Register device OTP screen
2. Click on  resend OTP
3.Click on "Get via USSD
4. Dial USSD code </t>
  </si>
  <si>
    <t>OTP should be displayed on User's screen
OTP should be sent via text to user</t>
  </si>
  <si>
    <t>Invalid USSD code is Displayed on screen 
User does not get SMS</t>
  </si>
  <si>
    <t>Fixed
21/08/2023</t>
  </si>
  <si>
    <t>TC_PB_126</t>
  </si>
  <si>
    <t>Existing Business Banking Application User</t>
  </si>
  <si>
    <t xml:space="preserve">Verify that existing business user is directed to Profile setup </t>
  </si>
  <si>
    <t>1. Sign in as an existing business banking user
2. Monitot screen</t>
  </si>
  <si>
    <t xml:space="preserve">Existing Business user should be directed to Profile set up section </t>
  </si>
  <si>
    <t>Existing user is directed to Profile set up section</t>
  </si>
  <si>
    <t>TC_PB_127</t>
  </si>
  <si>
    <t>Set Up your profile</t>
  </si>
  <si>
    <t xml:space="preserve">Verify that the sign up data of existing Business banking user is populated </t>
  </si>
  <si>
    <t>Profile set up pages should be populated with data from Business banking profile set up</t>
  </si>
  <si>
    <t>TC_PB_128</t>
  </si>
  <si>
    <t>Contact details</t>
  </si>
  <si>
    <t>Confirm that Contact details information is correct</t>
  </si>
  <si>
    <t>User has an existing business banking profile</t>
  </si>
  <si>
    <t>1. On Contact details Page
2. Read through information on screen</t>
  </si>
  <si>
    <t>Contact details information should be correct</t>
  </si>
  <si>
    <t>Information is correct</t>
  </si>
  <si>
    <t>TC_PB_129</t>
  </si>
  <si>
    <t>Verify the Profile set up Progress is displayed on the screen</t>
  </si>
  <si>
    <t>Profile ser up progress should be displayed on the page</t>
  </si>
  <si>
    <t>Profile set up progress is displayed on the page</t>
  </si>
  <si>
    <t>TC_PB_130</t>
  </si>
  <si>
    <t>Verify the "Edit function is clickable</t>
  </si>
  <si>
    <t>User is on contact details page</t>
  </si>
  <si>
    <t>1. On conntact derails page
2. Click on the "edit function</t>
  </si>
  <si>
    <t>Edit function should be clickable and functional</t>
  </si>
  <si>
    <t>TC_PB_131</t>
  </si>
  <si>
    <t>Verify that user who did not edit contact details is directed to summary page after contact details page</t>
  </si>
  <si>
    <t>1. On contact details page
2. Confirm Populated infomation is correct
3. Click on "Next</t>
  </si>
  <si>
    <t>User should be directed to the summary page</t>
  </si>
  <si>
    <t>User is directed to the summary page</t>
  </si>
  <si>
    <t>TC_PB_132</t>
  </si>
  <si>
    <t>Verify that user can edit contact details information with valid details</t>
  </si>
  <si>
    <t xml:space="preserve">1. On conntact derails page
2. Click on the "edit function
3. Enter a valid email address
4. Enter a valid phone number
5. </t>
  </si>
  <si>
    <t>Should edit contact information successfully</t>
  </si>
  <si>
    <t>Can edit contact information successfully</t>
  </si>
  <si>
    <t>TC_PB_133</t>
  </si>
  <si>
    <t>Verify user cannot edit contact details with invalid  email address</t>
  </si>
  <si>
    <t xml:space="preserve">1. On conntact derails page
2. Click on the "edit function
3. Enter invalid email address
4. Enter valid phone number
</t>
  </si>
  <si>
    <t>Should be unable to proceed with invalid email</t>
  </si>
  <si>
    <t>User is unable to proceed with invalid email</t>
  </si>
  <si>
    <t>TC_PB_134</t>
  </si>
  <si>
    <t>Verify user cannot edit contact details with invalid  phone number</t>
  </si>
  <si>
    <t xml:space="preserve">1. On conntact details page
2. Click on the "edit function
3. Enter a valid email address
4. Enter invalid phone number
</t>
  </si>
  <si>
    <t>Should be unable to proceed with invalid phone number</t>
  </si>
  <si>
    <t>User is unable to proceed with invalid phone number</t>
  </si>
  <si>
    <t>TC_PB_135</t>
  </si>
  <si>
    <t>Verify that user can Proceed to the next page from Contact details page</t>
  </si>
  <si>
    <t>1. On contact details screen
2. Confirm email address and Phone number are correct
3. Click on Proceed</t>
  </si>
  <si>
    <t>Should direct user to the next Profile set up page</t>
  </si>
  <si>
    <t>Directs user to the next page</t>
  </si>
  <si>
    <t>TC_PB_136</t>
  </si>
  <si>
    <t>Verify OTP is received</t>
  </si>
  <si>
    <t>1. On conntact details page
2. Click on the "edit function
3. Enter a valid email address
4. Enter invalid phone number
5. Proceed</t>
  </si>
  <si>
    <t>OTP should be sent to user as asms</t>
  </si>
  <si>
    <t>OTP is sent to user as asms</t>
  </si>
  <si>
    <t>TC_PB_137</t>
  </si>
  <si>
    <t xml:space="preserve">Verify valid OTP </t>
  </si>
  <si>
    <t>1. On conntact details page
2. Click on the "edit function
3. Enter a valid email address
4. Enter valid phone number
5. Enter valid OTP
6. Select Next</t>
  </si>
  <si>
    <t>Valid OTP should be validated and direct user to the next page</t>
  </si>
  <si>
    <t>TC_PB_138</t>
  </si>
  <si>
    <t>Check the possibility of entering invalid OTP</t>
  </si>
  <si>
    <t>1. On conntact details page
2. Click on the "edit function
3. Enter a valid email address
4. Enter valid phone number
5. Enter invalid OTP
6. Select Next</t>
  </si>
  <si>
    <t>inValid OTP should NOT  be validated</t>
  </si>
  <si>
    <t>TC_PB_139</t>
  </si>
  <si>
    <t>Verify  resend OTP function is clickable and responsive</t>
  </si>
  <si>
    <t xml:space="preserve">1. On profile set up page
2. Enter phone number of an existing user
3. On OTP page
4. Click on Resend OTP
</t>
  </si>
  <si>
    <t>Should be  clickable and responsive</t>
  </si>
  <si>
    <t xml:space="preserve"> resend OTP button is clickable and responsive</t>
  </si>
  <si>
    <t>TC_PB_140</t>
  </si>
  <si>
    <t>Verify user can get OTP via USSD</t>
  </si>
  <si>
    <t>1. On profile set up page
2. Enter phone number of an existing user
3. On OTP page
4. Click on Resent OTP
5. Click on "Get via USSD</t>
  </si>
  <si>
    <t>Send via USSD option should be functional</t>
  </si>
  <si>
    <t>Invalid USSD code</t>
  </si>
  <si>
    <t>TC_PB_141</t>
  </si>
  <si>
    <t>Verify user can get OTP via SMS</t>
  </si>
  <si>
    <t>1. On profile set up page
2. Enter phone number of an existing user
3. On OTP page
4. Click on Resent OTP
5. Click on "Get via SMS</t>
  </si>
  <si>
    <t>Send via SMS option should be functional</t>
  </si>
  <si>
    <t>Send via SMS option is disabled</t>
  </si>
  <si>
    <t>TC_PB_142</t>
  </si>
  <si>
    <t>VERIFY cannot change Phone number to an existing Moniepoint user's phone number</t>
  </si>
  <si>
    <t>1. On profile set up page
2. Enter phone number of an existing user
3. Enter OTP
4. Proceed</t>
  </si>
  <si>
    <t>Should display an error informing user that the phpne number belongs to an existiong user</t>
  </si>
  <si>
    <t>TC_PB_143</t>
  </si>
  <si>
    <t>Verify Click here button directs user to Moniepoint contact page</t>
  </si>
  <si>
    <t>1. On OTP page
2. Select "Click here" on the buttom of the page</t>
  </si>
  <si>
    <t>Should direct user to Moniepoint contact page</t>
  </si>
  <si>
    <t>TC_PB_144</t>
  </si>
  <si>
    <t>Verify that user can pause Profile setup and reusme from where the user paused</t>
  </si>
  <si>
    <t>1. Pause Profile setup session
2. Exit application
3. Relaunch app
4. Login few minutes later</t>
  </si>
  <si>
    <t>Should navigate the user to page where user Paused previously</t>
  </si>
  <si>
    <r>
      <rPr>
        <rFont val="Times New Roman"/>
        <color theme="1"/>
        <sz val="13.0"/>
      </rPr>
      <t xml:space="preserve">User is directed to Profile setup Page four
</t>
    </r>
    <r>
      <rPr>
        <rFont val="Times New Roman"/>
        <i/>
        <color rgb="FFFF0000"/>
        <sz val="13.0"/>
      </rPr>
      <t>Thats the expected behaviour</t>
    </r>
  </si>
  <si>
    <t>TC_PB_145</t>
  </si>
  <si>
    <t>Summary</t>
  </si>
  <si>
    <t>Verify contects of Summary page</t>
  </si>
  <si>
    <t>1. On contact details page
2. Confirm Populated information is correct
3. Click on "Next
4. Monitor page</t>
  </si>
  <si>
    <t>- All information should be correct
- There should be no Typographical or grammar errors</t>
  </si>
  <si>
    <t>TC_PB_146</t>
  </si>
  <si>
    <t>Verify user is placed on the correct Level from Business banking</t>
  </si>
  <si>
    <t>1. On summary page
2. Scroll down to view the Level of the user</t>
  </si>
  <si>
    <t>User should be placed on the correct level from Business banking</t>
  </si>
  <si>
    <t>User is placed on the correct level from Business banking</t>
  </si>
  <si>
    <t>TC_PB_147</t>
  </si>
  <si>
    <t>Verify that the "Create account button on summary page is clickable and responsive</t>
  </si>
  <si>
    <t>1. On summary page
2. Click on "Create account button
3. Monitor app</t>
  </si>
  <si>
    <t>"Create account button on summary page should clickable and responsive</t>
  </si>
  <si>
    <t>"Create account button on summary page is clickable and responsive</t>
  </si>
  <si>
    <t>TC_PB_148</t>
  </si>
  <si>
    <t>Verify that account is created successfully</t>
  </si>
  <si>
    <t>-Account should be created successfully
- User should be directed to a Success page with Account details</t>
  </si>
  <si>
    <t>TC_PB_149</t>
  </si>
  <si>
    <t>Verify that the proceed to dashboard button is clickable and responsive</t>
  </si>
  <si>
    <t>1. On the Account creation success page
2. Click on 'Proceed to dashboard
3. Monitor app</t>
  </si>
  <si>
    <t>Should clickable and responsive</t>
  </si>
  <si>
    <t>Proceed to dashboard is clickable and responsive</t>
  </si>
  <si>
    <t>TC_PB_150</t>
  </si>
  <si>
    <t>Verify that the Upgrade to higher Limits button is clickable and responsive</t>
  </si>
  <si>
    <t>1. On the Account creation success page
2. Click on 'Upgrade For Higher Limits
3. Monitor app</t>
  </si>
  <si>
    <t>Upgrade For Higher Limits is clickable and responsive</t>
  </si>
  <si>
    <t>TC_PB_151</t>
  </si>
  <si>
    <t>Check that Information on the Upgrade limits page is correct</t>
  </si>
  <si>
    <t>1. On Upgrade limits page
2. Read through page</t>
  </si>
  <si>
    <t>Should contain Correct Level details of the user</t>
  </si>
  <si>
    <t>Contains the correct level details of the user</t>
  </si>
  <si>
    <t>TC_PB_152</t>
  </si>
  <si>
    <t>Verify that user can Upgrade Limits</t>
  </si>
  <si>
    <t xml:space="preserve">1. On Upgrade limits page
2. Click on Upgrade to Level </t>
  </si>
  <si>
    <t>Shoud direct user to Fill requirements for next level</t>
  </si>
  <si>
    <t>Directs user to the page to Fill requirements for next level</t>
  </si>
  <si>
    <t>TC_PB_153</t>
  </si>
  <si>
    <t>Verify that back button on Upgrade limits page directs user back to previous screen</t>
  </si>
  <si>
    <t>1. On Upgrade limits page
2. Click on bACK BUTTON</t>
  </si>
  <si>
    <t xml:space="preserve">Clicking on back button should direct user to Previous screen </t>
  </si>
  <si>
    <t xml:space="preserve">Clicking on back button direct user to Blank screen </t>
  </si>
  <si>
    <t>TC_PB_154</t>
  </si>
  <si>
    <t>Verify that "Proceed to dashboard button directs user to Application dashboard</t>
  </si>
  <si>
    <t>Should direct user to Dashboard</t>
  </si>
  <si>
    <t>Directs user to Dashboard</t>
  </si>
  <si>
    <t>TC_PB_155</t>
  </si>
  <si>
    <t>Dashboard</t>
  </si>
  <si>
    <t xml:space="preserve">Verify all functions on the dashboard are responsive </t>
  </si>
  <si>
    <t xml:space="preserve">1. Navigate to dashboard
2. Select all functions on the dashboard one after another
3. Monitor Application behaviour
</t>
  </si>
  <si>
    <t>All functions should be responsive and functional on the Dashboard</t>
  </si>
  <si>
    <t>All functions on the dashboard are responsive and functional</t>
  </si>
  <si>
    <t>TC_PB_156</t>
  </si>
  <si>
    <t xml:space="preserve">Verify no error occurs when function on the dashboard are selected </t>
  </si>
  <si>
    <t>1. Navigate to dashboard
2. Click on all function one after another
3. Monitor Application behaviour
4.</t>
  </si>
  <si>
    <t>No error should occur when functions on the dashboard are selected</t>
  </si>
  <si>
    <t>No error occurs when functions on the dashboard are selected</t>
  </si>
  <si>
    <t>TC_PB_157</t>
  </si>
  <si>
    <t>Verify content on Dashboard</t>
  </si>
  <si>
    <t xml:space="preserve">User is on the dashboard screen </t>
  </si>
  <si>
    <t>1. Navigate to dashboard
2. Read through page</t>
  </si>
  <si>
    <t>There should be no typographical or grammatical errors</t>
  </si>
  <si>
    <t>No typographical or grammatical errors</t>
  </si>
  <si>
    <t>TC_PB_158</t>
  </si>
  <si>
    <t xml:space="preserve">Confirm that user can view profile </t>
  </si>
  <si>
    <t xml:space="preserve">1. On dashboard 
2. select profile </t>
  </si>
  <si>
    <t>Should display information 
about the user
- Picture
- Full name
- Username</t>
  </si>
  <si>
    <t>TC_PB_159</t>
  </si>
  <si>
    <t xml:space="preserve">Verify that user can view their account number on the dashboard </t>
  </si>
  <si>
    <t xml:space="preserve">1. Read through the dashboard  </t>
  </si>
  <si>
    <t xml:space="preserve">Correct account number should display on the dashboard </t>
  </si>
  <si>
    <t>Account number is displayed on the dashboard</t>
  </si>
  <si>
    <t>TC_PB_160</t>
  </si>
  <si>
    <t>Verify that user can view Account details from the dashboard</t>
  </si>
  <si>
    <t xml:space="preserve">1. On dashboard 
2. Click on Account name 
3. Monitor application </t>
  </si>
  <si>
    <t>User should be able to view full account details</t>
  </si>
  <si>
    <t>User is able to view full account details</t>
  </si>
  <si>
    <t>TC_PB_161</t>
  </si>
  <si>
    <t>Verify Contents of Account screen</t>
  </si>
  <si>
    <t>Should display correct Account details</t>
  </si>
  <si>
    <t>Header shows as "Business accounts"</t>
  </si>
  <si>
    <t>Works as expected on Production</t>
  </si>
  <si>
    <t>TC_PB_162</t>
  </si>
  <si>
    <t xml:space="preserve">Verify that user can view account balance </t>
  </si>
  <si>
    <t xml:space="preserve">1. On dashboard 
2. Read the account balance section </t>
  </si>
  <si>
    <t xml:space="preserve">Should see account balance on dashboard </t>
  </si>
  <si>
    <t>Account balance is displayed on dashboard</t>
  </si>
  <si>
    <t>TC_PB_163</t>
  </si>
  <si>
    <t>verify dashboard amount updates when user is credited</t>
  </si>
  <si>
    <t>1. Credit account
2. Check Dashboard balance</t>
  </si>
  <si>
    <t xml:space="preserve">Account balance on dashboard should be updated to reflect credited amount </t>
  </si>
  <si>
    <t>Account balance is updated as expected</t>
  </si>
  <si>
    <t>TC_PB_164</t>
  </si>
  <si>
    <t>Notification Icon</t>
  </si>
  <si>
    <t>Verify that Notification Icon is responsive and functional</t>
  </si>
  <si>
    <t xml:space="preserve">User is on dashboard </t>
  </si>
  <si>
    <t>1. On dashboard 
2. Select notification icon 
3. Monitor app</t>
  </si>
  <si>
    <t xml:space="preserve">Notification icon should be responsive and functional </t>
  </si>
  <si>
    <t>Notification icon is responsive and functional</t>
  </si>
  <si>
    <t>TC_PB_165</t>
  </si>
  <si>
    <t>Verify user can view notifications</t>
  </si>
  <si>
    <t xml:space="preserve">User is on notification screen </t>
  </si>
  <si>
    <t xml:space="preserve">Should view notifications </t>
  </si>
  <si>
    <t>TC_PB_166</t>
  </si>
  <si>
    <t>Verify Notification count displays on Dashboard</t>
  </si>
  <si>
    <t>1. On dashboard
2. Monitor Notification Icon</t>
  </si>
  <si>
    <t>Should display the number of unread notifications</t>
  </si>
  <si>
    <t>Does not display number of unread notifications</t>
  </si>
  <si>
    <t>TC_PB_167</t>
  </si>
  <si>
    <t>Verify user can clear notifications</t>
  </si>
  <si>
    <t>1. On dashboard 
2. Select notification icon 
3. Click on "Clear
4. Select clear messages
3. Monitor app</t>
  </si>
  <si>
    <t xml:space="preserve">Should clear all notifications </t>
  </si>
  <si>
    <t>Clears all notification</t>
  </si>
  <si>
    <t>TC_PB_168</t>
  </si>
  <si>
    <t>Network Icon</t>
  </si>
  <si>
    <t>Verify that Network Icon is responsive and functional</t>
  </si>
  <si>
    <t>1. On dashboard 
2. Select network icon 
3. Monitor app</t>
  </si>
  <si>
    <t xml:space="preserve">Network icon should be responsive and functional </t>
  </si>
  <si>
    <t>Network icon is responsive and functional</t>
  </si>
  <si>
    <t>TC_PB_169</t>
  </si>
  <si>
    <t>Verify user can view network options</t>
  </si>
  <si>
    <t xml:space="preserve">User is on network screen </t>
  </si>
  <si>
    <t xml:space="preserve">Should be able to view network options </t>
  </si>
  <si>
    <t>User can view network option</t>
  </si>
  <si>
    <t>TC_PB_170</t>
  </si>
  <si>
    <t>Transaction History</t>
  </si>
  <si>
    <t>Confirm that History function is clickable and responsive on the Dashboard</t>
  </si>
  <si>
    <t>1. On dashboard
2. Click on History section
3. Monitor screen</t>
  </si>
  <si>
    <t>Should be clickable and responsive</t>
  </si>
  <si>
    <t>History function is clickable and responsive</t>
  </si>
  <si>
    <t>TC_PB_171</t>
  </si>
  <si>
    <t xml:space="preserve">Verify that user can select Account balance  modal to view all transcations </t>
  </si>
  <si>
    <t>1. On dashboard
2. Click on " see more on the recent transaction section
3. Monitor screen</t>
  </si>
  <si>
    <t xml:space="preserve">Should direct user to transaction history screen </t>
  </si>
  <si>
    <t>Directs user to transaction history screen</t>
  </si>
  <si>
    <t>TC_PB_172</t>
  </si>
  <si>
    <t>Verify that there're no transcations for newly created account</t>
  </si>
  <si>
    <t>User is on transaction history page</t>
  </si>
  <si>
    <t xml:space="preserve">1. On dashboard 
2. Click on account balance to view transaction history 
3. Monitor app </t>
  </si>
  <si>
    <t xml:space="preserve">Newly created account should have empty transactions page </t>
  </si>
  <si>
    <t>Newly created account has no transactions on transacton history screen</t>
  </si>
  <si>
    <t>TC_PB_173</t>
  </si>
  <si>
    <t>Verify user can view  most recent transactions on dashboard</t>
  </si>
  <si>
    <t>1. On dashboard
2. View recent transaction section</t>
  </si>
  <si>
    <t>Should be able to view most recent transactions on the dashboard</t>
  </si>
  <si>
    <t>TC_PB_174</t>
  </si>
  <si>
    <t>Confirm that user can view list of past transactions</t>
  </si>
  <si>
    <t xml:space="preserve">1. On dashboard 
2. Click on account balance to view transaction history 
3. See past transactions on screen </t>
  </si>
  <si>
    <t xml:space="preserve">User should see list of past transactions </t>
  </si>
  <si>
    <t>Can see list of past transactions</t>
  </si>
  <si>
    <t>TC_PB_175</t>
  </si>
  <si>
    <t>Confirm that user can view list of upcoming transactions</t>
  </si>
  <si>
    <t xml:space="preserve">1. On dashboard 
2. Click on account balance to view transaction history 
3. Select upcoming transactions tab 
4. Monitor app </t>
  </si>
  <si>
    <t xml:space="preserve">User should see list of transactions that were scheduled </t>
  </si>
  <si>
    <t>Can view list of recurring transactions</t>
  </si>
  <si>
    <t>TC_PB_176</t>
  </si>
  <si>
    <t>Verify that user can view Transaction details of Past transactions</t>
  </si>
  <si>
    <t xml:space="preserve">1. On dashboard 
2. Click on account balance to view transaction history 
3.On past transactions tab 
4. Click on a past transaction
5. Monitor app </t>
  </si>
  <si>
    <t>Should display Transaction details with all Information of that transaction</t>
  </si>
  <si>
    <t>TC_PB_177</t>
  </si>
  <si>
    <t>Verify user can download receipt of past transaction</t>
  </si>
  <si>
    <t xml:space="preserve">1. On dashboard 
2. Click on account balance to view transaction history 
3. Select upcoming transactions tab 
4. Click on a past transaction
5. Scroll down and click on Download
5. Monitor app </t>
  </si>
  <si>
    <t>Should be able to download receipt</t>
  </si>
  <si>
    <t>TC_PB_178</t>
  </si>
  <si>
    <t>Verify user can View receipt of past transaction</t>
  </si>
  <si>
    <t xml:space="preserve">1. On dashboard 
2. Click on account balance to view transaction history 
3. Select upcoming transactions tab 
4. Click on a past transaction
5. Scroll down and click on Download
6. Click on 'view receipt
7. Monitor app </t>
  </si>
  <si>
    <t>Should be able to view receipt</t>
  </si>
  <si>
    <t>TC_PB_179</t>
  </si>
  <si>
    <t>Verify user can Share receipt of past transaction</t>
  </si>
  <si>
    <t xml:space="preserve">1. On dashboard 
2. Click on account balance to view transaction history 
3. Select upcoming transactions tab 
4. Click on a past transaction
5. Scroll down and click on Download
6. Click on 'view receipt
7. Click on device share icon
8. Share via any application on the device
9. Monitor app </t>
  </si>
  <si>
    <t>Should be able to share receipt via different channels</t>
  </si>
  <si>
    <t>TC_PB_180</t>
  </si>
  <si>
    <t>Verify user can save receipt of past transaction</t>
  </si>
  <si>
    <t xml:space="preserve">1. On dashboard 
2. Click on account balance to view transaction history 
3. Select upcoming transactions tab 
4. Click on a past transaction
5. Scroll down and click on Download
6. Click on 'view receipt
7. Click on device share icon
8. Click on save icon 
9. Monitor app </t>
  </si>
  <si>
    <t>Should be able to save receipt and see the receipt in camera roll</t>
  </si>
  <si>
    <t>TC_PB_181</t>
  </si>
  <si>
    <t>TC_PB_182</t>
  </si>
  <si>
    <t>Confirm that user can view transaction details of upcoming transactions</t>
  </si>
  <si>
    <t xml:space="preserve">1. On dashboard 
2. Click on account balance to view transaction history 
3. Select upcoming transactions tab 
4. Click on an upcoming transaction
5. Monitor app </t>
  </si>
  <si>
    <t>Should be able to view transaction details of an upcoming transaction</t>
  </si>
  <si>
    <t>Cannot view transaction details of upcoming transactionss. However, this feature exist under Recurring transactions in Transfer [age</t>
  </si>
  <si>
    <t>TC_PB_183</t>
  </si>
  <si>
    <t xml:space="preserve">Verify that download icon navigates user to statement report screen </t>
  </si>
  <si>
    <t xml:space="preserve">1. Navigate to Transaction history screen
2. Click on download icon 
3. Monitor app </t>
  </si>
  <si>
    <t xml:space="preserve">Should navigate user to statement report page </t>
  </si>
  <si>
    <t>Navigates user to statement report page</t>
  </si>
  <si>
    <t>TC_PB_184</t>
  </si>
  <si>
    <r>
      <rPr>
        <rFont val="Times New Roman"/>
        <color theme="1"/>
        <sz val="13.0"/>
      </rPr>
      <t xml:space="preserve">Verify that user can download </t>
    </r>
    <r>
      <rPr>
        <rFont val="Times New Roman"/>
        <b/>
        <color theme="1"/>
        <sz val="13.0"/>
      </rPr>
      <t>Standard statement report</t>
    </r>
    <r>
      <rPr>
        <rFont val="Times New Roman"/>
        <color theme="1"/>
        <sz val="13.0"/>
      </rPr>
      <t xml:space="preserve"> in </t>
    </r>
    <r>
      <rPr>
        <rFont val="Times New Roman"/>
        <b/>
        <color theme="1"/>
        <sz val="13.0"/>
      </rPr>
      <t xml:space="preserve">Excel </t>
    </r>
    <r>
      <rPr>
        <rFont val="Times New Roman"/>
        <color theme="1"/>
        <sz val="13.0"/>
      </rPr>
      <t>format</t>
    </r>
  </si>
  <si>
    <t>1. On dashboard 
2. Click on account balance to view transaction history 
3. On transaction history page
4.Select download icon
5. Select statement type - Standard statement
6. Select date range/custom date
7. Select file type - Excel
8. Select Next
9. Select Instant download radio button
10. Select Export</t>
  </si>
  <si>
    <t>Should be able to download statement report</t>
  </si>
  <si>
    <t>Downloaded statement report successfuly sometimes</t>
  </si>
  <si>
    <t>TC_PB_185</t>
  </si>
  <si>
    <t>Verify content of Standard statement report IN Excel format</t>
  </si>
  <si>
    <t>User has exported standard statement report in Excel format</t>
  </si>
  <si>
    <t>1. After exporting report
2. Click on "Open file</t>
  </si>
  <si>
    <t>-Should display statement in Excel format
-Statement report should be easy to read and free of spelling and calculation errors</t>
  </si>
  <si>
    <t>TC_PB_186</t>
  </si>
  <si>
    <r>
      <rPr>
        <rFont val="Times New Roman"/>
        <color theme="1"/>
        <sz val="13.0"/>
      </rPr>
      <t xml:space="preserve">Verify that user can download </t>
    </r>
    <r>
      <rPr>
        <rFont val="Times New Roman"/>
        <b/>
        <color theme="1"/>
        <sz val="13.0"/>
      </rPr>
      <t>Standard statement report</t>
    </r>
    <r>
      <rPr>
        <rFont val="Times New Roman"/>
        <color theme="1"/>
        <sz val="13.0"/>
      </rPr>
      <t xml:space="preserve"> in </t>
    </r>
    <r>
      <rPr>
        <rFont val="Times New Roman"/>
        <b/>
        <color theme="1"/>
        <sz val="13.0"/>
      </rPr>
      <t xml:space="preserve">PDF </t>
    </r>
    <r>
      <rPr>
        <rFont val="Times New Roman"/>
        <color theme="1"/>
        <sz val="13.0"/>
      </rPr>
      <t>format</t>
    </r>
  </si>
  <si>
    <t>User has exported standard statement report in PDF format</t>
  </si>
  <si>
    <t>1. On dashboard 
2. Click on account balance to view transaction history 
3. On transaction history page
4.Select download icon
5. Select statement type - Standard statement
6. Select date range/custom date
7. Select file type - PDF
8. Select Next
9. Select Instant download radio button
10. Select Export</t>
  </si>
  <si>
    <t xml:space="preserve">Downloaded statement report successfuly </t>
  </si>
  <si>
    <t>https://drive.google.com/file/d/1UpDiGuGo-Z6DzgicaioXNxurqjpkgeoF/view?usp=drivesdk</t>
  </si>
  <si>
    <t>Network error sometimes</t>
  </si>
  <si>
    <t>TC_PB_187</t>
  </si>
  <si>
    <t>Verify content of Standard statement report IN PDF format</t>
  </si>
  <si>
    <t>-Should display statement in PDF format
-Statement report should be easy to read and free of spelling and calculation errors</t>
  </si>
  <si>
    <t>TC_PB_188</t>
  </si>
  <si>
    <r>
      <rPr>
        <rFont val="Times New Roman"/>
        <color theme="1"/>
        <sz val="13.0"/>
      </rPr>
      <t xml:space="preserve">Verify that user can download </t>
    </r>
    <r>
      <rPr>
        <rFont val="Times New Roman"/>
        <b/>
        <color theme="1"/>
        <sz val="13.0"/>
      </rPr>
      <t>Extended statement report</t>
    </r>
    <r>
      <rPr>
        <rFont val="Times New Roman"/>
        <color theme="1"/>
        <sz val="13.0"/>
      </rPr>
      <t xml:space="preserve"> in </t>
    </r>
    <r>
      <rPr>
        <rFont val="Times New Roman"/>
        <b/>
        <color theme="1"/>
        <sz val="13.0"/>
      </rPr>
      <t xml:space="preserve">Excel </t>
    </r>
    <r>
      <rPr>
        <rFont val="Times New Roman"/>
        <color theme="1"/>
        <sz val="13.0"/>
      </rPr>
      <t>format</t>
    </r>
  </si>
  <si>
    <t>1. On dashboard 
2. Click on account balance to view transaction history 
3. On transaction history page
4.Select download icon
5. Select statement type - Extended statement report
6. Select date range/custom date
7. Select file type - Excel
8. Select Next
9. Select Instant download radio button
10. Select Export</t>
  </si>
  <si>
    <t>Downloaded statement report successfuly</t>
  </si>
  <si>
    <t>TC_PB_189</t>
  </si>
  <si>
    <t>Verify content of Extended statement report IN Excel format</t>
  </si>
  <si>
    <t>-Should display statement in Excel format
-Statement report should be easy to read and free of spelling errors</t>
  </si>
  <si>
    <t>TC_PB_190</t>
  </si>
  <si>
    <r>
      <rPr>
        <rFont val="Times New Roman"/>
        <color theme="1"/>
        <sz val="13.0"/>
      </rPr>
      <t xml:space="preserve">Verify that user can download </t>
    </r>
    <r>
      <rPr>
        <rFont val="Times New Roman"/>
        <b/>
        <color theme="1"/>
        <sz val="13.0"/>
      </rPr>
      <t>Extended statement report</t>
    </r>
    <r>
      <rPr>
        <rFont val="Times New Roman"/>
        <color theme="1"/>
        <sz val="13.0"/>
      </rPr>
      <t xml:space="preserve"> in </t>
    </r>
    <r>
      <rPr>
        <rFont val="Times New Roman"/>
        <b/>
        <color theme="1"/>
        <sz val="13.0"/>
      </rPr>
      <t xml:space="preserve">PDF </t>
    </r>
    <r>
      <rPr>
        <rFont val="Times New Roman"/>
        <color theme="1"/>
        <sz val="13.0"/>
      </rPr>
      <t>format</t>
    </r>
  </si>
  <si>
    <t>1. On dashboard 
2. Click on account balance to view transaction history 
3. On transaction history page
4.Select download icon
5. Select statement type - Extended statement report
6. Select date range/custom date
7. Select file type - PDF
8. Select Next
9. Select Instant download radio button
10. Select Export</t>
  </si>
  <si>
    <t>TC_PB_191</t>
  </si>
  <si>
    <t>Verify content of Extended statement report IN PDF format</t>
  </si>
  <si>
    <t>-Should display statement in PDF format
-Statement report should be easy to read and free of spelling errors</t>
  </si>
  <si>
    <t>TC_PB_192</t>
  </si>
  <si>
    <r>
      <rPr>
        <rFont val="Times New Roman"/>
        <color theme="1"/>
        <sz val="13.0"/>
      </rPr>
      <t xml:space="preserve">Verify that user can download  </t>
    </r>
    <r>
      <rPr>
        <rFont val="Times New Roman"/>
        <b/>
        <color theme="1"/>
        <sz val="13.0"/>
      </rPr>
      <t>Daily Business summary statement report</t>
    </r>
    <r>
      <rPr>
        <rFont val="Times New Roman"/>
        <color theme="1"/>
        <sz val="13.0"/>
      </rPr>
      <t xml:space="preserve"> in </t>
    </r>
    <r>
      <rPr>
        <rFont val="Times New Roman"/>
        <b/>
        <color theme="1"/>
        <sz val="13.0"/>
      </rPr>
      <t xml:space="preserve">Excel </t>
    </r>
    <r>
      <rPr>
        <rFont val="Times New Roman"/>
        <color theme="1"/>
        <sz val="13.0"/>
      </rPr>
      <t>format</t>
    </r>
  </si>
  <si>
    <t>1. On dashboard 
2. Click on account balance to view transaction history 
3. On transaction history page
4.Select download icon- Daily Business summary statement
6. Select date range/custom date
7. Select file type - Excel
8. Select Next
9. Select Instant download radio button
10. Select Export</t>
  </si>
  <si>
    <t>NOT AVAILABLE</t>
  </si>
  <si>
    <t>(On Production)Daily Business and Daily Terminal summary statement report have been removed from the Options</t>
  </si>
  <si>
    <t>TC_PB_193</t>
  </si>
  <si>
    <t>Verify content of  Daily Business summary statement report IN Excel format</t>
  </si>
  <si>
    <t xml:space="preserve">Displays a blank screen with "No records found" </t>
  </si>
  <si>
    <t>TC_PB_194</t>
  </si>
  <si>
    <r>
      <rPr>
        <rFont val="Times New Roman"/>
        <color theme="1"/>
        <sz val="13.0"/>
      </rPr>
      <t xml:space="preserve">Verify that user can download  </t>
    </r>
    <r>
      <rPr>
        <rFont val="Times New Roman"/>
        <b/>
        <color theme="1"/>
        <sz val="13.0"/>
      </rPr>
      <t>Daily Business summary statement report</t>
    </r>
    <r>
      <rPr>
        <rFont val="Times New Roman"/>
        <color theme="1"/>
        <sz val="13.0"/>
      </rPr>
      <t xml:space="preserve"> in </t>
    </r>
    <r>
      <rPr>
        <rFont val="Times New Roman"/>
        <b/>
        <color theme="1"/>
        <sz val="13.0"/>
      </rPr>
      <t xml:space="preserve">PDF </t>
    </r>
    <r>
      <rPr>
        <rFont val="Times New Roman"/>
        <color theme="1"/>
        <sz val="13.0"/>
      </rPr>
      <t>format</t>
    </r>
  </si>
  <si>
    <t>1. On dashboard 
2. Click on account balance to view transaction history 
3. On transaction history page
4.Select download icon
5. Select statement type - Daily Business summary statement
6. Select date range/custom date
7. Select file type - PDF
8. Select Next
9. Select Instant download radio button
10. Select Export</t>
  </si>
  <si>
    <t>TC_PB_195</t>
  </si>
  <si>
    <t>Verify content of  Daily Business summary statement report IN PDF format</t>
  </si>
  <si>
    <t>TC_PB_196</t>
  </si>
  <si>
    <r>
      <rPr>
        <rFont val="Times New Roman"/>
        <color theme="1"/>
        <sz val="13.0"/>
      </rPr>
      <t xml:space="preserve">Verify that user can download  </t>
    </r>
    <r>
      <rPr>
        <rFont val="Times New Roman"/>
        <b/>
        <color theme="1"/>
        <sz val="13.0"/>
      </rPr>
      <t>Daily Terminal summary statement report</t>
    </r>
    <r>
      <rPr>
        <rFont val="Times New Roman"/>
        <color theme="1"/>
        <sz val="13.0"/>
      </rPr>
      <t xml:space="preserve"> in </t>
    </r>
    <r>
      <rPr>
        <rFont val="Times New Roman"/>
        <b/>
        <color theme="1"/>
        <sz val="13.0"/>
      </rPr>
      <t xml:space="preserve">Excel </t>
    </r>
    <r>
      <rPr>
        <rFont val="Times New Roman"/>
        <color theme="1"/>
        <sz val="13.0"/>
      </rPr>
      <t>format</t>
    </r>
  </si>
  <si>
    <t>1. On dashboard 
2. Click on account balance to view transaction history 
3. On transaction history page
4.Select download icon- Daily Terminal summary statement
6. Select date range/custom date
7. Select file type - Excel
8. Select Next
9. Select Instant download radio button
10. Select Export</t>
  </si>
  <si>
    <t>TC_PB_197</t>
  </si>
  <si>
    <t>Verify content of  Daily Terminal summary statement report IN Excel format</t>
  </si>
  <si>
    <t>TC_PB_198</t>
  </si>
  <si>
    <r>
      <rPr>
        <rFont val="Times New Roman"/>
        <color theme="1"/>
        <sz val="13.0"/>
      </rPr>
      <t xml:space="preserve">Verify that user can download  </t>
    </r>
    <r>
      <rPr>
        <rFont val="Times New Roman"/>
        <b/>
        <color theme="1"/>
        <sz val="13.0"/>
      </rPr>
      <t>Daily Terminal summary statement report</t>
    </r>
    <r>
      <rPr>
        <rFont val="Times New Roman"/>
        <color theme="1"/>
        <sz val="13.0"/>
      </rPr>
      <t xml:space="preserve"> in </t>
    </r>
    <r>
      <rPr>
        <rFont val="Times New Roman"/>
        <b/>
        <color theme="1"/>
        <sz val="13.0"/>
      </rPr>
      <t xml:space="preserve">PDF </t>
    </r>
    <r>
      <rPr>
        <rFont val="Times New Roman"/>
        <color theme="1"/>
        <sz val="13.0"/>
      </rPr>
      <t>format</t>
    </r>
  </si>
  <si>
    <t>1. On dashboard 
2. Click on account balance to view transaction history 
3. On transaction history page
4.Select download icon
5. Select statement type - Daily Terminal summary statement
6. Select date range/custom date
7. Select file type - PDF
8. Select Next
9. Select Instant download radio button
10. Select Export</t>
  </si>
  <si>
    <t>TC_PB_199</t>
  </si>
  <si>
    <t>Verify content of  Daily Terminal summary statement  report IN PDF format</t>
  </si>
  <si>
    <t>TC_PB_200</t>
  </si>
  <si>
    <t>Verify that user can share statement report</t>
  </si>
  <si>
    <t>1. Export statement report
2. Click on share button
3. Monitor screen</t>
  </si>
  <si>
    <t>Should be able to share all statement type via all channels displayed</t>
  </si>
  <si>
    <t>Can share statement report</t>
  </si>
  <si>
    <t>TC_PB_201</t>
  </si>
  <si>
    <t>Verify user can filter transactions by selected date range</t>
  </si>
  <si>
    <t xml:space="preserve">1. Navigate to Transaction history screen
2. Click on Hambuger icon 
3. Select date range
4. Click on Apply filter
5. Monitor app </t>
  </si>
  <si>
    <t>Should be able to filter by date range</t>
  </si>
  <si>
    <t>Can flter by date range options</t>
  </si>
  <si>
    <t>TC_PB_202</t>
  </si>
  <si>
    <t>Verify user can filter transactions by selected custom date</t>
  </si>
  <si>
    <t>SHould be able to filter by custom date</t>
  </si>
  <si>
    <t>Can filter by custome date</t>
  </si>
  <si>
    <t>TC_PB_203</t>
  </si>
  <si>
    <t>Verify user can clear filter after applying filter on transaction history</t>
  </si>
  <si>
    <t xml:space="preserve">1. Navigate to Transaction history screen
2. Click on Hambuger icon 
3. Select date range
4. Click on Apply filter
5. CLick on Clear filter
5. Monitor app </t>
  </si>
  <si>
    <t>Filter should be cleared and system should display initial data before filter was applied</t>
  </si>
  <si>
    <t xml:space="preserve">Unable to clear filter </t>
  </si>
  <si>
    <t>TC_PB_204</t>
  </si>
  <si>
    <t>Verify that user can navigate back to dashboard from transaction history screen</t>
  </si>
  <si>
    <t xml:space="preserve">1. On transaction history page 
2. Select back icon to return to dashboard 
3, monitor app </t>
  </si>
  <si>
    <t xml:space="preserve">Should be able to navigate back to dashboard </t>
  </si>
  <si>
    <t>User is navigated back to dashboard</t>
  </si>
  <si>
    <t>TC_PB_205</t>
  </si>
  <si>
    <t>MAKE PAYMENT SECTION</t>
  </si>
  <si>
    <t xml:space="preserve">Check if all the icons under "Make payment" are active
1. Transfer
2. TopUp
3. Pay bills
4. Scan QR </t>
  </si>
  <si>
    <t>User is on the dashboard</t>
  </si>
  <si>
    <t>1. Click on Transfer
2. Click on Top up
3. Click on Pay bills
4. Click on Scan QR
5. Observe behavior</t>
  </si>
  <si>
    <t xml:space="preserve">All the icon should be responsive </t>
  </si>
  <si>
    <t>All functions on Make payment section are active</t>
  </si>
  <si>
    <t>TC_PB_206</t>
  </si>
  <si>
    <t>MAKE PAYMENT - TRANSFER</t>
  </si>
  <si>
    <t>Verify that Transfer Icon is functional</t>
  </si>
  <si>
    <t xml:space="preserve">1. On dashboard 
2. Select transfer icon 
3. Monitor application </t>
  </si>
  <si>
    <t xml:space="preserve">Transfer icon should be functional and open transfer screen </t>
  </si>
  <si>
    <t>TC_PB_207</t>
  </si>
  <si>
    <t>Verify that correct account balance is displayed in the transfer screen</t>
  </si>
  <si>
    <t>User is on transfer screen</t>
  </si>
  <si>
    <t xml:space="preserve">1. Navigate to transfer screen 
2. See the account balance </t>
  </si>
  <si>
    <t xml:space="preserve">Account balance should be displayed and should match the account balance on dashboard </t>
  </si>
  <si>
    <t xml:space="preserve">Account balance is displayed and match the account balance on dashboard </t>
  </si>
  <si>
    <t>TC_PB_208</t>
  </si>
  <si>
    <t>Verify that account number field is editable</t>
  </si>
  <si>
    <t xml:space="preserve">1. Navigate to transfer screen 
2. Input values into account number field 
3. Monitor application </t>
  </si>
  <si>
    <t xml:space="preserve">Account number field should be editable </t>
  </si>
  <si>
    <t>Account number field is editable</t>
  </si>
  <si>
    <t>TC_PB_209</t>
  </si>
  <si>
    <t>Check the possibility of inputting Letters and special characters to the account number field</t>
  </si>
  <si>
    <t>1. On transfer screen 
2. Check the possibility of inputing letters and special characters 
3. Monitor app</t>
  </si>
  <si>
    <t xml:space="preserve">Should not be able to input letters and special characters </t>
  </si>
  <si>
    <t>Account number field is set to numbers only</t>
  </si>
  <si>
    <t>TC_PB_210</t>
  </si>
  <si>
    <t>Verify that user can input valid account details</t>
  </si>
  <si>
    <t xml:space="preserve">1. On transfer screen 
2. Input 10 characters into account number field  
3. Monitor app </t>
  </si>
  <si>
    <t xml:space="preserve">Should accept 10 digits </t>
  </si>
  <si>
    <t>Acceps 10 digits as valid account number</t>
  </si>
  <si>
    <t>TC_PB_211</t>
  </si>
  <si>
    <t xml:space="preserve">Check the possibility of inputting less than 10 digits account number </t>
  </si>
  <si>
    <t xml:space="preserve">Less than 10 characters </t>
  </si>
  <si>
    <t xml:space="preserve">1. On transfer screen 
2. Input less than 10 characters into account number field  
3. Monitor app </t>
  </si>
  <si>
    <t xml:space="preserve">Should not fetch Bank until 10 digits are inputed </t>
  </si>
  <si>
    <t>Check SMS alert content</t>
  </si>
  <si>
    <t>TC_PB_212</t>
  </si>
  <si>
    <t xml:space="preserve">Check the possibility of inputting more than 10 digits account number </t>
  </si>
  <si>
    <t xml:space="preserve">More than 10 characters </t>
  </si>
  <si>
    <t xml:space="preserve">Character limit should be set to 10 digit </t>
  </si>
  <si>
    <t>Character limit is set to 10 digits so user cannot input more than 10 digits</t>
  </si>
  <si>
    <t>TC_PB_213</t>
  </si>
  <si>
    <t>check if user can view all available banks</t>
  </si>
  <si>
    <t>User is on the  transfer screen</t>
  </si>
  <si>
    <t xml:space="preserve">1. Enter account number
2. Click on View all Bank
3. Monitor spp
</t>
  </si>
  <si>
    <t>User should be able to view the full list of banks available</t>
  </si>
  <si>
    <t>Can view full list of banks</t>
  </si>
  <si>
    <t>TC_PB_214</t>
  </si>
  <si>
    <t xml:space="preserve">Check that account number returns the correct beneficiary details </t>
  </si>
  <si>
    <t xml:space="preserve">Valid account number </t>
  </si>
  <si>
    <t>1. Enter a valid Account Number
2. Select Bank
3. Click on next
4. Confirm account details (name)</t>
  </si>
  <si>
    <t xml:space="preserve">Should validate and fetch correct beneficiary details </t>
  </si>
  <si>
    <t>TC_PB_215</t>
  </si>
  <si>
    <t>Should be able to search and select Bank from the full list</t>
  </si>
  <si>
    <t xml:space="preserve">1. Enter account number
2. Click on View all Banks 
3. Enter first letters of bank you're searching for
4. Monitor spp
</t>
  </si>
  <si>
    <t>Should return the correct name of bank</t>
  </si>
  <si>
    <t>Returns correct name</t>
  </si>
  <si>
    <t>TC_PB_216</t>
  </si>
  <si>
    <t>Verify that Beneficiary account details can be changed before proceeding with transaction</t>
  </si>
  <si>
    <t>1. Enter a valid Account Number
2. Select Bank
3. Click on next
4. Click on 'change" text
5. Enter account number
4. Monitor screen</t>
  </si>
  <si>
    <t>Should be able to change account details</t>
  </si>
  <si>
    <t xml:space="preserve">User is able to change account </t>
  </si>
  <si>
    <t>TC_PB_217</t>
  </si>
  <si>
    <t>Verify invalid account number cannot return beneficiary details</t>
  </si>
  <si>
    <t xml:space="preserve">Invalid account number </t>
  </si>
  <si>
    <t>1. Enter an invalid Account Number
2. Select Bank
3. Click on next
4. Confirm account details (name)</t>
  </si>
  <si>
    <t xml:space="preserve">System should be unable to fetch Beneficiary details with an apprioprate error </t>
  </si>
  <si>
    <t>Error displays 
"Unable to fetch Beneficiary details</t>
  </si>
  <si>
    <t>TC_PB_218</t>
  </si>
  <si>
    <t>Confirm user can use the search bar to search for a beneficiary</t>
  </si>
  <si>
    <t>User is on the beneficiary page</t>
  </si>
  <si>
    <t>1. Click on the search bar
2. Enter a beneficiary name
3. Select beneficiary</t>
  </si>
  <si>
    <t xml:space="preserve">1. User should be able to search and select a beneficiary
</t>
  </si>
  <si>
    <t>Can search and select beneficiary from beneficiary list</t>
  </si>
  <si>
    <t>TC_PB_219</t>
  </si>
  <si>
    <t>Check that account number field doesnt accept negative values</t>
  </si>
  <si>
    <t>Negative values(-)</t>
  </si>
  <si>
    <t>1. Enter an Account Number
2. Select Bank
3. Click on next
4. Enter a negative amount (-)
5. Obserev field behavior</t>
  </si>
  <si>
    <t>Should be unable to enter nagative values</t>
  </si>
  <si>
    <t>TC_PB_220</t>
  </si>
  <si>
    <t xml:space="preserve">Check that user can save valid account  beneficiary </t>
  </si>
  <si>
    <t xml:space="preserve">valid Account number </t>
  </si>
  <si>
    <t>1. Enter valid account number
2. Select Bank
3. Click on next
4. Click toggle to add account as a beneficiary
5. Enter amount
6. Enter narration (optional)
7. Click on Proceed
8. Enter transaction pin
9. Click on confirm
10. go back to transfer beneficiary page to view added beneficiary</t>
  </si>
  <si>
    <t>User should be able to save beneficiary</t>
  </si>
  <si>
    <t>Can save beneficiary</t>
  </si>
  <si>
    <t>TC_PB_221</t>
  </si>
  <si>
    <t xml:space="preserve">Check that user CANNOT save invalid account  beneficiary </t>
  </si>
  <si>
    <t xml:space="preserve">invalid Account number </t>
  </si>
  <si>
    <t>1. Enter invalid account number
2. Select Bank
3. Click on next
4. Click toggle to add account as a beneficiary
5. Enter amount
6. Enter narration (optional)
7. Click on Proceed
8. Enter transaction pin
9. Click on confirm
10. go back to transfer beneficiary page to view added beneficiary</t>
  </si>
  <si>
    <t>SHould not be able to fetch beneficiary details thereby unable to save invalid account</t>
  </si>
  <si>
    <t>Directs user to profile details page</t>
  </si>
  <si>
    <t>Contains 
- Full name
-Username</t>
  </si>
  <si>
    <t xml:space="preserve">Doesnt contain Account number </t>
  </si>
  <si>
    <t>TC_PB_222</t>
  </si>
  <si>
    <t>Verify successful transfer transactions to account</t>
  </si>
  <si>
    <t xml:space="preserve">1. Enter valid account number
2. Select Bank
3. Click on next
4. Enter amount
5. Enter narration (optional)
6. Click on Proceed
7. Enter transaction pin
8. Click on confirm
</t>
  </si>
  <si>
    <t xml:space="preserve">Transaction should be successful and User's account should be debited the value sent </t>
  </si>
  <si>
    <t>TC_PB_223</t>
  </si>
  <si>
    <t xml:space="preserve">Verify user can select from a frequent amount </t>
  </si>
  <si>
    <t>User is on transfer details screen</t>
  </si>
  <si>
    <t>1. Enter valid account number
2. Select Bank
3. Click on next
4. Select from frequent amount
5. Monitor screen</t>
  </si>
  <si>
    <t>Should be able to select from frequent amount on screen</t>
  </si>
  <si>
    <t>TC_PB_224</t>
  </si>
  <si>
    <t>Check the possibility of selecting from a frequent amount if account balance is less than frequent balance amount</t>
  </si>
  <si>
    <t>1. Enter valid account number
2. Select Bank
3. Click on next
4. Select a frequent amount that is higher than account balance
5. Monitor screen</t>
  </si>
  <si>
    <t>System should inform user that amount selected is more than account balance</t>
  </si>
  <si>
    <t>All action options are clickable and functional</t>
  </si>
  <si>
    <t>TC_PB_225</t>
  </si>
  <si>
    <t>Check the possibility of entering an amount less than the minimum transfer amount</t>
  </si>
  <si>
    <t>1. Enter valid account number
2. Select Bank
3. Click on next
4. Enter amount less than minimum transfer amount</t>
  </si>
  <si>
    <t>Should return invalid amount</t>
  </si>
  <si>
    <t>Directs user to the apprioprate screen</t>
  </si>
  <si>
    <t>TC_PB_226</t>
  </si>
  <si>
    <t>Verify that user can proceed without entering a Narration</t>
  </si>
  <si>
    <t>1. Enter valid account number
2. Select Bank
3. Click on next
4. Toggle on recurring transfer 
5. Enter amount
6. Leave narration empty
7. Select Proceed</t>
  </si>
  <si>
    <t>Should be able to proceed without entering Narration</t>
  </si>
  <si>
    <t>Narration field is not required so user is able to proceed  without entering narration</t>
  </si>
  <si>
    <t>TC_PB_227</t>
  </si>
  <si>
    <t>Check that user can transfer to an account on beneficiary list</t>
  </si>
  <si>
    <t xml:space="preserve">1. Enter valid account number
2. Select Bank
3. Click on next
4. Click toggle to add account as a beneficiary
5. Enter amount
6. Enter narration (optional)
7. Click on Proceed
8. Enter transaction pin
9. Click on confirm
</t>
  </si>
  <si>
    <t>TC_PB_228</t>
  </si>
  <si>
    <t xml:space="preserve">Check that user cannot send beyond single debit limit of level 1 </t>
  </si>
  <si>
    <t xml:space="preserve">Single debit - 50,001 </t>
  </si>
  <si>
    <t xml:space="preserve">1. On transfer page 
2. Attempt to send more than the single limit of level 1 
3. Monitor response </t>
  </si>
  <si>
    <t xml:space="preserve">User should be unable to transfer more than the defined single limit for level 1 </t>
  </si>
  <si>
    <t>TC_PB_229</t>
  </si>
  <si>
    <t xml:space="preserve">Check that user cannot send beyond daily debit limit of level 1 </t>
  </si>
  <si>
    <t>Daily debit - 200,001</t>
  </si>
  <si>
    <t xml:space="preserve">User should be unable to transfer more than the defined daily  limit for level 1 </t>
  </si>
  <si>
    <t>TC_PB_230</t>
  </si>
  <si>
    <t xml:space="preserve">Check the possibility of successful transfer with insufficient funds </t>
  </si>
  <si>
    <t xml:space="preserve">Value higher than account balance </t>
  </si>
  <si>
    <t>1. Enter valid account number
2. Select Bank
3. Click on next
4. Click toggle to add account as a beneficiary
5. Enter amount less than account balance
6. Enter narration (optional)
7. Click on Proceed</t>
  </si>
  <si>
    <t xml:space="preserve">Should not be successful </t>
  </si>
  <si>
    <t>Proceed button is disabled</t>
  </si>
  <si>
    <t>TC_PB_231</t>
  </si>
  <si>
    <t>Confirm the error message for Transfer with insufficient funds</t>
  </si>
  <si>
    <t>Should not be successful and an apprioprate error message should be displayed
Insufficient Balance for transfer</t>
  </si>
  <si>
    <t>Insufficient business balance for transer</t>
  </si>
  <si>
    <t>TC_PB_232</t>
  </si>
  <si>
    <t xml:space="preserve">Check for Push notifications on successful debit transactions  </t>
  </si>
  <si>
    <t xml:space="preserve">Transaction is successful </t>
  </si>
  <si>
    <t>1. Perform a successful transaction
2. Check Phone notification</t>
  </si>
  <si>
    <t>Should receive push notifications on successful debit transactions</t>
  </si>
  <si>
    <t>Push Notifications are  received on successful transactions</t>
  </si>
  <si>
    <t>TC_PB_233</t>
  </si>
  <si>
    <t xml:space="preserve">Check for SMS/Email alerts on successful transactions </t>
  </si>
  <si>
    <t xml:space="preserve">1. Perform a successful transaction 
2. Check SMS/ Email </t>
  </si>
  <si>
    <t xml:space="preserve">Should receive SMS/Email Alert on every successful transaction </t>
  </si>
  <si>
    <t>TC_PB_234</t>
  </si>
  <si>
    <t>Recurring Transfers</t>
  </si>
  <si>
    <t>Verify that user can make a recurring transfer transaction with all available balance</t>
  </si>
  <si>
    <t>1. Enter valid account number
2. Select Bank
3. Click on next
4. Toggle on recurring transfer 
5. Select amount to send(All available balance)
6. Enter Recurring Order name
7. Select Frequency
8. Select start date
9 Toggle on Include End date
10. Select end date
11. Tick checkbox to agree on terms and conditions
12. Click on Proceed
13 Enter transaction pin
14. Click on confirm</t>
  </si>
  <si>
    <t>Transaction should be successful
User should not be debited until time selected for the transfer</t>
  </si>
  <si>
    <t>Works as expected
ETA is between 6-10 minutes after scheduled time</t>
  </si>
  <si>
    <t>TC_PB_235</t>
  </si>
  <si>
    <t xml:space="preserve">Verify that user can make a recurring transfer transaction with all Specific amount </t>
  </si>
  <si>
    <t>1. Enter valid account number
2. Select Bank
3. Click on next
4. Toggle on recurring transfer 
5. Select amount to send(Specific amount)
6. Enter Recurring Order name
7. Select Frequency
8. Select start date
9 Toggle on Include End date
10. Select end date
11. Tick checkbox to agree on terms and conditions
12. Click on Proceed
13 Enter transaction pin
14. Click on confirm</t>
  </si>
  <si>
    <t>Possibility of a one off recurring transfer</t>
  </si>
  <si>
    <t>TC_PB_236</t>
  </si>
  <si>
    <t>Verify user can enter Recurring order name</t>
  </si>
  <si>
    <t>1. Enter recurring name while scheduling a transaction
2. Fill other fields
3. Submit transaction</t>
  </si>
  <si>
    <t xml:space="preserve">1. Should be able to enter Recurring order name
2. Debit alert should carry Recurring order name entered during transaction
</t>
  </si>
  <si>
    <t xml:space="preserve">Works as expected  </t>
  </si>
  <si>
    <t>TC_PB_237</t>
  </si>
  <si>
    <t>Check that Upcoming transaction displays Recurring order name as entered during transaction</t>
  </si>
  <si>
    <t>Recurring transaction has been successfully submitted</t>
  </si>
  <si>
    <t>1. Enter recurring name while scheduling a transaction
2. Fill other fields
3. Submit transaction
4. Check recurring transaction screen</t>
  </si>
  <si>
    <t>Upcoming transaction should carry Recurring order name entered during transaction</t>
  </si>
  <si>
    <t>To enable users track upcoming payment, Name of recurring order should be seen in summary of upcoming transactions</t>
  </si>
  <si>
    <t>TC_PB_238</t>
  </si>
  <si>
    <t>Verify user can select order frequency</t>
  </si>
  <si>
    <t>-User is on transfer details screen
- user has toggled on Recurring transfer function</t>
  </si>
  <si>
    <t>1. On Transfer details screen
2. Toggle on recurring transfer 
5. Select amount to send
6. Enter Recurring Order name
7. Select Frequency from options
8. Monitor screen</t>
  </si>
  <si>
    <t>Should be able to select from Frequency options</t>
  </si>
  <si>
    <t>Can select from frequency option</t>
  </si>
  <si>
    <t>TC_PB_239</t>
  </si>
  <si>
    <t>Verify user can select a start date</t>
  </si>
  <si>
    <t>1. On Transfer details screen
2. Toggle on recurring transfer 
5. Select amount to send
6. Enter Recurring Order name
7. Select Frequency from options
8. Select start date
8. Monitor screen</t>
  </si>
  <si>
    <t>-Should be able to select date from date picker
- Should be able to enter date on calender</t>
  </si>
  <si>
    <t>TC_PB_240</t>
  </si>
  <si>
    <t>Verify user can Schedule indefinately without an end date</t>
  </si>
  <si>
    <t>Should be able to schedule a recurring transfer indefinately</t>
  </si>
  <si>
    <t>TC_PB_241</t>
  </si>
  <si>
    <t>Verify user can Schedule  with an end date</t>
  </si>
  <si>
    <t>1. On Transfer details screen
2. Toggle on recurring transfer 
5. Select amount to send
6. Enter Recurring Order name
7. Select Frequency from options
8. Select start date
9. Toggle on 'Include End date
10. CLick and select an end date
8. Monitor screen</t>
  </si>
  <si>
    <t>TC_PB_242</t>
  </si>
  <si>
    <t>Verify user can select action(Do not execute)  to happen when funds are not sufficient on execution time</t>
  </si>
  <si>
    <t>1. On Transfer details screen
2. Toggle on recurring transfer 
5. Select amount to send
6. Enter Recurring Order name
7. Select Frequency from options
8. Select start date
9. Toggle on 'Include End date
10. CLick and select an end date
11 Select " Do not execute
8. Monitor screen</t>
  </si>
  <si>
    <t>- Should be able to select "Do not Execute option</t>
  </si>
  <si>
    <t>TC_PB_243</t>
  </si>
  <si>
    <t>Verify user can select action(Transfer what is available)  to happen when funds are not sufficient on execution time</t>
  </si>
  <si>
    <t>1. On Transfer details screen
2. Toggle on recurring transfer 
5. Select amount to send
6. Enter Recurring Order name
7. Select Frequency from options
8. Select start date
9. Toggle on 'Include End date
10. CLick and select an end date
11 Select " Transfer what is available
8. Monitor screen</t>
  </si>
  <si>
    <t>- Should be able to select "Transfer what is available</t>
  </si>
  <si>
    <t>TC_PB_244</t>
  </si>
  <si>
    <t>Check the possibility of proceeding from Transfer details page without filling all required fields for recurring transfer</t>
  </si>
  <si>
    <t>1. On Transfer details screen
2. Toggle on recurring transfer 
3. Leave all or some fields empty
4. Monitor screen</t>
  </si>
  <si>
    <t>Proceed function should be inactive</t>
  </si>
  <si>
    <t>TC_PB_245</t>
  </si>
  <si>
    <t>Verify daily amount transfer limit value on terms and condition for recurring transfer is correct</t>
  </si>
  <si>
    <t>1. On Transfer details screen
2. Toggle on recurring transfer 
3. Fill all the required fields
4. Monitor screen</t>
  </si>
  <si>
    <t xml:space="preserve">Daily transfer limit on terms and condition should be </t>
  </si>
  <si>
    <t>Daily transfer limit shows 5,000,000.00</t>
  </si>
  <si>
    <t>The concept of Transaction limits is not clear enough 
Level 1 daily Limit is 200,000. 
Daily Transaction limit set by user is 3.000,000
Which daily limit is the user  expected to see when scheduling a recurring transfer</t>
  </si>
  <si>
    <t>TC_PB_246</t>
  </si>
  <si>
    <t>RECURRING TRANSFER
HISTORY</t>
  </si>
  <si>
    <t xml:space="preserve">Verify that user can navigate to Recurring transfer page
</t>
  </si>
  <si>
    <t>Transfer Page</t>
  </si>
  <si>
    <t>1. On dashboard
2. Click on transfer
3. On transfer screen
4. Click on Menu icon
5. Click on "Recurring transfer
6. Monitor screen</t>
  </si>
  <si>
    <t>User was able to navigate to the reccuring transaction page</t>
  </si>
  <si>
    <t>TC_PB_247</t>
  </si>
  <si>
    <t>Verify that user can view recurring transaction details</t>
  </si>
  <si>
    <t>1. On dashboard
2. Click on transfer
3. On transfer screen
4. Click on Menu icon
5. Click on "Recurring transfer
6. Click on "Transaction"
7. On Transaction details page</t>
  </si>
  <si>
    <t xml:space="preserve">Should display the correct transaction history as submitted by the user
Account details
Amount
Last transfer date
Next transfer date
</t>
  </si>
  <si>
    <t>TC_PB_248</t>
  </si>
  <si>
    <t>Verify that user can view recurring transaction history</t>
  </si>
  <si>
    <t>1. On dashboard
2. Click on transfer
3. On transfer screen
4. Click on Menu icon
5. Click on "Recurring transfer
6. Click on "Transaction"
7. Click on History</t>
  </si>
  <si>
    <t>User should be able to view transaction history</t>
  </si>
  <si>
    <t>TC_PB_249</t>
  </si>
  <si>
    <t>Verify user can view successful transactions</t>
  </si>
  <si>
    <t>1. On dashboard
2. Click on transfer
3. On transfer screen
4. Click on Menu icon
5. Click on "Recurring transfer
6. Click on "Transaction"
7. Click on History
8. View listed transactions on history page</t>
  </si>
  <si>
    <t>User should be able to view successful transactions</t>
  </si>
  <si>
    <t xml:space="preserve">Successful transactions show as pending transactios
</t>
  </si>
  <si>
    <t>History page is actually showing list of transfers which are already successful but the transactions status are showing pending instead of successful</t>
  </si>
  <si>
    <t>TC_PB_250</t>
  </si>
  <si>
    <t>Verify user can view pending transactions</t>
  </si>
  <si>
    <r>
      <rPr>
        <rFont val="Times New Roman"/>
        <color theme="1"/>
        <sz val="13.0"/>
      </rPr>
      <t xml:space="preserve">User should able to view pending transactions on reccurring transaction page 
</t>
    </r>
    <r>
      <rPr>
        <rFont val="Times New Roman"/>
        <i/>
        <color rgb="FFFF0000"/>
        <sz val="13.0"/>
      </rPr>
      <t>And HISTORY page Upcoming transactions</t>
    </r>
  </si>
  <si>
    <t>TC_PB_251</t>
  </si>
  <si>
    <t>Verify content on transaction history page is correct(Acccount details, Amount, Last transfer date, Next transfer date, Frequency, Order name )</t>
  </si>
  <si>
    <t>1. On dashboard
2. Click on transfer
3. On transfer screen
4. Click on Menu icon
5. Click on "Recurring transfer"
7. 6. Click on "Transaction"
6. Monitor "Details and History" screen for content</t>
  </si>
  <si>
    <t>All content are correct</t>
  </si>
  <si>
    <t>TC_PB_252</t>
  </si>
  <si>
    <t>Verify user can pause recurrring transactions</t>
  </si>
  <si>
    <t>1. On dashboard
2. Click on transfer
3. On transfer screen
4. Click on Menu icon
5. Click on "Recurring transfer
6. Click on "Transaction"
7. on "Details page"
8. Click on Pause button</t>
  </si>
  <si>
    <t xml:space="preserve">User should be able to pause a reccuring transfer </t>
  </si>
  <si>
    <t>User was able to pause a reccuring transaction</t>
  </si>
  <si>
    <t>TC_PB_253</t>
  </si>
  <si>
    <t>Verify the Implication of  Pausing a recurring transaction</t>
  </si>
  <si>
    <t>1. On dashboard
2. Click on transfer
3. On transfer screen
4. Click on Menu icon
5. Click on "Recurring transfer
6. Click on "Transaction"
7. on "Details page"
8. Click on Pause button
9. Check the implication of the Pause</t>
  </si>
  <si>
    <t>- Pausing should not affect the reccurring transaction Order frequency
- The particular paused hour transaction should not deliver
- Count down timer should stop
- Delay transaction delivery time</t>
  </si>
  <si>
    <t>The paused hour transaction did not deliver as expected</t>
  </si>
  <si>
    <t>TC_PB_254</t>
  </si>
  <si>
    <t>Verify user can resume paused recurrring transactions</t>
  </si>
  <si>
    <t>1. On dashboard
2. Click on transfer
3. On transfer screen
4. Click on Menu icon
5. Click on "Recurring transfer
6. Click on "Transaction"
7. on "Details page"
8. Click on Resume button</t>
  </si>
  <si>
    <t xml:space="preserve">User should be able to Resume paused reccuring transfer </t>
  </si>
  <si>
    <t>TC_PB_255</t>
  </si>
  <si>
    <t>Verify the Implication of  resuming a recurring transaction</t>
  </si>
  <si>
    <t>1. On dashboard
2. Click on transfer
3. On transfer screen
4. Click on Menu icon
5. Click on "Recurring transfer
6. Click on "Transaction"
7. on "Details page"
8. Click on Resume button
9. Check the implication of the Resume</t>
  </si>
  <si>
    <t>- Resuming should not affect the reccurring transaction Order frequency
- Count down timer should Start</t>
  </si>
  <si>
    <t>TC_PB_256</t>
  </si>
  <si>
    <t>Verify user can edit recurrring transactions</t>
  </si>
  <si>
    <t>1. On dashboard
2. Click on transfer
3. On transfer screen
4. Click on Menu icon
5. Click on "Recurring transfer
6. Click on "Transaction"
7. on "Details page"
8. Click on Edit button
9. Edit recurring transaction
10. Accept terms and condition
11. Submit</t>
  </si>
  <si>
    <t>Should be able to edit a recurring transaction</t>
  </si>
  <si>
    <t>User was able to edit a recurring transfer</t>
  </si>
  <si>
    <t>TC_PB_257</t>
  </si>
  <si>
    <t>Verify the Implication of  editing a recurring transaction</t>
  </si>
  <si>
    <t xml:space="preserve">1. On dashboard
2. Click on transfer
3. On transfer screen
4. Click on Menu icon
5. Click on "Recurring transfer
6. Click on "Transaction"
7. on "Details page"
8. Click on Edit button
9. Implement A change
10. Click on Proceed button </t>
  </si>
  <si>
    <t xml:space="preserve">Edited Recurring transfer should take effect on the next recurring transfer  </t>
  </si>
  <si>
    <r>
      <rPr>
        <rFont val="Times New Roman"/>
        <color theme="1"/>
        <sz val="13.0"/>
      </rPr>
      <t xml:space="preserve">Transfer failed
</t>
    </r>
    <r>
      <rPr>
        <rFont val="Times New Roman"/>
        <i/>
        <color rgb="FFFF0000"/>
        <sz val="13.0"/>
      </rPr>
      <t>The request could not be completed due to malformed syntax. Kindly crosscheck and try again.</t>
    </r>
  </si>
  <si>
    <t>Failed</t>
  </si>
  <si>
    <t>Fixed
23/08/2023</t>
  </si>
  <si>
    <t>TC_PB_258</t>
  </si>
  <si>
    <t>Verify user can delete recurrring transactions</t>
  </si>
  <si>
    <t>1. On dashboard
2. Click on transfer
3. On transfer screen
4. Click on Menu icon
5. Click on "Recurring transfer
6. Click on "Transaction"
7. on "Details page"
8. Click on Delete button
9. Enter transaction pin to delete
10. Click on confirm button</t>
  </si>
  <si>
    <t>User should be able to delete recurring transfer</t>
  </si>
  <si>
    <t>User was able to delete recurring transaction</t>
  </si>
  <si>
    <t>TC_PB_259</t>
  </si>
  <si>
    <t>Verify the Implication of  deleting a recurring transaction</t>
  </si>
  <si>
    <t xml:space="preserve">1. On dashboard
2. Click on transfer
3. On transfer screen
4. Click on Menu icon
5. Click on "Recurring transfer
6. Click on "Transaction"
7. on "Details page"
8. Click on Delete button
9. Enter transaction pin to delete
10. Click on confirm button
11. Check for Delete implication </t>
  </si>
  <si>
    <t xml:space="preserve">-Deleted transaction should no longer show on reccurring transfer page
- Number of recurring transfer left should increase by number of transfer deleted
</t>
  </si>
  <si>
    <t>TC_PB_260</t>
  </si>
  <si>
    <t>Verify user can add up to 10 recurring tranasaction</t>
  </si>
  <si>
    <t>1. On dashboard
2. Click on transfer
3. On transfer screen
4. Click on Menu icon
5. Click on "Recurring transfer
6. Set a reccurring transfer
7. Add "10" treccuring ransfers</t>
  </si>
  <si>
    <t xml:space="preserve">User was able to add 10 recurring transactions </t>
  </si>
  <si>
    <t>TC_PB_261</t>
  </si>
  <si>
    <t>Check the possibility of adding more than 10 recurring transactions</t>
  </si>
  <si>
    <t>1. On dashboard
2. Click on transfer
3. On transfer screen
4. Click on Menu icon
5. Click on "Recurring transfer
6. Set a reccurring transfer
7. Add "10+" reccuring ransfers</t>
  </si>
  <si>
    <t>User should not be able to add above 10 transactions</t>
  </si>
  <si>
    <t>User was able to add 11 recurring transaction</t>
  </si>
  <si>
    <t>FAILED</t>
  </si>
  <si>
    <t>*</t>
  </si>
  <si>
    <t>TC_PB_262</t>
  </si>
  <si>
    <t>Verify that "ALL AVAILABILE BALANCE" option functions well and display the right amount to be transferred</t>
  </si>
  <si>
    <t>1. On dashboard
2. Click on transfer
3. On transfer screen
4. Click on Menu icon
5. Click on "Recurring transfer
6. Set a reccurring transfer
7. Select "All available balance"
8. fill all fields
9. Click on "Proceed"
10. View reccurring transfer details</t>
  </si>
  <si>
    <t>User should SEE and be able to SEND all available balance</t>
  </si>
  <si>
    <r>
      <rPr>
        <rFont val="Times New Roman"/>
        <color rgb="FFFF0000"/>
        <sz val="13.0"/>
      </rPr>
      <t xml:space="preserve">All available balance transfers display 1 naira on transaction details page 
</t>
    </r>
    <r>
      <rPr>
        <rFont val="Times New Roman"/>
        <color theme="1"/>
        <sz val="13.0"/>
      </rPr>
      <t>However sends the right amount available on user wallet</t>
    </r>
  </si>
  <si>
    <t>* User was debited transfer charges for monie point  to monie point transfer</t>
  </si>
  <si>
    <t>TC_PB_263</t>
  </si>
  <si>
    <t>Verify "Details page" can show all list of 10 recurring transactions</t>
  </si>
  <si>
    <t>1. On dashboard
2. Click on transfer
3. On transfer screen
4. Click on Menu icon
5. Click on "Recurring transfer
6. Click on "Transaction"
7. on "Details page"
8. view listed transaction</t>
  </si>
  <si>
    <t>Details page should be able to display all 10 recurring transactions</t>
  </si>
  <si>
    <t>*User did 11 recurring transactions but details page was only able to display 10 out of 11 transactions</t>
  </si>
  <si>
    <t>TC_PB_264</t>
  </si>
  <si>
    <t xml:space="preserve">MAKE PAYMENT  - TOP UP AIRTIME </t>
  </si>
  <si>
    <t>Verify that Airtime Icon is functional</t>
  </si>
  <si>
    <t xml:space="preserve">1. On dashboard 
2. Select Top-up icon 
3. Monitor application </t>
  </si>
  <si>
    <t xml:space="preserve">Top-up icon should be functional and open transfer screen </t>
  </si>
  <si>
    <t>TC_PB_265</t>
  </si>
  <si>
    <t>Verify that correct account balance is displayed in the airtime screen</t>
  </si>
  <si>
    <t>USER IS ON AIRTIME TOP UP SCREEN</t>
  </si>
  <si>
    <t xml:space="preserve">1. Navigate to Top-up screen 
2. See the account balance </t>
  </si>
  <si>
    <t xml:space="preserve">display matches with dashboard balance </t>
  </si>
  <si>
    <t>TC_PB_266</t>
  </si>
  <si>
    <t>Verify that phone number field is editable</t>
  </si>
  <si>
    <t>User is on airtime top up screen</t>
  </si>
  <si>
    <t xml:space="preserve">1. Navigate to Top-up screen 
2. Input values into phone number field 
3. Monitor application </t>
  </si>
  <si>
    <t xml:space="preserve">Phone number field should be editable </t>
  </si>
  <si>
    <t>TC_PB_267</t>
  </si>
  <si>
    <t xml:space="preserve">Check the possibility of inputting Letters and special characters </t>
  </si>
  <si>
    <t>letters
special characters</t>
  </si>
  <si>
    <t>1. On Top-up screen 
2. Check the possibility of inputing letters and special characters 
3. Monitor app</t>
  </si>
  <si>
    <t>I was unable to input letters or characters</t>
  </si>
  <si>
    <t>TC_PB_268</t>
  </si>
  <si>
    <t xml:space="preserve">Verify that user can input valid phone number </t>
  </si>
  <si>
    <t>valid phone number</t>
  </si>
  <si>
    <t xml:space="preserve">1. On Top-up screen 
2. Input 11 characters into account number field  
3. Monitor app </t>
  </si>
  <si>
    <t>TC_PB_269</t>
  </si>
  <si>
    <t xml:space="preserve">Check the possibility of submitting less than 10 digits phone number </t>
  </si>
  <si>
    <t xml:space="preserve">1. On Top-up screen 
2. Input less than 10 characters into account number field  
3. Monitor app </t>
  </si>
  <si>
    <t xml:space="preserve">Field should be unable to fetch network provider list until 10 digits are entered </t>
  </si>
  <si>
    <t>Field was unable to fetch network type</t>
  </si>
  <si>
    <t>TC_PB_270</t>
  </si>
  <si>
    <t xml:space="preserve">Check the possibility of submitting more than 10 digits phone number </t>
  </si>
  <si>
    <t xml:space="preserve">1. On Top-up screen 
2. Input less than 10 characters into phone number field  
3. Monitor app </t>
  </si>
  <si>
    <t>Field could was unable to receive above 10 digits</t>
  </si>
  <si>
    <t>TC_PB_271</t>
  </si>
  <si>
    <t>Check the possibility of changing the Nigeria code</t>
  </si>
  <si>
    <t xml:space="preserve">1. On Top-up screen 
2. Click on Nigeria code number
3. Monitor app </t>
  </si>
  <si>
    <t>Code number shoud be static</t>
  </si>
  <si>
    <t>TC_PB_272</t>
  </si>
  <si>
    <t xml:space="preserve">Verify successful airtime top up </t>
  </si>
  <si>
    <t xml:space="preserve">1. On Top-up screen 
2. Enter valid phone number 
3. Select network 
4. Proceed
5.Enter or select amount
6. Click on proceed
7. Read summary of transaction
8. Click on proceed
9. Enter PIN
10. Confirm 
</t>
  </si>
  <si>
    <t xml:space="preserve">Airtime top up should be successful Beneficiary should receive amount same value submitted by user </t>
  </si>
  <si>
    <t>Airtime top up successful</t>
  </si>
  <si>
    <t>Benefiary received value 
same value submmitted by user</t>
  </si>
  <si>
    <t>TC_PB_273</t>
  </si>
  <si>
    <t>Verify that beneficiary receives value of airtime top up</t>
  </si>
  <si>
    <t xml:space="preserve">Airtime top up is successful </t>
  </si>
  <si>
    <t xml:space="preserve">1. On successful airtime topup 
2. Check that beneficiariy received value of airtime transaction </t>
  </si>
  <si>
    <t>User should receive value of top-up</t>
  </si>
  <si>
    <t>Value received by beneficiary</t>
  </si>
  <si>
    <t>TC_PB_274</t>
  </si>
  <si>
    <t xml:space="preserve">Check the possibility of airtime top-up on an invalid phone number </t>
  </si>
  <si>
    <t>invalid acc</t>
  </si>
  <si>
    <t>1. On Top-up screen 
2. Enter invalid phone number 
3. Select network 
4. Confirm 
5. Proceed</t>
  </si>
  <si>
    <t>Should be pending transaction
However, airtime value should be reversed to user acoount</t>
  </si>
  <si>
    <t>TC_PB_275</t>
  </si>
  <si>
    <t>Check Transaction history after a successful airtime Top up</t>
  </si>
  <si>
    <t>1. After a successful airtime topup
2. Check Past transaction history for history on airtime topup transaction</t>
  </si>
  <si>
    <t>Should be seen in Past transactions</t>
  </si>
  <si>
    <t>History icon was reponsive and All past airtime transaction were listed</t>
  </si>
  <si>
    <t>TC_PB_276</t>
  </si>
  <si>
    <t>Check content on transaction details</t>
  </si>
  <si>
    <t>1. After a successful airtime topup
2. Check Past transaction history for history on airtime topup transaction
3. Select a past Transaction to view more details</t>
  </si>
  <si>
    <t>All the details of Transaction should be displayed</t>
  </si>
  <si>
    <t>TC_PB_277</t>
  </si>
  <si>
    <t xml:space="preserve">1. On successful topup 
2. Check Email/SMS </t>
  </si>
  <si>
    <t xml:space="preserve"> Sms or mail alert  received</t>
  </si>
  <si>
    <t>No successful trancation notification was received by user or beneficiary</t>
  </si>
  <si>
    <t>TC_PB_278</t>
  </si>
  <si>
    <t xml:space="preserve">Check the possibility of successful airtime topup with insufficient funds </t>
  </si>
  <si>
    <t>1. On Top-up screen screen 
2. ENter amount higher than account balance</t>
  </si>
  <si>
    <t>Should not be possible
Amount field should be flagged immediately</t>
  </si>
  <si>
    <t>Unable to proceed
insufficient bussiness balance for transfer</t>
  </si>
  <si>
    <t>TC_PB_279</t>
  </si>
  <si>
    <t>Check the possiblity of network type being rightfully selected on completion of valid phone number inputted</t>
  </si>
  <si>
    <t xml:space="preserve">1. On data Top-up screen 
2. Enter valid phone number </t>
  </si>
  <si>
    <t>Network type should be automatically and rightfully selected</t>
  </si>
  <si>
    <t>Network type selected on default is mtn</t>
  </si>
  <si>
    <t>To be discussed</t>
  </si>
  <si>
    <t>Automated selection of network type is not working</t>
  </si>
  <si>
    <t>TC_PB_280</t>
  </si>
  <si>
    <t xml:space="preserve">Verify user can add phone number as beneficiary </t>
  </si>
  <si>
    <t>1. On top up screen
2. Enter phone number
3. Select network provider
4. Toggle on "Add to Beneficiaries
5. Input Beneficiary name
6. Proceed with airtime transaction
7. Reinitiate Airtime Top-up
8. Monitor screen</t>
  </si>
  <si>
    <t>Beneficiary should be saved successfully and should be listed as a beneficiary on next transaction</t>
  </si>
  <si>
    <t>Worked as expected
beneficiary was listed</t>
  </si>
  <si>
    <t>TC_PB_281</t>
  </si>
  <si>
    <t>Check the possibility of adding phone number to beneficiary without inputting Beneficiary name</t>
  </si>
  <si>
    <t>1. On top up screen
2. Enter phone number
3. Select network provider
4. Toggle on "Add to Beneficiaries
5. Input Beneficiary name
6. Leave Beneficiary name empty
7. Try to proceed</t>
  </si>
  <si>
    <t>Should be unable to proceed to next screen with an apprioprate response</t>
  </si>
  <si>
    <t>User was unable to proceed
Warning prompt: input must not be empty</t>
  </si>
  <si>
    <t>TC_PB_282</t>
  </si>
  <si>
    <t xml:space="preserve">can view summary of Airtime top-up </t>
  </si>
  <si>
    <t>1. On Top-up screen 
2. Enter valid phone number 
3. Select network 
4. Proceed
5.Enter or select amount
6. Click on proceed
7. Read summary of transaction</t>
  </si>
  <si>
    <t>SHould be able to view and confirm summary of airtime request before Proceeding</t>
  </si>
  <si>
    <t>Yes summary can be viewed</t>
  </si>
  <si>
    <t>TC_PB_283</t>
  </si>
  <si>
    <t>Verify download receipt button is responsive from airtime tranction history</t>
  </si>
  <si>
    <t xml:space="preserve">1. On data Top-up screen
2. click on history button
3.on transaction history page
4. Select past transaction
5. Click on download </t>
  </si>
  <si>
    <t>Transaction receipt should be download</t>
  </si>
  <si>
    <t>Download button was responsive and receipt was downloaded</t>
  </si>
  <si>
    <t>TC_PB_284</t>
  </si>
  <si>
    <t>Verify share receipt button is responsive from airtime tranction history</t>
  </si>
  <si>
    <t xml:space="preserve">1. On data Top-up screen
2. click on history button
3.on transaction history page
4. Select past transaction
5. Click on share </t>
  </si>
  <si>
    <t>Transaction receipt will request for app and whom to be shared with</t>
  </si>
  <si>
    <t>TC_PB_285</t>
  </si>
  <si>
    <t>MAKE PAYMENT - DATA TOP UP</t>
  </si>
  <si>
    <t>Verify that correct account balance is displayed in the topup screen</t>
  </si>
  <si>
    <t xml:space="preserve">user is on data top up page </t>
  </si>
  <si>
    <t xml:space="preserve">1. Navigate to Top-up screen 
2. Select data topup 
3. Monitor screen </t>
  </si>
  <si>
    <t>TC_PB_286</t>
  </si>
  <si>
    <t xml:space="preserve">1. Navigate to data Top-up screen 
2. Input values into phone number field 
3. Monitor application </t>
  </si>
  <si>
    <t>TC_PB_287</t>
  </si>
  <si>
    <t>1. On data Top-up screen 
2. Check the possibility of inputing letters and special characters 
3. Monitor app</t>
  </si>
  <si>
    <t>TC_PB_288</t>
  </si>
  <si>
    <t xml:space="preserve">1. On data Top-up screen 
2. Input 10 characters into account number field  
3. Monitor app </t>
  </si>
  <si>
    <t>TC_PB_289</t>
  </si>
  <si>
    <t xml:space="preserve">1. On data Top-up screen 
2. Input less than 11 characters into account number field  
3. Monitor app </t>
  </si>
  <si>
    <t>TC_PB_290</t>
  </si>
  <si>
    <t xml:space="preserve">Check the possibility of submitting more than 10 digits account number </t>
  </si>
  <si>
    <t xml:space="preserve">1. On data Top-up screen 
2. Input less than 10 characters into phone number field  
3. Monitor app </t>
  </si>
  <si>
    <t>TC_PB_291</t>
  </si>
  <si>
    <t xml:space="preserve">1. On data Top-up screen 
2. Click on Nigeria code number
3. Monitor app </t>
  </si>
  <si>
    <t>Worked as expected
static</t>
  </si>
  <si>
    <t>TC_PB_292</t>
  </si>
  <si>
    <t xml:space="preserve">Verify successful data top up </t>
  </si>
  <si>
    <t>1. On data Top-up screen 
2. Enter valid phone number 
3. Select network 
4. Select Proceed 
5. Select a data plan 
6. Select Proceed
7. View summary
8. Select Proceed
9. Enter transaction Pin
10. Select Confirm</t>
  </si>
  <si>
    <t xml:space="preserve">Data top up should be successful Beneficiary should receive amount same value submitted by user </t>
  </si>
  <si>
    <t xml:space="preserve">Data top up is successful
</t>
  </si>
  <si>
    <t>TC_PB_293</t>
  </si>
  <si>
    <t>Verify that beneficiary receives value of data top up</t>
  </si>
  <si>
    <t>TC_PB_294</t>
  </si>
  <si>
    <t>Check Transaction history after a successful data Top up</t>
  </si>
  <si>
    <t>Data top up should be seen in TRansaction history screen</t>
  </si>
  <si>
    <t>Data top up is Seen in Transaction history screen</t>
  </si>
  <si>
    <t>TC_PB_295</t>
  </si>
  <si>
    <t>TC_PB_296</t>
  </si>
  <si>
    <t xml:space="preserve">1. On successful data topup 
2. Check Email/SMS </t>
  </si>
  <si>
    <t>TC_PB_297</t>
  </si>
  <si>
    <t>Check the possiblity of network type are rightfully selected on completion of valid phone number input</t>
  </si>
  <si>
    <t>TC_PB_298</t>
  </si>
  <si>
    <t xml:space="preserve">Check the possibility of successful data topup with insufficient funds </t>
  </si>
  <si>
    <t>1. On data Top-up screen 
2. Enter amount higher than account balance
3.Fill other fields
4. Proceed with transaction</t>
  </si>
  <si>
    <t>Amount field should be flagged with an apprioprate error
nsufficient business balance for Airtime Top up</t>
  </si>
  <si>
    <t>Failed
insufficient bussiness balance for data purchase</t>
  </si>
  <si>
    <t>TC_PB_299</t>
  </si>
  <si>
    <t xml:space="preserve">Verify user can add phone number as Data Top up beneficiary </t>
  </si>
  <si>
    <t>1. On data Top-up screen 
2. Enter invalid phone number 
3. Select network 
4. Toggle on "Add to Beneficiaries
5. Input Beneficiary name
6. Select Proceed 
7. Select a data plan 
8. Select Proceed
9. View summary
10. Select Proceed
11. Enter transaction Pin
12. Select Confirm
13. Reinitiate Airtime Top-up
14. Monitor screen</t>
  </si>
  <si>
    <t xml:space="preserve">Beneficiary was not saved </t>
  </si>
  <si>
    <t>TC_PB_300</t>
  </si>
  <si>
    <t>Leave Beneficiary name empty</t>
  </si>
  <si>
    <t>TC_PB_301</t>
  </si>
  <si>
    <t>Verify download receipt button is responsive from data tranction history</t>
  </si>
  <si>
    <t>TC_PB_302</t>
  </si>
  <si>
    <t>Verify share receipt button is responsive from data tranction history</t>
  </si>
  <si>
    <t>TC_PB_303</t>
  </si>
  <si>
    <t xml:space="preserve">MAKE PAYMENT - PAY BILLS </t>
  </si>
  <si>
    <t>Verify Utilities option is functional</t>
  </si>
  <si>
    <t>User is on Bills payment page</t>
  </si>
  <si>
    <t>1. On dashboard
2. select Pay bills in Make payment section
3. Select Utilities</t>
  </si>
  <si>
    <t>Should be responsive and functional</t>
  </si>
  <si>
    <t>It functional</t>
  </si>
  <si>
    <t>TC_PB_304</t>
  </si>
  <si>
    <t>Verify Cable TV option is functional</t>
  </si>
  <si>
    <t>1. On dashboard
2. select Pay bills in Make payment section
3. Select cable TV</t>
  </si>
  <si>
    <t>TC_PB_305</t>
  </si>
  <si>
    <t>Verify Betting option is functional</t>
  </si>
  <si>
    <t>1. On dashboard
2. select Pay bills in Make payment section
3. Select Betting</t>
  </si>
  <si>
    <t>TC_PB_306</t>
  </si>
  <si>
    <t>Utilities</t>
  </si>
  <si>
    <t xml:space="preserve">`Verify user can make a Utility bills payment </t>
  </si>
  <si>
    <t>(Eko Electricity Distribution Prepaid)</t>
  </si>
  <si>
    <t>1. On bills payment screen
2. select Utilities
3. Select a biller(Eko Electricity Distribution Prepaid)
4. Select a plan
5. Enter Meter number
6. Enter an amount
7. Select customer information type
8. Enter Phone number and email address of recipient
9. Select continue</t>
  </si>
  <si>
    <t>Should be successful</t>
  </si>
  <si>
    <t>User was unable to proceed on Eko prepaid</t>
  </si>
  <si>
    <t>BLOCKED</t>
  </si>
  <si>
    <t>EKO prepaid and postpaid was request for 13 digit meter number</t>
  </si>
  <si>
    <t>TC_PB_307</t>
  </si>
  <si>
    <t>Check the possibility of Utilities payment without filling all fields</t>
  </si>
  <si>
    <t>1. On bills payment screen
2. select Utilitied
3. Select a biller
4. Leave all of some fields empty
5. Attempt to proceed</t>
  </si>
  <si>
    <t>Should not be possible</t>
  </si>
  <si>
    <t>User was unable to proceed
continue button was not clickable</t>
  </si>
  <si>
    <t>TC_PB_308</t>
  </si>
  <si>
    <t>Check that Meter number field has correct character limit and placeholder</t>
  </si>
  <si>
    <t>1. On bills payment screen
2. select Meter number
3. Select a biller
4. Select plan
5. ENter values into the meter number field
6. Monitor the field</t>
  </si>
  <si>
    <t xml:space="preserve">Meter number field should be set to 11 characters and placeholder </t>
  </si>
  <si>
    <t xml:space="preserve">Meter number feild limit was to 11 digit </t>
  </si>
  <si>
    <t>Except Eko electricity</t>
  </si>
  <si>
    <t>TC_PB_309</t>
  </si>
  <si>
    <t>Check the possibility of Entering an amount higher than acccount balance of the user</t>
  </si>
  <si>
    <t>1. On bills payment screen
2. select Utilities
3. Select a biller(Eko Electricity Distribution Prepaid)
4. Select a plan
5. Enter Meter number
6. Enter an amount- HIGHER than account balance</t>
  </si>
  <si>
    <t>Should not be able to proceed with amount higher than account balance</t>
  </si>
  <si>
    <t>user was unable to proceed
insufficient balance</t>
  </si>
  <si>
    <t>TC_PB_310</t>
  </si>
  <si>
    <t>Verify that user can select from customer information type</t>
  </si>
  <si>
    <t xml:space="preserve">1. On bill details page
2. Select a biller(Eko Electricity Distribution Prepaid)
3. Select a plan
4. Enter Meter number
5. Enter an amount
6. Select customer information type
</t>
  </si>
  <si>
    <t>Should be able to select from customer information type
Self
Others</t>
  </si>
  <si>
    <t>Was able to select type of customer information</t>
  </si>
  <si>
    <t>TC_PB_311</t>
  </si>
  <si>
    <t>Verify that user can enter customer phone number and email address</t>
  </si>
  <si>
    <t xml:space="preserve">1. On bill details page
2. Select a biller(Eko Electricity Distribution Prepaid)
3. Select a plan
4. Enter Meter number
5. Enter an amount
6. Select customer information type
7. Enter Phone number and email address of recipient
</t>
  </si>
  <si>
    <t>Should be able to enter customer phone number and email address for others
Should be add phone number for 'myself</t>
  </si>
  <si>
    <r>
      <rPr>
        <rFont val="Times New Roman"/>
        <color theme="1"/>
        <sz val="13.0"/>
      </rPr>
      <t xml:space="preserve">Send to others worked as expected
</t>
    </r>
    <r>
      <rPr>
        <rFont val="Times New Roman"/>
        <color rgb="FFFF0000"/>
        <sz val="13.0"/>
      </rPr>
      <t>send to my self should automatically spool both email and users registered phone number</t>
    </r>
  </si>
  <si>
    <t>Self  option did not work as expected</t>
  </si>
  <si>
    <t>TC_PB_312</t>
  </si>
  <si>
    <t>Cable TV</t>
  </si>
  <si>
    <t xml:space="preserve">`Verify user can make a Cable TV bills payment </t>
  </si>
  <si>
    <t>Startimes smart card number</t>
  </si>
  <si>
    <t>1. On bills payment screen
2. select Cable TV
3. Select a biller(startimes)
4. Select a plan
5. Enter Smartcard number
6. Click on right arrow icon to fetch beneficiary details
7. Select proceed
8. Select customer information type
9. Enter Phone number and email address of recipient
10. Select continue</t>
  </si>
  <si>
    <t>TC_PB_313</t>
  </si>
  <si>
    <t>Check the possibility of cable tv payment without filling all fields</t>
  </si>
  <si>
    <t>1. On bills payment screen
2. select Cable TV
3. Select a biller
4. Leave all of some fields empty
5. Attempt to proceed</t>
  </si>
  <si>
    <t>User was unable to procceed
proceed button not clickable</t>
  </si>
  <si>
    <t>TC_PB_314</t>
  </si>
  <si>
    <t>Check that Smart card number field has correct character limit and placeholder</t>
  </si>
  <si>
    <t>1. On bills payment screen
2. select Cable TV
3. Select a biller
4. Select plan
5. ENter values into the smart card number field
6. Monitor the field</t>
  </si>
  <si>
    <t>For  DSTV Smart card number, it should be set to 10 characters and placeholder 
For Startimes, it should be set to 11 characters and placeholder
For GOTV, field should be set to 10 characters  and placeholder</t>
  </si>
  <si>
    <r>
      <rPr>
        <rFont val="Times New Roman"/>
        <color theme="1"/>
        <sz val="13.0"/>
      </rPr>
      <t xml:space="preserve">Startimes and Dstv had suppose number of characters on placeholder
</t>
    </r>
    <r>
      <rPr>
        <rFont val="Times New Roman"/>
        <color rgb="FFFF0000"/>
        <sz val="13.0"/>
      </rPr>
      <t>Gotv placeholder field limit was set to 3 instead of 10</t>
    </r>
  </si>
  <si>
    <t>We have a blocker on gotv iuc number limit
it can only contain 3 instead of 11</t>
  </si>
  <si>
    <t>TC_PB_315</t>
  </si>
  <si>
    <t>Check that the correct amount value for the plan selected is returned</t>
  </si>
  <si>
    <t xml:space="preserve">1. On bills payment screen
2. select Cable TV
3. Select a biller
4. Select a plan
</t>
  </si>
  <si>
    <t>The correct amount value for the plan selected should be returned</t>
  </si>
  <si>
    <t>TC_PB_316</t>
  </si>
  <si>
    <t>1. On bills payment screen
2. select Cable TV
3. Select a biller(startimes)
4. Select a plan
5. Enter Smartcard number
6. Click on right arrow icon to fetch beneficiary details
7. Select proceed
8. Select customer information type</t>
  </si>
  <si>
    <t>TC_PB_317</t>
  </si>
  <si>
    <t xml:space="preserve">1. On bills payment screen
2. select Cable TV
3. Select a biller(startimes)
4. Select a plan
5. Enter Smartcard number
6. Click on right arrow icon to fetch beneficiary details
7. Select proceed
8. Select customer information type
9. Enter Phone number and email address of recipient
</t>
  </si>
  <si>
    <t xml:space="preserve">Send to others worked as expected
</t>
  </si>
  <si>
    <t>send to my self should automatically spool both email and users registered phone number</t>
  </si>
  <si>
    <t>TC_PB_318</t>
  </si>
  <si>
    <t>Betting</t>
  </si>
  <si>
    <t xml:space="preserve">`Verify user can make a successful Betting payment </t>
  </si>
  <si>
    <t>1. On bills payment screen
2. select Betting
3. Select a biller
4. Select a plan
5. Enter ID number
6. Enter an amount
7. Select customer information type
8. Enter Phone number and email address of recipient
9. Select continue</t>
  </si>
  <si>
    <t>Unable to input valid bet id numbers</t>
  </si>
  <si>
    <t>Placeholder limit blocker</t>
  </si>
  <si>
    <t>TC_PB_319</t>
  </si>
  <si>
    <t>Check the possibility of Betting payment without filling all fields</t>
  </si>
  <si>
    <t>1. On bills payment screen
2. select Betting
3. Select a biller
4. Leave all of some fields empty
5. Attempt to proceed</t>
  </si>
  <si>
    <t>User could not proceed
proceed button not clickable</t>
  </si>
  <si>
    <t>TC_PB_320</t>
  </si>
  <si>
    <t>Check that ID number field has correct character limit and placeholder</t>
  </si>
  <si>
    <t>1. On bills payment screen
2. select Betting
3. Select a biller
4. Select plan
5. ENter values into the ID number field
6. Monitor the field</t>
  </si>
  <si>
    <t xml:space="preserve">ID number field should be set to 11 characters and placeholder </t>
  </si>
  <si>
    <t>Placeholder limit is 2 characters</t>
  </si>
  <si>
    <t>Placeholder for bet account number can only contain 2 characters
All bet billers</t>
  </si>
  <si>
    <t>TC_PB_321</t>
  </si>
  <si>
    <t>1. On bills payment screen
2. select Betting
3. Select a biller
4. Select a plan
5. Enter ID number
6. Enter an amount- HIGHER than account balance</t>
  </si>
  <si>
    <t xml:space="preserve">Insufficient balance
your business balance is insufficient to complete this transaction </t>
  </si>
  <si>
    <t>TC_PB_322</t>
  </si>
  <si>
    <t xml:space="preserve">1. On bill details page
2. Select a biller
3. Select a plan
4. Enter ID number
5. Enter an amount
6. Select customer information type
</t>
  </si>
  <si>
    <t>TC_PB_323</t>
  </si>
  <si>
    <t xml:space="preserve">1. On bill details page
2. Select a biller
3. Select a plan
4. Enter ID number
5. Enter an amount
6. Select customer information type
7. Enter Phone number and email address of recipient
</t>
  </si>
  <si>
    <r>
      <rPr>
        <rFont val="Times New Roman"/>
        <color theme="1"/>
        <sz val="13.0"/>
      </rPr>
      <t xml:space="preserve">Send to others worked as expected
</t>
    </r>
    <r>
      <rPr>
        <rFont val="Times New Roman"/>
        <color rgb="FFFF0000"/>
        <sz val="13.0"/>
      </rPr>
      <t>send to my self should automatically spool both email and users registered phone number</t>
    </r>
  </si>
  <si>
    <t>TC_PB_324</t>
  </si>
  <si>
    <t>MAKE PAYMENT - SCAN QR</t>
  </si>
  <si>
    <t>Verify all text on the QR welcome page is free of typos</t>
  </si>
  <si>
    <t>User is on the QR page</t>
  </si>
  <si>
    <t>Under receive payments;
1. Click on the QR icon
2. Read through all texts on screen</t>
  </si>
  <si>
    <t>COMING SOON</t>
  </si>
  <si>
    <t>TC_PB_325</t>
  </si>
  <si>
    <t>Check if user can generate a QR successfully</t>
  </si>
  <si>
    <t>Under receive payments;
1. Click on the QR icon</t>
  </si>
  <si>
    <t>TC_PB_326</t>
  </si>
  <si>
    <t>Confirm user can navigate back to dashboard</t>
  </si>
  <si>
    <t>1. on make payments
2 Click on the QR icon
3. Click on the 'Dismiss' button to return to dashboard</t>
  </si>
  <si>
    <t>TC_PB_327</t>
  </si>
  <si>
    <t>SPENDING TREND</t>
  </si>
  <si>
    <t>Verify user can view spending trend for Money that came into the account</t>
  </si>
  <si>
    <t>User is on dashboard</t>
  </si>
  <si>
    <t>1. on dashboard
2. See spending trend  section</t>
  </si>
  <si>
    <t>Should display the correct amount of money that came into the account for the selected period</t>
  </si>
  <si>
    <t>Displays the correct amount of money that came into the account for the selected period</t>
  </si>
  <si>
    <t>TC_PB_328</t>
  </si>
  <si>
    <t>Verify user can view spending trend for Money that left the account</t>
  </si>
  <si>
    <t>Should display the correct amount of money that left the account for the selected period</t>
  </si>
  <si>
    <t>Displays display the correct amount of money that left the account for the selected period</t>
  </si>
  <si>
    <t>TC_PB_329</t>
  </si>
  <si>
    <t>Verify that user can Select period to view spending trend</t>
  </si>
  <si>
    <t>1. On dashboard
2. Select "This week on the spending trend section
3. Select "This month</t>
  </si>
  <si>
    <t>Should be able to select from period options</t>
  </si>
  <si>
    <t>User can select from period options  
- weekly
- monthly</t>
  </si>
  <si>
    <t>TC_PB_330</t>
  </si>
  <si>
    <t>PAYMENT SHORTCUTS</t>
  </si>
  <si>
    <t>Verify the shortcut button is clickable and  functional</t>
  </si>
  <si>
    <t>1. On Dashboard
2. Click the Payment shortcut function
3. Monitor screen</t>
  </si>
  <si>
    <t>Shortcut  button should be clickable and functional</t>
  </si>
  <si>
    <t>TC_PB_331</t>
  </si>
  <si>
    <t>Verify all shortcut options are clickable and functional</t>
  </si>
  <si>
    <t>1. On Dashboard
2. Click the Payment shortcut function
3. Select all options
4. Monitor screen</t>
  </si>
  <si>
    <t>All payment options should be clickable and functional and should direct user to the respective pages
- Send money
- Buy Airtime
- Pay bills</t>
  </si>
  <si>
    <t>TC_PB_332</t>
  </si>
  <si>
    <t>Verify user can exit shortcut</t>
  </si>
  <si>
    <t>User has opened the payment shortcut modal</t>
  </si>
  <si>
    <t xml:space="preserve">1. On the shortcuts option screen
2. Select the exit icon </t>
  </si>
  <si>
    <t>Should exit the payment shortcut screen and direct user back to the dashboard</t>
  </si>
  <si>
    <t>TC_PB_333</t>
  </si>
  <si>
    <t>CARDS</t>
  </si>
  <si>
    <t xml:space="preserve">Verify that card Menu item is clickable and functional </t>
  </si>
  <si>
    <t>1. On dashboard screen
2. Click on Cards Menu item</t>
  </si>
  <si>
    <t>TC_PB_334</t>
  </si>
  <si>
    <t>Verify that user is directed to Cards page when Cards is clicked on on the dashboard</t>
  </si>
  <si>
    <t>Should direct user to cards page</t>
  </si>
  <si>
    <t>Directs user to the cards page</t>
  </si>
  <si>
    <t>TC_PB_335</t>
  </si>
  <si>
    <t>confirm that Request a card function is responsive</t>
  </si>
  <si>
    <t>user is on cards screen</t>
  </si>
  <si>
    <t>1. On Cards screen
2. Click on Request a card 
3. Monitor screen</t>
  </si>
  <si>
    <t>TC_PB_336</t>
  </si>
  <si>
    <t>Verify that user can request virtual cards</t>
  </si>
  <si>
    <t xml:space="preserve"> NOT AVAILABLE - COMING SOON</t>
  </si>
  <si>
    <t>TC_PB_337</t>
  </si>
  <si>
    <t>Verify that user can select physical cards</t>
  </si>
  <si>
    <t>1. On Cards screen
2. Click on Request a card 
3. On card request screen
4. select Physical card radio button
5 Monitor screen</t>
  </si>
  <si>
    <t>Should be able to select physical cards</t>
  </si>
  <si>
    <t>User can select physical cards</t>
  </si>
  <si>
    <t>TC_PB_338</t>
  </si>
  <si>
    <t>Verify that user can request physical cards</t>
  </si>
  <si>
    <t>1. On Cards screen
2. Click on Request a card 
3. On card request screen
4. select Physical card radio button
5. Click on "Get A physical card
6. Fill all required fields
7. Click on next
8. Select staff to assign card to
9. Enter card name
10. Click on next
11. View page content to Confirm payment
12. Click on Next
13. View summary of card request
14. Click on request a card</t>
  </si>
  <si>
    <t>Should be able to request for physical cards successfully</t>
  </si>
  <si>
    <t>Requested for a card successfully</t>
  </si>
  <si>
    <t>TC_PB_339</t>
  </si>
  <si>
    <t xml:space="preserve">Check the possibility of proceeding to the next page without entering all fields </t>
  </si>
  <si>
    <t>1. On Cards screen
2. Click on Request a card 
3. On card request screen
4. select Physical card radio button
5. Click on "Get A physical card
6. Leave all fields empty
7. Monitor page</t>
  </si>
  <si>
    <t>Next button should be disabled</t>
  </si>
  <si>
    <t>Next button is disabled</t>
  </si>
  <si>
    <t>TC_PB_340</t>
  </si>
  <si>
    <t>Verify that User"s  details are autofilled and autoselected</t>
  </si>
  <si>
    <t xml:space="preserve">1. On Cards screen
2. Click on Request a card 
3. On card request screen
4. select Physical card radio button
5. Click on "Get A physical card
6. See Business address and phone number fields
</t>
  </si>
  <si>
    <t>Business address and phone number fields should be autofilled/autoselected</t>
  </si>
  <si>
    <t>Business address and phone number fields are autofilled/autoselected</t>
  </si>
  <si>
    <t>TC_PB_341</t>
  </si>
  <si>
    <t>Verify that user can add new business address</t>
  </si>
  <si>
    <t>1. On Cards screen
2. Click on Request a card 
3. On card request screen
4. select Physical card radio button
5. Click on "Get A physical card
6. Select "New address" radio button
7. Enter values into the ___ field</t>
  </si>
  <si>
    <t>SHoudl be able to add new business address</t>
  </si>
  <si>
    <t>User can add new business address</t>
  </si>
  <si>
    <t>TC_PB_342</t>
  </si>
  <si>
    <t>Verify user can select start and end date from date picker</t>
  </si>
  <si>
    <t>1. On Cards screen
2. Click on Request a card 
3. On card request screen
4. select Physical card radio button
5. Click on "Get A physical card
6. On Availability window section,
7. Click on Start date
8. select a start date
9. Click on end date
10. Select end date
11.</t>
  </si>
  <si>
    <t>should be able to pick from start time, end time fields</t>
  </si>
  <si>
    <t>User can pick from start time, end time fields</t>
  </si>
  <si>
    <t>TC_PB_343</t>
  </si>
  <si>
    <t>Check that there are no errors on card request page</t>
  </si>
  <si>
    <t>1. On card request page
2. Enter/ select for all fields
3. MOnitor screen</t>
  </si>
  <si>
    <t>Page Should be free of errors</t>
  </si>
  <si>
    <t>Page is free of errors</t>
  </si>
  <si>
    <t>TC_PB_344</t>
  </si>
  <si>
    <t>Verify user Can add alternate phone number</t>
  </si>
  <si>
    <t>1. On Cards screen
2. Click on Request a card 
3. On card request screen
4. select Physical card radio button
5. Click on "Get A physical card
6. Select "Alternate phone number" radio button
7. Enter values into the ___ field</t>
  </si>
  <si>
    <t>Should be able to add alternate phone number</t>
  </si>
  <si>
    <t>Can add alternate phone number</t>
  </si>
  <si>
    <t>TC_PB_345</t>
  </si>
  <si>
    <t>Verify user Can proceed to the next page after filling all the required fields</t>
  </si>
  <si>
    <t>1. On Cards screen
2. Click on Request a card 
3. On card request screen
4. select Physical card radio button
5. Click on "Get A physical card
6. FIll all the required fields</t>
  </si>
  <si>
    <t>Should be able to proceed to the next page</t>
  </si>
  <si>
    <t>TC_PB_346</t>
  </si>
  <si>
    <t>Confirm that user can enter name into the name field</t>
  </si>
  <si>
    <t xml:space="preserve">1. On Cards screen
2. Click on Request a card 
3. On card request screen
4. select Physical card radio button
5. Click on "Get A physical card
6. FIll all the required fields
7. Enter name </t>
  </si>
  <si>
    <t xml:space="preserve">Should be able to enter name </t>
  </si>
  <si>
    <t xml:space="preserve">Can enter name </t>
  </si>
  <si>
    <t>TC_PB_347</t>
  </si>
  <si>
    <t>Check the possibility of successful card request on Insufficient balance</t>
  </si>
  <si>
    <t>User's account balance is less than the Total cost of card and delivery</t>
  </si>
  <si>
    <t>1. On Cards screen
2. Click on Request a card 
3. On card request screen
4. select Physical card radio button
5. Click on "Get A physical card
6. FIll all the required fields
7. Enter name 
8. Proceed to Payment screen</t>
  </si>
  <si>
    <t xml:space="preserve">User should not be able to proceed from Payment screen until account balance is sufficient for Total cost of card and delivery
</t>
  </si>
  <si>
    <t>TC_PB_348</t>
  </si>
  <si>
    <t xml:space="preserve">Check the error prompt for card request on Insufficient funds </t>
  </si>
  <si>
    <t xml:space="preserve">
Should return an apprioprate error prompt - </t>
  </si>
  <si>
    <t>TC_PB_349</t>
  </si>
  <si>
    <t>Verify that user is debited for card request and delivery</t>
  </si>
  <si>
    <t>User has successfully requested for Physical card</t>
  </si>
  <si>
    <t>1. After a successful physical card request
2. Check that account balance is debited as expected
3. Check for SMS, Email and push notifications on that transaction</t>
  </si>
  <si>
    <t xml:space="preserve">Account should be debited as expected
should receive alerts </t>
  </si>
  <si>
    <t>Account is debited as expected</t>
  </si>
  <si>
    <t>TC_PB_350</t>
  </si>
  <si>
    <t>Verify that Card request details is seen after a successful card delivery request with details of delivery/Fulfilment</t>
  </si>
  <si>
    <t>1. After a successful physical card request
2. Click on Cards on dashboard
3. On processing cards section
4. Click on view details</t>
  </si>
  <si>
    <t>SHould display all details of fulfilment
-Delivery date
- Delivery code
- Logistics partner
- Logistics partner phone number and email</t>
  </si>
  <si>
    <t>TC_PB_351</t>
  </si>
  <si>
    <t>Verify that Phone number and email address of Logistucs partner is reachable</t>
  </si>
  <si>
    <t>1. After a successful physical card request
2. Click on Cards on dashboard
3. On processing cards section
4. Click on view details
5. Dial phone number on screen
6. Send email to email address on screen</t>
  </si>
  <si>
    <t>Logistics partner should be reachable by Phone and email</t>
  </si>
  <si>
    <t>TC_PB_352</t>
  </si>
  <si>
    <t>NETWORK</t>
  </si>
  <si>
    <t>Verify that user can select Network option</t>
  </si>
  <si>
    <t>1. Click on network option on more option list
2. Monitor screen</t>
  </si>
  <si>
    <t>Should be able to select Network option</t>
  </si>
  <si>
    <t>Can select Network option</t>
  </si>
  <si>
    <t>TC_PB_353</t>
  </si>
  <si>
    <t>Confirm if user can view the network optionS</t>
  </si>
  <si>
    <t>User is on the more option page</t>
  </si>
  <si>
    <t>1. Select network on the more options list</t>
  </si>
  <si>
    <t>selecting the network option should vavigate user to a network list screen.</t>
  </si>
  <si>
    <t>Navigates user to a network lost screen</t>
  </si>
  <si>
    <t>TC_PB_354</t>
  </si>
  <si>
    <t>User can select from different Network options</t>
  </si>
  <si>
    <t>User is on network screen</t>
  </si>
  <si>
    <t>1. Select network  on the more options list
2. Select from list</t>
  </si>
  <si>
    <t>Should be able to select from network options</t>
  </si>
  <si>
    <t>Can select from  Network option</t>
  </si>
  <si>
    <t>TC_PB_355</t>
  </si>
  <si>
    <t>NETWORK
Bank Transfer</t>
  </si>
  <si>
    <t>Verify user can view Bank transfer success rates</t>
  </si>
  <si>
    <t>user is on Network screen</t>
  </si>
  <si>
    <t>1. Select network on the more options list
2. Select Bank Transfer</t>
  </si>
  <si>
    <t>Should be able to view list of Bank transfer success rates</t>
  </si>
  <si>
    <t>Can view list of Bank transfer success rates</t>
  </si>
  <si>
    <t>TC_PB_356</t>
  </si>
  <si>
    <t>verify user can search for bank transfer success rates</t>
  </si>
  <si>
    <t>User is on bank transfer success rate</t>
  </si>
  <si>
    <t>1. Select network on the more options list
2. Select Bank Transfer
3. search by bank
4. Monitor screen</t>
  </si>
  <si>
    <t>Should be able to search by bank</t>
  </si>
  <si>
    <t>Can search by bank</t>
  </si>
  <si>
    <t>TC_PB_357</t>
  </si>
  <si>
    <t>NETWORK
Card Payment</t>
  </si>
  <si>
    <t>verify user can view the various bank network success rates  for Card payments</t>
  </si>
  <si>
    <t>1. Select network on the more options list
2. Click on Card payments
3. View network strenght</t>
  </si>
  <si>
    <t>User should be able to view the network strength of the listed bank cards</t>
  </si>
  <si>
    <t>Can view network strenghts of listed bank cards</t>
  </si>
  <si>
    <t>TC_PB_358</t>
  </si>
  <si>
    <t>verify user can search for bank network success rates  for Card payments</t>
  </si>
  <si>
    <t>User is on more option page</t>
  </si>
  <si>
    <t>1. Select network on the more options list
2. Select Card payment
3. Search by bank
4. Monitor screen</t>
  </si>
  <si>
    <t>Can seacrh by bank</t>
  </si>
  <si>
    <t>TC_PB_359</t>
  </si>
  <si>
    <t>NETWORK
Airtime Top up</t>
  </si>
  <si>
    <t>verify user can view the various Telcos network strength for Airtime Top-up</t>
  </si>
  <si>
    <t>1. Select network on the more options list
2. Click on Airtime Top-up
3. View network strength</t>
  </si>
  <si>
    <t>User should be able to view the network strength of the listed telcos</t>
  </si>
  <si>
    <t>Can view network strenght of the listed TelCos</t>
  </si>
  <si>
    <t>TC_PB_360</t>
  </si>
  <si>
    <t>Verify user can search for airtime top-up network success rates</t>
  </si>
  <si>
    <t>1. Select network on the more options list
2. Click on Airtime Top-up
3. Search by network provider
3. Monitor screen</t>
  </si>
  <si>
    <t>Should be able to search by network provider</t>
  </si>
  <si>
    <t>Can seacrh n=by network provider</t>
  </si>
  <si>
    <t>TC_PB_361</t>
  </si>
  <si>
    <t>NETWORK
Bills Payments</t>
  </si>
  <si>
    <t>verify user can view the various network strength of vendors for Bills payment</t>
  </si>
  <si>
    <t xml:space="preserve"> </t>
  </si>
  <si>
    <t>1. Select network on the more options list
2. Click on Bills payments
3. View network strength</t>
  </si>
  <si>
    <t>User should be able to view the network strength of the listed bills payment vendors</t>
  </si>
  <si>
    <t>Can view the network strenght of the listed bills payment vendors</t>
  </si>
  <si>
    <t>TC_PB_362</t>
  </si>
  <si>
    <t xml:space="preserve">Verify user can search for BIlls payment network success rates   </t>
  </si>
  <si>
    <t>1. Select network on the more options list
2. Click on Airtime Top-up
3. Search by biller
3. Monitor screen</t>
  </si>
  <si>
    <t>Should be able to search by biller</t>
  </si>
  <si>
    <t>Can search  by biller</t>
  </si>
  <si>
    <t>TC_PB_363</t>
  </si>
  <si>
    <t>PROFILE DETAILS 
ACTIONS</t>
  </si>
  <si>
    <t>Verify user can view and select options from Actions section of the Profile details page of user</t>
  </si>
  <si>
    <t>1. On Profile details page
2. select Notification option</t>
  </si>
  <si>
    <t>Should be able to select from Actions section of the profile details page</t>
  </si>
  <si>
    <t>TC_PB_364</t>
  </si>
  <si>
    <t>Notifications</t>
  </si>
  <si>
    <t>Verify that user can select Notification option</t>
  </si>
  <si>
    <t>Notification option should be responsive and functional</t>
  </si>
  <si>
    <t>TC_PB_365</t>
  </si>
  <si>
    <t>Verify that user can view notification list</t>
  </si>
  <si>
    <t>Should display a list of Notifications</t>
  </si>
  <si>
    <t>TC_PB_366</t>
  </si>
  <si>
    <t>Verify that user can select from notification list to view more details</t>
  </si>
  <si>
    <t>1. On More option screen
2. select Notification option
3. Tap on one notification</t>
  </si>
  <si>
    <t>SHould display more information on each notifications</t>
  </si>
  <si>
    <t>TC_PB_367</t>
  </si>
  <si>
    <t>ACTIONS -
HELP &amp; SUPPORT</t>
  </si>
  <si>
    <t>Verify help &amp; support option is responsive and functional</t>
  </si>
  <si>
    <t>1. On dashboard
2. Select "more 
3. Select Help and support option</t>
  </si>
  <si>
    <t>Is functional</t>
  </si>
  <si>
    <t>TC_PB_368</t>
  </si>
  <si>
    <t>Verify content on page</t>
  </si>
  <si>
    <t>User is on help &amp; Support page</t>
  </si>
  <si>
    <t>Page should be free of spelling and Gramm errors</t>
  </si>
  <si>
    <t>works as expected</t>
  </si>
  <si>
    <t>TC_PB_369</t>
  </si>
  <si>
    <t>Check that the Live web chat is functional</t>
  </si>
  <si>
    <t>1. On dashboard
2. Select "more 
3. Select Help and support option
4. Select Live web chat</t>
  </si>
  <si>
    <t xml:space="preserve">The Live web chat function should  be responsive </t>
  </si>
  <si>
    <t>TC_PB_370</t>
  </si>
  <si>
    <t>Check that clicking Live web chat option directs user to Moniepoint live chat modal</t>
  </si>
  <si>
    <t>Should direct user to Moniepoint live chat  modal</t>
  </si>
  <si>
    <t>DirectS user to Moniepoint live chat  modal</t>
  </si>
  <si>
    <t>TC_PB_371</t>
  </si>
  <si>
    <t>Verify that user can chat with support via live chat modal</t>
  </si>
  <si>
    <t>1. On dashboard
2. Select "more 
3. Select Help and support option
4. Select Live web chat
5. On Live chat modal, Send a message</t>
  </si>
  <si>
    <t>Message should deliver and response should be returned</t>
  </si>
  <si>
    <t>TC_PB_372</t>
  </si>
  <si>
    <t>Check that the Whatsapp option is functional</t>
  </si>
  <si>
    <t>1. On dashboard
2. Select "more 
3. Select Help and support option
4. Select Whatsapp</t>
  </si>
  <si>
    <t xml:space="preserve">whatsapp function should  be responsive </t>
  </si>
  <si>
    <t>TC_PB_373</t>
  </si>
  <si>
    <t>Check that clicking whatsapp  option directs user to Moniepoint whatsapp chat</t>
  </si>
  <si>
    <t>Should direct user to Moniepoint whatsapp  chat</t>
  </si>
  <si>
    <t>Directs user to Moniepoint whatsapp  chat</t>
  </si>
  <si>
    <t>TC_PB_374</t>
  </si>
  <si>
    <t>Call</t>
  </si>
  <si>
    <t>Verify that user can call Support on the number provided</t>
  </si>
  <si>
    <t>1. On dashboard
2. Select "more 
3. Select Help and support option
4. Tap on call icon</t>
  </si>
  <si>
    <t>Should be able to call support on the number provided</t>
  </si>
  <si>
    <t>User is able to call support on the number provided</t>
  </si>
  <si>
    <t>TC_PB_375</t>
  </si>
  <si>
    <t>Email</t>
  </si>
  <si>
    <t>Check if user can send a mail to request support or raise a querry</t>
  </si>
  <si>
    <t>user is on the help and support page</t>
  </si>
  <si>
    <t>1. Click on help and support
2. Click on Email Icon
3. Send a mail to the email provided</t>
  </si>
  <si>
    <t>User should be redirected to the email application on their phone to send an email</t>
  </si>
  <si>
    <t>TC_PB_376</t>
  </si>
  <si>
    <t>support centre</t>
  </si>
  <si>
    <t>Check that user can access the moniepoint support centre to read FAQs</t>
  </si>
  <si>
    <t>1. Click on help and support
2. Scroll down to support
3. Click on read now.</t>
  </si>
  <si>
    <t>User should be redirected to the Moniepoint's FAQ web page</t>
  </si>
  <si>
    <t>TC_PB_377</t>
  </si>
  <si>
    <t>Social media</t>
  </si>
  <si>
    <t>Verify that user is directed to the respective social media url selected</t>
  </si>
  <si>
    <t>1. Click on help and support
2. Scroll down to social media section
3. Select twitter icon
4. Select facebook ikcon
5. Select Instagram icon</t>
  </si>
  <si>
    <t xml:space="preserve">User should be directed to the respective social media urls </t>
  </si>
  <si>
    <t xml:space="preserve">works as expected </t>
  </si>
  <si>
    <t>TC_PB_378</t>
  </si>
  <si>
    <t xml:space="preserve">
SETTINGS
</t>
  </si>
  <si>
    <t>Check that user can select on settings option</t>
  </si>
  <si>
    <t>user is on settings page</t>
  </si>
  <si>
    <t xml:space="preserve">1. On Profile details page
2. Select settings
</t>
  </si>
  <si>
    <t>Settings function should be responsive and functional</t>
  </si>
  <si>
    <t>works as expected
responsive and functional</t>
  </si>
  <si>
    <t>TC_PB_379</t>
  </si>
  <si>
    <t>Change password</t>
  </si>
  <si>
    <t>Verify that user can select Change password</t>
  </si>
  <si>
    <t>1. On Profile details page
2. Select settings
3. select Change password</t>
  </si>
  <si>
    <t xml:space="preserve">"Change password option should be responsive and functional </t>
  </si>
  <si>
    <t>TC_PB_380</t>
  </si>
  <si>
    <t>Verify that OTP is sent when user hits "send password</t>
  </si>
  <si>
    <t xml:space="preserve">1. On Profile details page
2. Select settings
3. select Change password
4. Check SMS
</t>
  </si>
  <si>
    <t xml:space="preserve">User should receive OTP to their phone number </t>
  </si>
  <si>
    <t>TC_PB_381</t>
  </si>
  <si>
    <t>Verify that user is directed to the "change password screen after entering valld OTP send to user's phone</t>
  </si>
  <si>
    <t>1. On Profile details page
2. Select settings
3. select Change password
4. Check SMS
5. ENter valid OTP</t>
  </si>
  <si>
    <t xml:space="preserve">Should direct user to password reset screen </t>
  </si>
  <si>
    <t>TC_PB_382</t>
  </si>
  <si>
    <t>Check the possibility of proceeding with invalid OTP</t>
  </si>
  <si>
    <t>1. On Profile details page
2. Select settings
3. select Change password
4. Check SMS
5. ENter Invalid OTP</t>
  </si>
  <si>
    <t xml:space="preserve">Should return an invalid OTP error and should not be able to proceed to the next screen </t>
  </si>
  <si>
    <t>Invalid OTP
Warning prompt: you have 9 more incorrect attempts before you are blocked</t>
  </si>
  <si>
    <t>TC_PB_383</t>
  </si>
  <si>
    <t xml:space="preserve">Verify that OTP expires at stated time </t>
  </si>
  <si>
    <t>1. On Profile details page
2. Select settings
3. select Change password
4. Check SMS
5. Enter  OTP after 10 minutes
6. Proceed</t>
  </si>
  <si>
    <t xml:space="preserve">OTP should expire within 10 minutes </t>
  </si>
  <si>
    <t>OTP expires with 5min above</t>
  </si>
  <si>
    <t>OTP duration expiring duration is below 10min</t>
  </si>
  <si>
    <t>TC_PB_384</t>
  </si>
  <si>
    <t xml:space="preserve">Verify that user can enter values into the old password field </t>
  </si>
  <si>
    <t>1. On password reset page
2. Enter values into password field</t>
  </si>
  <si>
    <t xml:space="preserve">Old password field should be editable </t>
  </si>
  <si>
    <t>Field is editable</t>
  </si>
  <si>
    <t>TC_PB_385</t>
  </si>
  <si>
    <t xml:space="preserve">Verify content on password reset page </t>
  </si>
  <si>
    <t>1. On password reset page
2. Monitor page</t>
  </si>
  <si>
    <t xml:space="preserve">Page should be free of spelling errors </t>
  </si>
  <si>
    <t>Page is free of typo, and grammatical error</t>
  </si>
  <si>
    <t>TC_PB_386</t>
  </si>
  <si>
    <t xml:space="preserve">Verify that user can enter values into the new password field </t>
  </si>
  <si>
    <t xml:space="preserve">New password field should be editable </t>
  </si>
  <si>
    <t>TC_PB_387</t>
  </si>
  <si>
    <t xml:space="preserve">Verify that all criteria are met in the new password field </t>
  </si>
  <si>
    <t>1. on password reset page
2. Input password into new password field</t>
  </si>
  <si>
    <t>Should tick all criteria as they're being typed</t>
  </si>
  <si>
    <t xml:space="preserve">Worked as expected on Mobile phone
</t>
  </si>
  <si>
    <t>TC_PB_388</t>
  </si>
  <si>
    <t xml:space="preserve">Check the possibility of entering LESS than 8 characters into password field </t>
  </si>
  <si>
    <t>1. On password reset page
2. Attempt to SUBMIT LESS than 8 characters into new password field</t>
  </si>
  <si>
    <t>Password fields should be set to 8 characters minimum</t>
  </si>
  <si>
    <t>TC_PB_389</t>
  </si>
  <si>
    <t xml:space="preserve">Check the possibility of proceeding on the password reset page without meeting all the criteria </t>
  </si>
  <si>
    <t>1. On password reset page
2. Attempt to proceed without meeting all password criteria</t>
  </si>
  <si>
    <t xml:space="preserve">Should not be possible to proceed without meeting all requirements </t>
  </si>
  <si>
    <t>worked as expected</t>
  </si>
  <si>
    <t>TC_PB_390</t>
  </si>
  <si>
    <t xml:space="preserve">Verify that password is reset successfully after meeting all the criteria </t>
  </si>
  <si>
    <t>1. On password reset page, 
2. Enter old password
3. Enter valid password that meet the criteria</t>
  </si>
  <si>
    <t xml:space="preserve">Password should be reset successfully </t>
  </si>
  <si>
    <t>Was successful</t>
  </si>
  <si>
    <t>TC_PB_391</t>
  </si>
  <si>
    <t>Reset User PIN</t>
  </si>
  <si>
    <t>Verify that user can select "Reset user PIN</t>
  </si>
  <si>
    <t xml:space="preserve">1. On Profile details page
2. Select settings
3. Click on reset user PIN
</t>
  </si>
  <si>
    <t>Should be functional</t>
  </si>
  <si>
    <t>Option is functional</t>
  </si>
  <si>
    <t>TC_PB_392</t>
  </si>
  <si>
    <t>Verify that OTP is sent when user hits "Reset user PIN</t>
  </si>
  <si>
    <t xml:space="preserve">1. On Profile details page
2. Select settings
3. Click on reset PIN
</t>
  </si>
  <si>
    <t>Should receive OTP</t>
  </si>
  <si>
    <t>OTP was received</t>
  </si>
  <si>
    <t>TC_PB_393</t>
  </si>
  <si>
    <t>Verify that user is directed to the "Reset user PIN screen after entering valld OTP sent to user's phone</t>
  </si>
  <si>
    <t xml:space="preserve">1. On Profile details page
2. Select settings
3. Click on reset PIN
4. Enter valid OTP
5. Click on reset
</t>
  </si>
  <si>
    <t>user should be directed to the "Reset user PIN screen</t>
  </si>
  <si>
    <t>TC_PB_394</t>
  </si>
  <si>
    <t xml:space="preserve">1. On Profile details page
2. Select settings
3. Click on reset PIN
4. Enter invalid OTP
5. Click on reset
</t>
  </si>
  <si>
    <t xml:space="preserve">Should not be possible  </t>
  </si>
  <si>
    <t>TC_PB_395</t>
  </si>
  <si>
    <t xml:space="preserve">1. On Profile details page
2. Select settings
3. Click on reset PIN
4. Enter  OTP after 10 minutes
5. Click on reset
</t>
  </si>
  <si>
    <t>OTP should be expired</t>
  </si>
  <si>
    <t>TC_PB_396</t>
  </si>
  <si>
    <t xml:space="preserve">Verify content on reset PIN screen  </t>
  </si>
  <si>
    <t>Old PIN should be requested</t>
  </si>
  <si>
    <t>TC_PB_397</t>
  </si>
  <si>
    <t xml:space="preserve">Verify that user can enter values into the new PIN field </t>
  </si>
  <si>
    <t>1. On Profile details page
2. Select settings
3. Click on reset PIN
4. Enter valid OTP
5. Click on reset
6. Enter new PIN to reset
7. Click on Reset</t>
  </si>
  <si>
    <t>User should be able to enter values into field</t>
  </si>
  <si>
    <t>TC_PB_398</t>
  </si>
  <si>
    <t>Verify that user should be able to reset user PIN successfully</t>
  </si>
  <si>
    <t>PIN should be set successfully</t>
  </si>
  <si>
    <t>Pin reset was successful</t>
  </si>
  <si>
    <t>TC_PB_399</t>
  </si>
  <si>
    <t>Hide balance</t>
  </si>
  <si>
    <t xml:space="preserve">Verify user can toggle on and off hide Balance function </t>
  </si>
  <si>
    <t>1. On Profile details page
2. Select settings
3. Toggle on Hide balance function
4. Toggle off hide balance function</t>
  </si>
  <si>
    <t>Should be able to toggle on and off hide balance function</t>
  </si>
  <si>
    <t>Toggle button is working fine</t>
  </si>
  <si>
    <t>TC_PB_400</t>
  </si>
  <si>
    <t>Verify Balance is hidden on the dashboard when hide balance function is toggled to the right</t>
  </si>
  <si>
    <t>1. On dashboard
2. See Account balance section</t>
  </si>
  <si>
    <t xml:space="preserve">Account balance should be hidden on dashboard </t>
  </si>
  <si>
    <t>TC_PB_401</t>
  </si>
  <si>
    <t>Verify Balance is hidden on the account details page when hide balance function is toggled on</t>
  </si>
  <si>
    <t xml:space="preserve">1. On dashboard
2. Click on User photo
3. Scroll down and click on Account details
4. See Account balance section </t>
  </si>
  <si>
    <t>Account balance should be hidden in Account details page</t>
  </si>
  <si>
    <t>TC_PB_402</t>
  </si>
  <si>
    <t>Verify Balance is visible on the dashboard and Account details page when hide balance function is toggled off(to the left)</t>
  </si>
  <si>
    <t>1. Toggle off 'Hide balance
2. Check dashboard 
3. Check Account details page</t>
  </si>
  <si>
    <t>Account balance should be visible</t>
  </si>
  <si>
    <t>TC_PB_403</t>
  </si>
  <si>
    <t>Dark mode/Light mode</t>
  </si>
  <si>
    <t xml:space="preserve">Verify user can toggle on and off Dark and light mode function </t>
  </si>
  <si>
    <t>1. On more options page
2. Select settings
3. Toggle function to the left
4. Toggle function to the right</t>
  </si>
  <si>
    <t>User should be able to toggle function to the left and right</t>
  </si>
  <si>
    <t>Toggle button is functional and effective</t>
  </si>
  <si>
    <t>TC_PB_404</t>
  </si>
  <si>
    <t>Verify that dark mode is activated when function is toggled to the right</t>
  </si>
  <si>
    <t>1. Toggle function to the right
2. Monitor application</t>
  </si>
  <si>
    <t>Dark mode is activated throughout the application</t>
  </si>
  <si>
    <t>TC_PB_405</t>
  </si>
  <si>
    <t>Verify that light mode is activated when function is toggled to the left</t>
  </si>
  <si>
    <t>1. Toggle function to the left
2. Monitor application</t>
  </si>
  <si>
    <t>Light mode is activated throughout the application</t>
  </si>
  <si>
    <t>TC_PB_406</t>
  </si>
  <si>
    <t>App &amp; Device
Device Management</t>
  </si>
  <si>
    <t>Verify the Device management function is clickable</t>
  </si>
  <si>
    <t>1. On settings page
2. select Device management</t>
  </si>
  <si>
    <t>Function should be clickable and responsive</t>
  </si>
  <si>
    <t>TC_PB_407</t>
  </si>
  <si>
    <t>Verify user can view list of registered devices</t>
  </si>
  <si>
    <t>Should see a list of registered devices</t>
  </si>
  <si>
    <t>TC_PB_408</t>
  </si>
  <si>
    <t>Verify user can deactivate a registered device</t>
  </si>
  <si>
    <t xml:space="preserve">1. On settings page
2. select Device management
3. Click on delete icon on a registered device
</t>
  </si>
  <si>
    <t>Device should be deactivated successfully</t>
  </si>
  <si>
    <t>TC_PB_409</t>
  </si>
  <si>
    <t>Check that user can re register a deactivated device from Login screen</t>
  </si>
  <si>
    <t>1. On settings page
2. select Device management
3. Click on delete icon on a registered device
4. Logout of app
5. Login 
6. Select Register Device
7. Enter OTP
8. proceed</t>
  </si>
  <si>
    <t>Device registration should be successful</t>
  </si>
  <si>
    <t>TC_PB_410</t>
  </si>
  <si>
    <t>Check that user can re register a deactivated device from Transfer page</t>
  </si>
  <si>
    <t>user is on Transfer page</t>
  </si>
  <si>
    <t>1. Deactivate device
2. On dashboard 
3. Click on Transfer
4. Input account number
5. Proceed to fetch Beneficiary details
6. Click on Next to proceed with transfer
7. Enter OTP received
8. Click on register device</t>
  </si>
  <si>
    <t>TC_PB_411</t>
  </si>
  <si>
    <t>Check that user can re register a deactivated device from Airtime page</t>
  </si>
  <si>
    <t>user is on Aitime page</t>
  </si>
  <si>
    <t>1. Deactivate device
2. On dashboard 
3. Click on TopUp
4. Input phone number
5. Proceed to enter other details
6. Click on Next to proceed with topup
7. Enter OTP received
8. Click on register device</t>
  </si>
  <si>
    <t>TC_PB_412</t>
  </si>
  <si>
    <t>Check date device was registered and date deactivated</t>
  </si>
  <si>
    <t>1. Deactivate a device
2. Login and re-register device
3. Check registered device list</t>
  </si>
  <si>
    <t>Should show the date of the most recent device registration</t>
  </si>
  <si>
    <t>TC_PB_413</t>
  </si>
  <si>
    <t>Notification Preferences</t>
  </si>
  <si>
    <t>Verify that user can select Notification preferences from Settings</t>
  </si>
  <si>
    <t>1. On settings page
2. select notification preferences</t>
  </si>
  <si>
    <t>should be functional and open notification page</t>
  </si>
  <si>
    <t>TC_PB_414</t>
  </si>
  <si>
    <t>Payment(Credit)</t>
  </si>
  <si>
    <t>Verify user can activate Credit Payment notification</t>
  </si>
  <si>
    <t>1. On settings page
2. select notification preferences
3. Toggle on Payment(credit)</t>
  </si>
  <si>
    <t xml:space="preserve">Should be activated </t>
  </si>
  <si>
    <t xml:space="preserve">Worked as expected
Payment(credit) notification toggled ON
</t>
  </si>
  <si>
    <t>TC_PB_415</t>
  </si>
  <si>
    <t>Verify user can enable email notifications for credit payments</t>
  </si>
  <si>
    <t>1. Click on settings
2. Click on Notification Preferences
3. Toggle on email notification</t>
  </si>
  <si>
    <t>Email notifications on credit payments should be enabled</t>
  </si>
  <si>
    <t xml:space="preserve">Worked as expected
Email notification toggled ON
</t>
  </si>
  <si>
    <t>TC_PB_416</t>
  </si>
  <si>
    <t>Confirm user receives email notification after a credit payment</t>
  </si>
  <si>
    <t>1. Click on settings
2. Click on Notification Preferences
3. Toggle on email notification
4. Make a credit payment and check if user gets an email notification</t>
  </si>
  <si>
    <t>User should receive email notifications for all credit transactions</t>
  </si>
  <si>
    <t>Worked as expected
user got email notification</t>
  </si>
  <si>
    <t>TC_PB_417</t>
  </si>
  <si>
    <t>verify user can turn off email notifications for credit payment</t>
  </si>
  <si>
    <t xml:space="preserve">1. Click on settings
2. Click on Notification Preferences
3. Toggle off email notification
</t>
  </si>
  <si>
    <t>Email notifications on credit payments should be disabled</t>
  </si>
  <si>
    <t>Worked as expected
Email Toggle is Off</t>
  </si>
  <si>
    <t>TC_PB_418</t>
  </si>
  <si>
    <t>Confirm user stops receiving email notification for credit payments after turning the function off</t>
  </si>
  <si>
    <t>1. Click on settings
2. Click on Notification Preferences
3. Toggle off email notification
4. Make a credit payment and check if user gets an email notification</t>
  </si>
  <si>
    <t>User should stop receiving email notifications for all credit transactions</t>
  </si>
  <si>
    <t>Worked as expected
User did not get mail notification</t>
  </si>
  <si>
    <t>TC_PB_419</t>
  </si>
  <si>
    <t>Push</t>
  </si>
  <si>
    <t>Verify user can enable Push notifications for credit payments</t>
  </si>
  <si>
    <t>1. Click on settings
2. Click on Notification Preferences
3. Toggle on push Notification</t>
  </si>
  <si>
    <t>Push notifications on credit payments should be enabled</t>
  </si>
  <si>
    <t>Worked as expected
Push notification toggled on</t>
  </si>
  <si>
    <t>TC_PB_420</t>
  </si>
  <si>
    <t>Confirm user receives push notification after a credit payment</t>
  </si>
  <si>
    <t>1. Click on settings
2. Click on Notification Preferences
3. Toggle on push Notification
4. Make a credit payment and check if user gets an PUSH (in-app) notification</t>
  </si>
  <si>
    <t>User should receive push notifications for all credit transactions</t>
  </si>
  <si>
    <t>Received push notification</t>
  </si>
  <si>
    <t>pass</t>
  </si>
  <si>
    <t>TC_PB_421</t>
  </si>
  <si>
    <t>verify user can turn off  Push notifications for credit payment</t>
  </si>
  <si>
    <t xml:space="preserve">1. Click on settings
2. Click on Notification Preferences
3. Toggle off push Notification
</t>
  </si>
  <si>
    <t>push notifications on credit payments should be disabled</t>
  </si>
  <si>
    <t>Worked as expected
Push Toggle is Off</t>
  </si>
  <si>
    <t>TC_PB_422</t>
  </si>
  <si>
    <t>Confirm user stops receiving push notification for credit payments after turning the function off</t>
  </si>
  <si>
    <t>1. Click on settings
2. Click on Notification Preferences
3. Toggle off push Notification
4. Make a credit payment and check if user gets a Push notification</t>
  </si>
  <si>
    <t>User should stop receiving push notifications for all credit transactions</t>
  </si>
  <si>
    <t>TC_PB_423</t>
  </si>
  <si>
    <t xml:space="preserve">Confirm user can enable SMS notifications for credit payment </t>
  </si>
  <si>
    <t>1. Click on settings
2. Click on Notification Preferences
3. Toggle on SMS notification</t>
  </si>
  <si>
    <t>SMS notifications on credit payments should be enabled</t>
  </si>
  <si>
    <t xml:space="preserve">Worked as expected
SMS notification toggled ON
</t>
  </si>
  <si>
    <t>TC_PB_424</t>
  </si>
  <si>
    <t>Confirm user receives SMS notification after a credit payment</t>
  </si>
  <si>
    <t>1. Click on settings
2. Click on Notification Preferences
3. Toggle on SMS notification
4. Make a credit payment and check if user gets an SMS notification</t>
  </si>
  <si>
    <t>User should receiving SMS notifications for all credit transactions</t>
  </si>
  <si>
    <t>Worked as expected
user received sms notification</t>
  </si>
  <si>
    <t>TC_PB_425</t>
  </si>
  <si>
    <t>verify user can turn off  SMS notifications for credit payment</t>
  </si>
  <si>
    <t>1. Click on settings
2. Click on Notification Preferences
3. Toggle off SMS notification</t>
  </si>
  <si>
    <t>SMS notifications on credit payments should be disabled</t>
  </si>
  <si>
    <t>Worked as expected
SMS Toggle is Off</t>
  </si>
  <si>
    <t>TC_PB_426</t>
  </si>
  <si>
    <t>Confirm user stops receiving SMS notification for credit payments after turning the function off</t>
  </si>
  <si>
    <t>1. Click on settings
2. Click on Notification Preferences
3. Toggle off SMS notification
4. Make a credit payment and check if user gets an SMS notification</t>
  </si>
  <si>
    <t>User should stop receiving SMS notifications for all credit transactions</t>
  </si>
  <si>
    <t>Worked as expected
user did not received sms notification</t>
  </si>
  <si>
    <t>TC_PB_427</t>
  </si>
  <si>
    <t>Verify that user is charged 4 naira per SMS on credit payments</t>
  </si>
  <si>
    <t>1. Click on settings
2. Click on Notification Preferences
3. Toggle on SMS notification
4. Make a credit payment and check if user gets an SMS notification
5. Check if user is debited 4 naira per SMS</t>
  </si>
  <si>
    <t>User should be debited 4 naira per SMS</t>
  </si>
  <si>
    <t>Where is the 4naira to be debited from?
Account balance or airtime balance</t>
  </si>
  <si>
    <t>TC_PB_428</t>
  </si>
  <si>
    <t>Payment(Debit)</t>
  </si>
  <si>
    <t>Verify user can activate debit Payment notification</t>
  </si>
  <si>
    <t xml:space="preserve">Worked as expected
Payment(debit) notification toggled ON
</t>
  </si>
  <si>
    <t>TC_PB_429</t>
  </si>
  <si>
    <t>Verify user can enable email notifications for debit payments</t>
  </si>
  <si>
    <t>TC_PB_430</t>
  </si>
  <si>
    <t>Confirm user receives email notification after a debit payment</t>
  </si>
  <si>
    <t>Worked as expected
user received email notification on debit transaction</t>
  </si>
  <si>
    <t>TC_PB_431</t>
  </si>
  <si>
    <t>verify user can turn off email notifications for debit payment</t>
  </si>
  <si>
    <t>Worked as expected
Email Toggled is Off</t>
  </si>
  <si>
    <t>TC_PB_432</t>
  </si>
  <si>
    <t>Confirm user stops receiving email notification for debit payments after turning the function off</t>
  </si>
  <si>
    <t>1. Click on settings
2. Click on Notification Preferences
3. Toggle off email notification for debit payment
4. Make a debit payment and check if user gets an email notification</t>
  </si>
  <si>
    <t>User should stop receiving email notifications for all debit transactions</t>
  </si>
  <si>
    <t>Worked as expected
user did not received email notification on debit transactions</t>
  </si>
  <si>
    <t>TC_PB_433</t>
  </si>
  <si>
    <t>Verify user can enable Push notifications for debit payments</t>
  </si>
  <si>
    <t>1. Click on settings
2. Click on Notification Preferences
3. Toggle on push Notification for debit payment</t>
  </si>
  <si>
    <t>Push notifications on debit payments should be enabled</t>
  </si>
  <si>
    <t>Worked as expected
Push notification toggled ON</t>
  </si>
  <si>
    <t>TC_PB_434</t>
  </si>
  <si>
    <t>Confirm user receives push notification after a debit payment</t>
  </si>
  <si>
    <t>1. Click on settings
2. Click on Notification Preferences
3. Toggle on push Notification debit payment
4. Make a debit payment and check if user gets an PUSH (in-app) notification</t>
  </si>
  <si>
    <t>User should receive push notifications for all debit transactions</t>
  </si>
  <si>
    <t>Received push notification for all debit transaction</t>
  </si>
  <si>
    <t>TC_PB_435</t>
  </si>
  <si>
    <t>verify user can turn off  Push notifications for debit payment</t>
  </si>
  <si>
    <t xml:space="preserve">1. Click on settings
2. Click on Notification Preferences
3. Toggle off push Notification for debit payment
</t>
  </si>
  <si>
    <t>push notifications on debit payments should be disabled</t>
  </si>
  <si>
    <t>Worked as expected
Push notification toggled OFF</t>
  </si>
  <si>
    <t>TC_PB_436</t>
  </si>
  <si>
    <t>Confirm user stops receiving push notification for debit payments after turning the function off</t>
  </si>
  <si>
    <t>1. Click on settings
2. Click on Notification Preferences
3. Toggle off push Notification for debit payment
4. Make a debit payment and check if user gets a Push notification</t>
  </si>
  <si>
    <t>User should stop receiving push notifications for all debit transactions</t>
  </si>
  <si>
    <t>Stopped receiving push notifications after turning it off</t>
  </si>
  <si>
    <t>TC_PB_437</t>
  </si>
  <si>
    <t xml:space="preserve">Confirm user can enable SMS notifications for debit payment </t>
  </si>
  <si>
    <t>1. Click on settings
2. Click on Notification Preferences
3. Toggle on SMS notification for debit payment</t>
  </si>
  <si>
    <t>SMS notifications on debit payments should be enabled</t>
  </si>
  <si>
    <t>TC_PB_438</t>
  </si>
  <si>
    <t>Confirm user receives SMS notification after a debit payment</t>
  </si>
  <si>
    <t>1. Click on settings
2. Click on Notification Preferences
3. Toggle on SMS notification for debit payment
4. Make a debit payment and check if user gets an SMS notification</t>
  </si>
  <si>
    <t>User should receiving SMS notifications for all debit payments</t>
  </si>
  <si>
    <t>Worked as expected
user received sms notification for debit transactions</t>
  </si>
  <si>
    <t>TC_PB_439</t>
  </si>
  <si>
    <t>verify user can turn off  SMS notifications for debit payment</t>
  </si>
  <si>
    <t>1. Click on settings
2. Click on Notification Preferences
3. Toggle off SMS notification for debit payment</t>
  </si>
  <si>
    <t>SMS notifications on debit payments should be disabled</t>
  </si>
  <si>
    <t>TC_PB_440</t>
  </si>
  <si>
    <t>Confirm user stops receiving SMS notification for debit payments after turning the function off</t>
  </si>
  <si>
    <t>1. Click on settings
2. Click on Notification Preferences
3. Toggle off SMS notification for debit payments
4. Make a debit payment and check if user gets an SMS notification</t>
  </si>
  <si>
    <t>User should stop receiving SMS notifications for all debit transactions</t>
  </si>
  <si>
    <t>Worked as expected
user did not received sms notification for debit transactions</t>
  </si>
  <si>
    <t>TC_PB_441</t>
  </si>
  <si>
    <t>Verify that user is charged 4 naira per SMS on debit payments</t>
  </si>
  <si>
    <t>1. Click on settings
2. Click on Notification Preferences
3. Toggle on SMS notification for debit payment
4. Make a debit payment and check if user gets an SMS notification
5. Check if user is debited 4 naira per SMS</t>
  </si>
  <si>
    <t>TC_PB_442</t>
  </si>
  <si>
    <t>Phone number Account</t>
  </si>
  <si>
    <t>Verify that phone number account option is functional</t>
  </si>
  <si>
    <t xml:space="preserve">1. on settings
2. Select phone number account </t>
  </si>
  <si>
    <t>Should be clickable and functional</t>
  </si>
  <si>
    <t>Phone number option is clickable and functional</t>
  </si>
  <si>
    <t>TC_PB_443</t>
  </si>
  <si>
    <t xml:space="preserve">Verify that user can view list of Phone number accounts </t>
  </si>
  <si>
    <t>1. on settings
2. Select phone number account 
3. View screen</t>
  </si>
  <si>
    <t>Should see a list of phone number accounts</t>
  </si>
  <si>
    <t>Work as expected</t>
  </si>
  <si>
    <t>TC_PB_444</t>
  </si>
  <si>
    <t>Verify that user can toggle on and off  on the phone number accounts listed</t>
  </si>
  <si>
    <t>1. on settings
2. Select phone number account 
3. Toggle to the right on the business you want to enable</t>
  </si>
  <si>
    <t xml:space="preserve">Should be able to toggle on and off </t>
  </si>
  <si>
    <t>Can toggle on and off</t>
  </si>
  <si>
    <t>TC_PB_445</t>
  </si>
  <si>
    <t xml:space="preserve">verify that user can enable phone number account for transfer </t>
  </si>
  <si>
    <t>1. On phone number account page
2. Toggle to the right on the phone number account you want to enable for transfers
3. select  Enable
4. select force enable</t>
  </si>
  <si>
    <t>Should be able to enable phone number account number</t>
  </si>
  <si>
    <t>Can enable phone number account number</t>
  </si>
  <si>
    <t>TC_PB_446</t>
  </si>
  <si>
    <t>verify that user can search using the search bar</t>
  </si>
  <si>
    <t>1. On phone number account page
2. search by business name</t>
  </si>
  <si>
    <t>should be able able to search for name</t>
  </si>
  <si>
    <t>User can search for name</t>
  </si>
  <si>
    <t>TC_PB_447</t>
  </si>
  <si>
    <t>Transaction Limits</t>
  </si>
  <si>
    <t>Verify that Transaction limits option is functional</t>
  </si>
  <si>
    <t>1. on settings
2. Select Transaction limits</t>
  </si>
  <si>
    <t>It clickable and functional</t>
  </si>
  <si>
    <t>TC_PB_448</t>
  </si>
  <si>
    <t>Transfer limits</t>
  </si>
  <si>
    <t>verify that user can view current transfer limit</t>
  </si>
  <si>
    <t>Should be able to view Transfer limit on page</t>
  </si>
  <si>
    <t>As expected</t>
  </si>
  <si>
    <t>TC_PB_449</t>
  </si>
  <si>
    <t>Verify user can change transfer limits</t>
  </si>
  <si>
    <t>1. on settings
2. Select Transaction limits
3. On transfer limit
4. Click on "Change
5. Enter value into amount field
6. Select confirm</t>
  </si>
  <si>
    <t>Transfer limit should be updated successfully</t>
  </si>
  <si>
    <t>Successful
transfer limit updated successfully</t>
  </si>
  <si>
    <t>TC_PB_450</t>
  </si>
  <si>
    <t>Check that the maximum daily transfer limit for level 1 is correct on the transfer limit page</t>
  </si>
  <si>
    <t>1. on settings
2. Select Transaction limits
3. Check maximum limit</t>
  </si>
  <si>
    <t>Should display the correct max daily limit</t>
  </si>
  <si>
    <t>Displayed</t>
  </si>
  <si>
    <t>TC_PB_451</t>
  </si>
  <si>
    <t>Check the possibility of changing transfer limit above maximum daily transfer limit</t>
  </si>
  <si>
    <t>1. on settings
2. Select Transaction limits
3. On transfer limit
4. Click on "Change
5. Enter value higher than max amount into amount field
6. Select confirm</t>
  </si>
  <si>
    <t>Confirm button should be disabled so user cannot set amount higher than max limit</t>
  </si>
  <si>
    <t>Confirm button was disabled
warning prompt: new limit must be between 5m and 900k"</t>
  </si>
  <si>
    <t>TC_PB_452</t>
  </si>
  <si>
    <t>Airtime Limits</t>
  </si>
  <si>
    <t>verify that user can view current airtime limit</t>
  </si>
  <si>
    <t>Should be able to view airtime limit on page</t>
  </si>
  <si>
    <t>TC_PB_453</t>
  </si>
  <si>
    <t>Verify user can change airtime limits</t>
  </si>
  <si>
    <t>1. on settings
2. Select Transaction limits
3. On airtime limit
4. Click on "Change
5. Enter value into amount field
6. Select confirm</t>
  </si>
  <si>
    <t>airtime limit should be updated successfully</t>
  </si>
  <si>
    <t>Successful
airtime limit updated successfully</t>
  </si>
  <si>
    <t>TC_PB_454</t>
  </si>
  <si>
    <t>Check the possibility of changing airtime limit above maximum daily airtime limit</t>
  </si>
  <si>
    <t>1. on settings
2. Select Transaction limits
3. On airtime limit
4. Click on "Change
5. Enter value higher than max amount into amount field
6. Select confirm</t>
  </si>
  <si>
    <t>Confirm button was disabled
warning prompt: new limit must be between 50k and 5k</t>
  </si>
  <si>
    <t>TC_PB_455</t>
  </si>
  <si>
    <t>BIlls payment limit</t>
  </si>
  <si>
    <t>verify that user can view current bils payment limit</t>
  </si>
  <si>
    <t>TC_PB_456</t>
  </si>
  <si>
    <t>Verify user can change bils payment  limits</t>
  </si>
  <si>
    <t>1. on settings
2. Select Transaction limits
3. On bils payment  limit
4. Click on "Change
5. Enter value into amount field
6. Select confirm</t>
  </si>
  <si>
    <t>bils payment  limit should be updated successfully</t>
  </si>
  <si>
    <t>Successful
Bill payment limit updated successfully</t>
  </si>
  <si>
    <t>TC_PB_457</t>
  </si>
  <si>
    <t>Check the possibility of changing bils payment  limit above maximum daily bils payment  limit</t>
  </si>
  <si>
    <t>1. on settings
2. Select Transaction limits
3. On bils payment  limit
4. Click on "Change
5. Enter value higher than max amount into amount field
6. Select confirm</t>
  </si>
  <si>
    <t>Confirm button was disabled
warning prompt: new limit must be between 1m and 50k"</t>
  </si>
  <si>
    <t>TC_PB_458</t>
  </si>
  <si>
    <t>1. on settings
2. Select Transaction limits
3. On need higher limits display
4. click on "See all transaction limit"</t>
  </si>
  <si>
    <t>Confirm button should direct user to All transaction limits page and Back button should take user back to the transaction limit page</t>
  </si>
  <si>
    <t>TC_PB_459</t>
  </si>
  <si>
    <t>Account Limits</t>
  </si>
  <si>
    <t>Verify that Account limits option is functional</t>
  </si>
  <si>
    <t xml:space="preserve">1. on settings
2. Select Account limits </t>
  </si>
  <si>
    <t>clickable and functional</t>
  </si>
  <si>
    <t>TC_PB_460</t>
  </si>
  <si>
    <t>Confirm the upgrade limits button is finctional</t>
  </si>
  <si>
    <t>User is on settings page</t>
  </si>
  <si>
    <t>TC_PB_461</t>
  </si>
  <si>
    <t>Confirm the back button returns user to previous page</t>
  </si>
  <si>
    <t>Back button takes user to settings page</t>
  </si>
  <si>
    <t>TC_PB_462</t>
  </si>
  <si>
    <t>Beneficiaries</t>
  </si>
  <si>
    <t>Verify if the Beneficiaries button is functional</t>
  </si>
  <si>
    <t>1. on settings
2. Select Beneficiary</t>
  </si>
  <si>
    <t>TC_PB_463</t>
  </si>
  <si>
    <t>Confirm user can view added beneficiary for transfers</t>
  </si>
  <si>
    <t>user is on beneficiary page</t>
  </si>
  <si>
    <t>1. on settings
2. Select Beneficiary
3. select transfer tab</t>
  </si>
  <si>
    <t>Should be able to view transfer beneficiaries</t>
  </si>
  <si>
    <t>TC_PB_464</t>
  </si>
  <si>
    <t>Confirm user can view added beneficiary for Airtime</t>
  </si>
  <si>
    <t>1. on settings
2. Select Beneficiary
3. select airtime tab</t>
  </si>
  <si>
    <t>Should be able to view airtime beneficiaries</t>
  </si>
  <si>
    <t>beneficiaries listed</t>
  </si>
  <si>
    <t>TC_PB_465</t>
  </si>
  <si>
    <t>Verify user can delete transfer beneficiaries</t>
  </si>
  <si>
    <t>1. on settings
2. Select Beneficiary
3. select transfer tab
4. Click on delete</t>
  </si>
  <si>
    <t>should be able to delete beneficiaries</t>
  </si>
  <si>
    <t>Beneficiary removed successfully</t>
  </si>
  <si>
    <t>TC_PB_466</t>
  </si>
  <si>
    <t>Verify user can delete airtime beneficiaries</t>
  </si>
  <si>
    <t>1. on settings
2. Select Beneficiary
3. select airtime tab
4. Click delete icon on phone number you was to delete
5. Select remove</t>
  </si>
  <si>
    <t>Unable to delete airtime beneficiary
Error
an unexpected error occurred while processing your request. please try again later</t>
  </si>
  <si>
    <t>TC_PB_467</t>
  </si>
  <si>
    <t>Confirm user can view added beneficiary for Data</t>
  </si>
  <si>
    <t>1. on settings
2. Select Beneficiary
3. select data tab</t>
  </si>
  <si>
    <t>Should be able to view data beneficiaries</t>
  </si>
  <si>
    <t>Data option not included</t>
  </si>
  <si>
    <t>Due to data transaction page was unable to save beneficiary successfully</t>
  </si>
  <si>
    <t>TC_PB_468</t>
  </si>
  <si>
    <t>Verify user can delete Data beneficiaries</t>
  </si>
  <si>
    <t>1. on settings
2. Select Beneficiary
3. select data tab
4. Click on delete</t>
  </si>
  <si>
    <t>TC_PB_469</t>
  </si>
  <si>
    <t>Languages</t>
  </si>
  <si>
    <t>Verify that Language option is functional</t>
  </si>
  <si>
    <t>1. on settings
2. Select Language</t>
  </si>
  <si>
    <t>Language option is clickable and functional</t>
  </si>
  <si>
    <t>TC_PB_470</t>
  </si>
  <si>
    <t>Verify that English displays as language</t>
  </si>
  <si>
    <t>1. on settings
2. Select Language
3. Monito page</t>
  </si>
  <si>
    <t>English should e displayed as language</t>
  </si>
  <si>
    <t>English dislays as language</t>
  </si>
  <si>
    <t>TC_PB_471</t>
  </si>
  <si>
    <t xml:space="preserve">Logout </t>
  </si>
  <si>
    <t xml:space="preserve">Confirm that logout button is functional </t>
  </si>
  <si>
    <t xml:space="preserve">1. Click on More option
2. Click Logout </t>
  </si>
  <si>
    <t>Logout button should be functional</t>
  </si>
  <si>
    <t xml:space="preserve">Logout button is functional </t>
  </si>
  <si>
    <t>TC_PB_472</t>
  </si>
  <si>
    <t xml:space="preserve">Confirm that user gets logout when Logout button is clicked on </t>
  </si>
  <si>
    <t xml:space="preserve">User should get logged out on clicking logout </t>
  </si>
  <si>
    <t xml:space="preserve">User gets logged out </t>
  </si>
  <si>
    <t>TC_PB_473</t>
  </si>
  <si>
    <t>New Account Sign-up
STEP 1 - Contact Details</t>
  </si>
  <si>
    <t>TC_PB_474</t>
  </si>
  <si>
    <t>TC_PB_475</t>
  </si>
  <si>
    <t>No errors</t>
  </si>
  <si>
    <t>TC_PB_476</t>
  </si>
  <si>
    <t>TC_PB_477</t>
  </si>
  <si>
    <t>TC_PB_478</t>
  </si>
  <si>
    <t>TC_PB_479</t>
  </si>
  <si>
    <t>Invalid email address-
Incomplete email</t>
  </si>
  <si>
    <t>User should be prompted that email address is invalid</t>
  </si>
  <si>
    <t>User is prompted that email address is invalid</t>
  </si>
  <si>
    <t>TC_PB_480</t>
  </si>
  <si>
    <t>Error prompt is cleared when user inputs the valid email</t>
  </si>
  <si>
    <t>TC_PB_481</t>
  </si>
  <si>
    <t>"Next" function is unresponsive</t>
  </si>
  <si>
    <t>TC_PB_482</t>
  </si>
  <si>
    <t>Should not be able to input more than 10 digits</t>
  </si>
  <si>
    <t>Unable to input more than 10 digits</t>
  </si>
  <si>
    <t>TC_PB_483</t>
  </si>
  <si>
    <t>TC_PB_484</t>
  </si>
  <si>
    <t>Cannot input letters</t>
  </si>
  <si>
    <t>TC_PB_485</t>
  </si>
  <si>
    <t>Can navigate to previous screen</t>
  </si>
  <si>
    <t>TC_PB_486</t>
  </si>
  <si>
    <t>Country selection is set to NG only</t>
  </si>
  <si>
    <t>TC_PB_487</t>
  </si>
  <si>
    <t>Can proceed to the next screen with valid email and phone number</t>
  </si>
  <si>
    <t>TC_PB_488</t>
  </si>
  <si>
    <t>TC_PB_489</t>
  </si>
  <si>
    <t>TC_PB_490</t>
  </si>
  <si>
    <t>TC_PB_491</t>
  </si>
  <si>
    <t>TC_PB_492</t>
  </si>
  <si>
    <t>TC_PB_493</t>
  </si>
  <si>
    <t>TC_PB_494</t>
  </si>
  <si>
    <t xml:space="preserve">1. Should  be able to create another account with an existing email address
</t>
  </si>
  <si>
    <t>TC_PB_495</t>
  </si>
  <si>
    <t>Confirm the possibility of using an already used phone number</t>
  </si>
  <si>
    <t>1. Should be unable to proceed with sign up using an existing phone number
2. System should inform the user that the account is an existing account</t>
  </si>
  <si>
    <t>TC_PB_496</t>
  </si>
  <si>
    <t>"Click here" function directs user to a help page</t>
  </si>
  <si>
    <t>TC_PB_497</t>
  </si>
  <si>
    <t>STEP 2 - OTP</t>
  </si>
  <si>
    <t>User received OTP via SMS</t>
  </si>
  <si>
    <t>TC_PB_498</t>
  </si>
  <si>
    <r>
      <rPr>
        <rFont val="Times New Roman"/>
        <color theme="1"/>
        <sz val="13.0"/>
      </rPr>
      <t xml:space="preserve">There is a typographical error in the SMS
</t>
    </r>
    <r>
      <rPr>
        <rFont val="Times New Roman"/>
        <b/>
        <color rgb="FFFF0000"/>
        <sz val="13.0"/>
      </rPr>
      <t xml:space="preserve">"To verify </t>
    </r>
    <r>
      <rPr>
        <rFont val="Times New Roman"/>
        <b/>
        <color rgb="FF674EA7"/>
        <sz val="13.0"/>
      </rPr>
      <t xml:space="preserve">you </t>
    </r>
    <r>
      <rPr>
        <rFont val="Times New Roman"/>
        <b/>
        <color rgb="FFFF0000"/>
        <sz val="13.0"/>
      </rPr>
      <t>phone number"</t>
    </r>
    <r>
      <rPr>
        <rFont val="Times New Roman"/>
        <color theme="1"/>
        <sz val="13.0"/>
      </rPr>
      <t xml:space="preserve">
instead of 
</t>
    </r>
    <r>
      <rPr>
        <rFont val="Times New Roman"/>
        <b/>
        <color rgb="FF38761D"/>
        <sz val="13.0"/>
      </rPr>
      <t xml:space="preserve">"To verify </t>
    </r>
    <r>
      <rPr>
        <rFont val="Times New Roman"/>
        <b/>
        <color rgb="FF3D85C6"/>
        <sz val="13.0"/>
      </rPr>
      <t xml:space="preserve">your </t>
    </r>
    <r>
      <rPr>
        <rFont val="Times New Roman"/>
        <b/>
        <color rgb="FF38761D"/>
        <sz val="13.0"/>
      </rPr>
      <t xml:space="preserve">phone number"
</t>
    </r>
  </si>
  <si>
    <t>TC_PB_499</t>
  </si>
  <si>
    <t>TC_PB_500</t>
  </si>
  <si>
    <t>Received OTP</t>
  </si>
  <si>
    <t>TC_PB_501</t>
  </si>
  <si>
    <t>Duration of OTP Validity is uncertain</t>
  </si>
  <si>
    <t>TC_PB_502</t>
  </si>
  <si>
    <t>TC_PB_503</t>
  </si>
  <si>
    <t>OTP validation failed and returned 
invalid OTP</t>
  </si>
  <si>
    <t>TC_PB_504</t>
  </si>
  <si>
    <t>TC_PB_505</t>
  </si>
  <si>
    <t>TC_PB_506</t>
  </si>
  <si>
    <t>TC_PB_507</t>
  </si>
  <si>
    <t>TC_PB_508</t>
  </si>
  <si>
    <t>TC_PB_509</t>
  </si>
  <si>
    <t>TC_PB_510</t>
  </si>
  <si>
    <t xml:space="preserve">Can select Get via USSD </t>
  </si>
  <si>
    <t>TC_PB_511</t>
  </si>
  <si>
    <t>New OTP is generated automatically</t>
  </si>
  <si>
    <t>TC_PB_512</t>
  </si>
  <si>
    <t>TC_PB_513</t>
  </si>
  <si>
    <t>TC_PB_514</t>
  </si>
  <si>
    <t>TC_PB_515</t>
  </si>
  <si>
    <t>TC_PB_516</t>
  </si>
  <si>
    <t>TC_PB_517</t>
  </si>
  <si>
    <t>OTP is validated successfully</t>
  </si>
  <si>
    <t>TC_PB_518</t>
  </si>
  <si>
    <t>TC_PB_519</t>
  </si>
  <si>
    <t>TC_PB_520</t>
  </si>
  <si>
    <t>Can delete and re-enter OTP</t>
  </si>
  <si>
    <t>TC_PB_521</t>
  </si>
  <si>
    <t>Unable to enter letters and symbols</t>
  </si>
  <si>
    <t>TC_PB_522</t>
  </si>
  <si>
    <t xml:space="preserve">Directs user to a help page </t>
  </si>
  <si>
    <t>TC_PB_523</t>
  </si>
  <si>
    <t>STEP 3 - BVN Validation</t>
  </si>
  <si>
    <t>Confirm user is navigated to BVN verification screen after successful OTP 
validation</t>
  </si>
  <si>
    <t>User is on BVN validation page</t>
  </si>
  <si>
    <t>1. Enter valid OTP
2. Select Next
3. View next onboarding step</t>
  </si>
  <si>
    <t>BVN screen should be displayed after succesful OTP
validation</t>
  </si>
  <si>
    <t>BVN screen is displayed after succesful OTP
validation</t>
  </si>
  <si>
    <t>TC_PB_524</t>
  </si>
  <si>
    <t>1. Navigate to BVN validation screen</t>
  </si>
  <si>
    <t>TC_PB_525</t>
  </si>
  <si>
    <t>Confirm BVN is validated successfully using Valid BVN and DOB</t>
  </si>
  <si>
    <t>Valid BVN
Valid DOB</t>
  </si>
  <si>
    <t xml:space="preserve">
1. Enter valid BVN
2. Enter valid DOB
3. Click on Next</t>
  </si>
  <si>
    <t xml:space="preserve">BVN Validation should be successful </t>
  </si>
  <si>
    <t>BVN validation is successful</t>
  </si>
  <si>
    <t>TC_PB_526</t>
  </si>
  <si>
    <t>Check the possibility of proceeding without BVN details
and DOB</t>
  </si>
  <si>
    <t xml:space="preserve">
1. Leave BVN field empty
2.Leave DOB field empty
3. Click on Next</t>
  </si>
  <si>
    <t xml:space="preserve">Next button should be disabled </t>
  </si>
  <si>
    <t>Next Button is disabled</t>
  </si>
  <si>
    <t>TC_PB_527</t>
  </si>
  <si>
    <t xml:space="preserve">Check the possibility of proceeding without entering BVN details
</t>
  </si>
  <si>
    <t>Valid DOB</t>
  </si>
  <si>
    <t xml:space="preserve">
1. Leave BVN field empty 
2.Enter valid DOB
3. Click on Next</t>
  </si>
  <si>
    <t>TC_PB_528</t>
  </si>
  <si>
    <t xml:space="preserve">Check the possibility of proceeding without entering  DOB details
</t>
  </si>
  <si>
    <t>Valid BVN</t>
  </si>
  <si>
    <t xml:space="preserve">
1.Enter valid BVN
2. Leave DOB field empty
3. Click on Next</t>
  </si>
  <si>
    <t>TC_PB_529</t>
  </si>
  <si>
    <t>Confirm BVN field is editable</t>
  </si>
  <si>
    <t xml:space="preserve">
Input value into BVN field</t>
  </si>
  <si>
    <t xml:space="preserve">BVN field should be editable </t>
  </si>
  <si>
    <t xml:space="preserve">BVN field is editable </t>
  </si>
  <si>
    <t>TC_PB_530</t>
  </si>
  <si>
    <t>Check the possibility of using invalid BVN number</t>
  </si>
  <si>
    <t>Invalid BVN</t>
  </si>
  <si>
    <t xml:space="preserve">
Enter invalid BVN</t>
  </si>
  <si>
    <t>Should return an error after validation</t>
  </si>
  <si>
    <t>TC_PB_531</t>
  </si>
  <si>
    <t xml:space="preserve">Check the possibility of entering digits below 11 </t>
  </si>
  <si>
    <t>10 digits value</t>
  </si>
  <si>
    <t xml:space="preserve">
1. Enter digits below 11</t>
  </si>
  <si>
    <t>Next button should be disabled 
BVN field should be flagged with apprioprate response</t>
  </si>
  <si>
    <t>TC_PB_532</t>
  </si>
  <si>
    <t>Check the possibility of using numbers above 11</t>
  </si>
  <si>
    <t xml:space="preserve">
1. Enter digits above 11</t>
  </si>
  <si>
    <t>Character limit should be set to 11</t>
  </si>
  <si>
    <t>Character limit is set to 11</t>
  </si>
  <si>
    <t>TC_PB_533</t>
  </si>
  <si>
    <t>Check the possibility of validating an Invalid BVN format</t>
  </si>
  <si>
    <t>Invalid BVN format 
[12345678901]</t>
  </si>
  <si>
    <t>1. Enter Invalid BVN format</t>
  </si>
  <si>
    <t>BVN validation should fail with apprioprate response</t>
  </si>
  <si>
    <t>TC_PB_534</t>
  </si>
  <si>
    <t xml:space="preserve">Check the possibility of entering alphabets in BVN field </t>
  </si>
  <si>
    <t>Alphabets</t>
  </si>
  <si>
    <t xml:space="preserve">
2. Input value
3. Enter Aplhabets</t>
  </si>
  <si>
    <t>Input field should be set on numeric
 mode</t>
  </si>
  <si>
    <t>BVN field only accept numbers</t>
  </si>
  <si>
    <t>TC_PB_535</t>
  </si>
  <si>
    <t xml:space="preserve">Check the possibility of entering symbols in BVN field </t>
  </si>
  <si>
    <t>Symbols</t>
  </si>
  <si>
    <t xml:space="preserve">
2. Input value
3. Enter Symbols</t>
  </si>
  <si>
    <t>TC_PB_536</t>
  </si>
  <si>
    <t>Confirm user can select date of birth</t>
  </si>
  <si>
    <t>1. Select DOB field
2. Edit DOB with numbers
3. Edit DOB through calendar</t>
  </si>
  <si>
    <t>DOB selection should be functional
 and editable</t>
  </si>
  <si>
    <t>TC_PB_537</t>
  </si>
  <si>
    <t>Check the possibility of entering DOB DOB Manually</t>
  </si>
  <si>
    <t>1. Select DOB field
2. Attempt to input values into DOB field</t>
  </si>
  <si>
    <t>User should be able to enter DOB manually</t>
  </si>
  <si>
    <t xml:space="preserve"> Cant input date manaully. Error- Invalid format
</t>
  </si>
  <si>
    <t>TC_PB_538</t>
  </si>
  <si>
    <t>Validate that the date of birth selected is in sync with BVN data</t>
  </si>
  <si>
    <t xml:space="preserve">
1. Enter valid BVN
2. Enter correct DOB that matched the BVN
3. Click on Next</t>
  </si>
  <si>
    <t>Validation should be successful and user should be directed to the next screen</t>
  </si>
  <si>
    <t>TC_PB_539</t>
  </si>
  <si>
    <t>Check the possibility of using DOB different from what is registered on
user's BVN</t>
  </si>
  <si>
    <t>1. From BVN validation
2. Enter valid BVN
3. Enter wrong DOB
4. Click on Next</t>
  </si>
  <si>
    <t>Wrong DOB should be flagged 
and an apprioprate validation error should be returned</t>
  </si>
  <si>
    <t>Invalid BVN
the bvn details provided do not match the date of birth. please try again later</t>
  </si>
  <si>
    <t>TC_PB_540</t>
  </si>
  <si>
    <t>STEP 4 - Create a Profile</t>
  </si>
  <si>
    <t xml:space="preserve">Check the possibility of proceeding without inputting values </t>
  </si>
  <si>
    <t>User is on account creation page</t>
  </si>
  <si>
    <t>1. Navigate to account creation screen
2. Leave all fields empty</t>
  </si>
  <si>
    <t>Next Button was disabled</t>
  </si>
  <si>
    <t>TC_PB_541</t>
  </si>
  <si>
    <t>1. Navigate to profile creation screen</t>
  </si>
  <si>
    <t>TC_PB_542</t>
  </si>
  <si>
    <t>Verify user can Create profile successfully with Valid credentials</t>
  </si>
  <si>
    <t>1. Navigate to profile creation screen
2. INput valid Username
3. Input valid password
4. Proceed</t>
  </si>
  <si>
    <t>Profile should be created successfully</t>
  </si>
  <si>
    <t>Profile was created successfully</t>
  </si>
  <si>
    <t>TC_PB_543</t>
  </si>
  <si>
    <t>Check the possibility of proceeding with Empty username and password</t>
  </si>
  <si>
    <t xml:space="preserve">1. Navigate to profile creation screen
2. </t>
  </si>
  <si>
    <t>TC_PB_544</t>
  </si>
  <si>
    <t>Verify the username field is editable</t>
  </si>
  <si>
    <t>1. Navigate to profile creation screen
2. iput value into username field</t>
  </si>
  <si>
    <t>Username field should be editable</t>
  </si>
  <si>
    <t>Username field is editable</t>
  </si>
  <si>
    <t>TC_PB_545</t>
  </si>
  <si>
    <t>Verify the username field is case sensitive</t>
  </si>
  <si>
    <t>1. Navigate to profile creation screen
2. Enable uppercase letter
3. Input username</t>
  </si>
  <si>
    <t>Username field should be case sensitive</t>
  </si>
  <si>
    <t>Username field is case sensitive</t>
  </si>
  <si>
    <t>TC_PB_546</t>
  </si>
  <si>
    <t>Verify the username field accepts symbols</t>
  </si>
  <si>
    <t>1. Navigate to profile creation screen
2. input symbols into username field
3. Input password
4. Proceed</t>
  </si>
  <si>
    <t>Username field should accept symbols</t>
  </si>
  <si>
    <t>Username field accepts symbols</t>
  </si>
  <si>
    <t>TC_PB_547</t>
  </si>
  <si>
    <t>Verify the username field accepts numbers</t>
  </si>
  <si>
    <t>1. Navigate to profile creation screen
2. input numbers into username field
3. Input password
4. Proceed</t>
  </si>
  <si>
    <t>Username field should accept numbers</t>
  </si>
  <si>
    <t>Username field accepts numbers</t>
  </si>
  <si>
    <t>TC_PB_548</t>
  </si>
  <si>
    <t>Verify username availability check is done</t>
  </si>
  <si>
    <t>Used username
Available username</t>
  </si>
  <si>
    <t>1. Navigate to profile creation screen
2. Input value into username field
3. Monitor response</t>
  </si>
  <si>
    <t xml:space="preserve">Username availablility should be done on every username entered
</t>
  </si>
  <si>
    <t>Verify this please</t>
  </si>
  <si>
    <t>TC_PB_549</t>
  </si>
  <si>
    <t>Check the possibility of using an already existing username</t>
  </si>
  <si>
    <t xml:space="preserve">1. Navigate to profile creation screen
2. Input value into username field
3. Input password
4. Proceed </t>
  </si>
  <si>
    <t>Username availablility should be done on every username entered
Usernames that have been created before should be flagged</t>
  </si>
  <si>
    <t>TC_PB_550</t>
  </si>
  <si>
    <t>Check the possibility of proceeding with username and no password</t>
  </si>
  <si>
    <t>Valid username</t>
  </si>
  <si>
    <t>1. Navigate to profile creation screen
2. Input vallid username 
3. leave password field empty
4. Proceed</t>
  </si>
  <si>
    <t xml:space="preserve">"Create Profile"  function should be disabled </t>
  </si>
  <si>
    <t>Create profile Button is disabled</t>
  </si>
  <si>
    <t>TC_PB_551</t>
  </si>
  <si>
    <t>Check the possibility of proceeding with password and no username</t>
  </si>
  <si>
    <t>Valid Password</t>
  </si>
  <si>
    <t>1. Navigate to profile creation screen
2. leave username field empty
3. Input valid password
4. Proceed</t>
  </si>
  <si>
    <t>TC_PB_552</t>
  </si>
  <si>
    <t xml:space="preserve">Verify password is masked </t>
  </si>
  <si>
    <t>Password</t>
  </si>
  <si>
    <t>1. Navigate to profile creation screen
2. Input valid password
3. Monitor response</t>
  </si>
  <si>
    <t>Password should be masked by default</t>
  </si>
  <si>
    <t xml:space="preserve">Password is masked </t>
  </si>
  <si>
    <t>TC_PB_553</t>
  </si>
  <si>
    <t>Verify password can be viewed</t>
  </si>
  <si>
    <t>1. Navigate to profile creation screen
2. Input valid password
3. Click on eye icom</t>
  </si>
  <si>
    <t xml:space="preserve">Password should be unmasked and viewable </t>
  </si>
  <si>
    <t xml:space="preserve">User is able to view password </t>
  </si>
  <si>
    <t>TC_PB_554</t>
  </si>
  <si>
    <t>Verify user can clear password and reenter password</t>
  </si>
  <si>
    <t>1. Navigate to profile creation screen
2. Input  password
3. Clear contents
4. re-enter password</t>
  </si>
  <si>
    <t>Should be able to clear password and reenter password</t>
  </si>
  <si>
    <t>TC_PB_555</t>
  </si>
  <si>
    <t xml:space="preserve">Verify password creation requirement is met </t>
  </si>
  <si>
    <t>Uppercase
Lowercase
Number
Special character
8 characters</t>
  </si>
  <si>
    <t xml:space="preserve">1. Navigate to profile creation screen
2. Input password according to requirement </t>
  </si>
  <si>
    <t>Each requirement should be ticked as they're inputed into the password field</t>
  </si>
  <si>
    <t>TC_PB_556</t>
  </si>
  <si>
    <t>check the possibility of proceeding without meeting all password requirements</t>
  </si>
  <si>
    <t>1. Navigate to profile creation screen
2. Input random password  characters that do not follow password requirement 
3. Proceed</t>
  </si>
  <si>
    <t xml:space="preserve">Password requirements that havn't been met should be flagged </t>
  </si>
  <si>
    <t>TC_PB_557</t>
  </si>
  <si>
    <t>Check for application timeout during signup process</t>
  </si>
  <si>
    <t>User has not completed sign up process</t>
  </si>
  <si>
    <t xml:space="preserve">1. Start signin process
2. Exit application
3. Relaunch application
</t>
  </si>
  <si>
    <t>Should be able to continue from last session with the possibility of resending OTP</t>
  </si>
  <si>
    <t>User has to start from beginning</t>
  </si>
  <si>
    <t>TC_PB_558</t>
  </si>
  <si>
    <t>Verify that user is logged in after a successful account creation</t>
  </si>
  <si>
    <t>User  has completed sign up process</t>
  </si>
  <si>
    <t>1. Submit signup data
2. Click on Create Profle
3. Set Transaction PIN
4. Click on Proceed</t>
  </si>
  <si>
    <t>Should be logged into user's dashboard successfully</t>
  </si>
  <si>
    <r>
      <rPr>
        <rFont val="Times New Roman"/>
        <color theme="1"/>
        <sz val="13.0"/>
      </rPr>
      <t xml:space="preserve">User is not logged in successfully 
Page displays Error message - 
</t>
    </r>
    <r>
      <rPr>
        <rFont val="Times New Roman"/>
        <color rgb="FFFF0000"/>
        <sz val="13.0"/>
      </rPr>
      <t>Business Owner not found</t>
    </r>
  </si>
  <si>
    <t>TC_PB_559</t>
  </si>
  <si>
    <t>Set Up Transaction PIN</t>
  </si>
  <si>
    <t>Check the possibility of proceeding to the next page without entering PIN</t>
  </si>
  <si>
    <t>User is on Transaction PIN set up screen</t>
  </si>
  <si>
    <t>1. Leave PIN fields empty
2. Proceed</t>
  </si>
  <si>
    <t>Create PIN function Should be disabled</t>
  </si>
  <si>
    <t>Create pin Button was disabled</t>
  </si>
  <si>
    <t>TC_PB_560</t>
  </si>
  <si>
    <t xml:space="preserve">Verify user can set `Transaction PIN </t>
  </si>
  <si>
    <t>1. Valid PIN
2. Matching PIN</t>
  </si>
  <si>
    <t>1. Input valid PIN
2. Input  matching PIN in the confirm PIN  field
3. Click on</t>
  </si>
  <si>
    <t>PIN was set successfully</t>
  </si>
  <si>
    <t>TC_PB_561</t>
  </si>
  <si>
    <t>Check the possibility of entering PINs that do not match</t>
  </si>
  <si>
    <t>1. Valid PIN
2. different values</t>
  </si>
  <si>
    <t xml:space="preserve">1. Input valid PIN
2. Input different values </t>
  </si>
  <si>
    <t xml:space="preserve">Confirm PIN field should be flagged with apprioprate response
</t>
  </si>
  <si>
    <t>Is flagged with apprioprate response-
The pin does not match</t>
  </si>
  <si>
    <t>TC_PB_562</t>
  </si>
  <si>
    <t>Verify that PIN match is being validated</t>
  </si>
  <si>
    <t>Valid Four digit PIN</t>
  </si>
  <si>
    <t>1. Input valid PIN
2. Input  matching PIN in the confirm PIN  field
3. Monitor PIN fields</t>
  </si>
  <si>
    <t>PIN should be validated if they match</t>
  </si>
  <si>
    <t xml:space="preserve">PIN is validated successfully </t>
  </si>
  <si>
    <t>TC_PB_563</t>
  </si>
  <si>
    <t>Verify PIN fields accept 4 digits PIN</t>
  </si>
  <si>
    <t>Four digit PIN</t>
  </si>
  <si>
    <t>1. Input 4 characters in PIN field
2. Monitor PIN Fields</t>
  </si>
  <si>
    <t>PIN field should accept 4 characters</t>
  </si>
  <si>
    <t>Accepts 4 characters only</t>
  </si>
  <si>
    <t>TC_PB_564</t>
  </si>
  <si>
    <t>Check the possiblity of inputing less than 4 digit PIN</t>
  </si>
  <si>
    <t>Three(3) digit PIN</t>
  </si>
  <si>
    <t>1. Input 3 characters in PIN field
2. Monitor PIN Fields</t>
  </si>
  <si>
    <t>TC_PB_565</t>
  </si>
  <si>
    <t>Check the possibility of inputing more than 4 digit PIN</t>
  </si>
  <si>
    <t>Five(5) digit PIN</t>
  </si>
  <si>
    <t>1. Input 5 characters in PIN field
2. Monitor PIN Fields</t>
  </si>
  <si>
    <t>PIN field should be set to 4 characters</t>
  </si>
  <si>
    <t>TC_PB_566</t>
  </si>
  <si>
    <t>Verify PIN field accepts Numbers</t>
  </si>
  <si>
    <t>Numbers</t>
  </si>
  <si>
    <t xml:space="preserve">1. Input numbers in the PIN fields
</t>
  </si>
  <si>
    <t>should accept numbers</t>
  </si>
  <si>
    <t>Accepts numbers only</t>
  </si>
  <si>
    <t>TC_PB_567</t>
  </si>
  <si>
    <t xml:space="preserve">Check the possibility setting PIN with special characters </t>
  </si>
  <si>
    <t>special characters</t>
  </si>
  <si>
    <t xml:space="preserve">1. Input special characters in the PIN fields
</t>
  </si>
  <si>
    <t>should not accept special characters</t>
  </si>
  <si>
    <t>Does not accept special characters</t>
  </si>
  <si>
    <t>TC_PB_568</t>
  </si>
  <si>
    <t>Check the possibility setting PIN with alphabets</t>
  </si>
  <si>
    <t>ALphabets</t>
  </si>
  <si>
    <t xml:space="preserve">1. Input alphabets in the PIN fields
2. 
</t>
  </si>
  <si>
    <t>should not accept alphabets</t>
  </si>
  <si>
    <t>Does not accept alphabets</t>
  </si>
  <si>
    <t>TC_PB_569</t>
  </si>
  <si>
    <t>Enable Biometrics</t>
  </si>
  <si>
    <t>Verify Biometrics screen is displayed after setting up Transaction PIN</t>
  </si>
  <si>
    <t>User has created account successfully</t>
  </si>
  <si>
    <t>1. Set transaction PIN
2. Proceed to next screen</t>
  </si>
  <si>
    <t>should display Biometrics screen</t>
  </si>
  <si>
    <t>Displays Biometrics screen</t>
  </si>
  <si>
    <t>TC_PB_570</t>
  </si>
  <si>
    <t xml:space="preserve">Verify contents of screen </t>
  </si>
  <si>
    <t>. After account creation / Device set up
2. See prompt to allow biometrics 
3.  See contents on screen</t>
  </si>
  <si>
    <t>There should be no spelling errors</t>
  </si>
  <si>
    <t>No spelling errors</t>
  </si>
  <si>
    <t>TC_PB_571</t>
  </si>
  <si>
    <t>Verify user can proceed without enabling biometrics by selecting "not now"</t>
  </si>
  <si>
    <t>. After account creation / Device set up
2. See prompt to allow biometrics 
3.  Select Not now
4. Monitor application</t>
  </si>
  <si>
    <t>Should skip Biometrics process</t>
  </si>
  <si>
    <t>"Not Now" button was responsive</t>
  </si>
  <si>
    <t>TC_PB_572</t>
  </si>
  <si>
    <t>Enable Biometrics
Face ID</t>
  </si>
  <si>
    <t>Verify Enable function is clickable after user Deny access to face ID</t>
  </si>
  <si>
    <t>User is on Biometrics screen</t>
  </si>
  <si>
    <t>1. After account creation / Device set up
2. See prompt to allow biometrics 
3. Deny app access to face ID
4. Select proceed 
5. Monitor App behaviour</t>
  </si>
  <si>
    <t>Should be clickable after user deny access to face ID</t>
  </si>
  <si>
    <t>Enable button clickable and functional</t>
  </si>
  <si>
    <t>TC_PB_573</t>
  </si>
  <si>
    <t>Verify user can enable biometrics for faster login</t>
  </si>
  <si>
    <t>1. Navigate to Biometrics screen
2. Select "Enable" button
3. Accept Face ID permission from device 
4. Capture face ID</t>
  </si>
  <si>
    <t>Should be directed to face ID set up screen
Face ID should be captured successfully</t>
  </si>
  <si>
    <t>TC_PB_574</t>
  </si>
  <si>
    <t>Check for the possibility of setting biometrics without activating face ID On device</t>
  </si>
  <si>
    <t>Face ID is deactivated on device settings</t>
  </si>
  <si>
    <t>1. Deactivate Face ID feature on device setting
2. GO back to application
3. Attempt to enable biometrics</t>
  </si>
  <si>
    <t>Should be directed to Username and password Login screen</t>
  </si>
  <si>
    <t>Works as expected
Face id option not available
User is directed to Username and password Login Screen</t>
  </si>
  <si>
    <t>Question?
Is there any point where fingerprint is requested on devices that use Face ID for biometrics?
After deactivating Face ID, When user attempts to Login, User is requested to user fingerprint unlock and then directed to the login page</t>
  </si>
  <si>
    <t>https://drive.google.com/file/d/1EbJfxJ23thZnDVVzFw91UHwt_VBtwbUw/view?usp=drivesdk</t>
  </si>
  <si>
    <t>TC_PB_575</t>
  </si>
  <si>
    <t>verify user can login with biometrics</t>
  </si>
  <si>
    <t>Biometrics has been enabled</t>
  </si>
  <si>
    <t>1. Launch App
2. Scan fingerprint
3. Scan Face ID
4.Monitor response</t>
  </si>
  <si>
    <t>User shoud be logged in successfully</t>
  </si>
  <si>
    <t>User was able to login with face id</t>
  </si>
  <si>
    <t>TC_PB_576</t>
  </si>
  <si>
    <t>Check the possibility of Login with Face ID without Clicking Face ID Login option</t>
  </si>
  <si>
    <t>1. Enable Biometrics
2. Close app
3. Relaunch app
4. Attempt to capture face without clicking Face ID option
5. Monitor app</t>
  </si>
  <si>
    <t>Face ID should not be activated until user selects Face ID icon</t>
  </si>
  <si>
    <t>Face ID isnt activated until user selects Face ID option</t>
  </si>
  <si>
    <t>Consider Biometrics with Fingerprint for Iphones with finger print censor
@musa
Check the possibility of Login without scanning fingerprint when Login with Biometrics has been enabled</t>
  </si>
  <si>
    <t>TC_PB_577</t>
  </si>
  <si>
    <t>Check the possibility of Login without scanning Face ID when Login with Biometrics has been enabled</t>
  </si>
  <si>
    <t>1. Enable Biometrics
2. Close app
3. Relaunch app
4. Monitor app</t>
  </si>
  <si>
    <t>Should be prompted to Face ID screen</t>
  </si>
  <si>
    <t>TC_PB_578</t>
  </si>
  <si>
    <t>Verify that user can Login via password option if Biometrics is enabled</t>
  </si>
  <si>
    <t>1. Enable biometrics
2. On Login screen
3. Select "Use password instead
4. Monitor screen</t>
  </si>
  <si>
    <t>Should be directed to Username and password screen</t>
  </si>
  <si>
    <t>User is directed to username and password screen as expected</t>
  </si>
  <si>
    <t>TC_PB_579</t>
  </si>
  <si>
    <t>Enable Biometrics
Touch Id
ios device with Fingerprint censor</t>
  </si>
  <si>
    <t>Verify Enable function is clickable after user Deny access to Touch ID</t>
  </si>
  <si>
    <t>1. After account creation / Device set up
2. See prompt to allow biometrics 
3. Deny app access to Touch ID
4. Select proceed 
5. Monitor App behaviour</t>
  </si>
  <si>
    <t>Should be clickable after user deny access to Touch ID</t>
  </si>
  <si>
    <t>TC_PB_580</t>
  </si>
  <si>
    <t>1. Navigate to Biometrics screen
2. Select "Enable" button
3. Accept Touch ID permission from device 
4. Capture Touch ID</t>
  </si>
  <si>
    <t>Should be directed to Touch ID set up screen
Touch ID should be captured successfully</t>
  </si>
  <si>
    <t>TC_PB_581</t>
  </si>
  <si>
    <t>Check for the possibility of setting biometrics without activating Touch ID On device</t>
  </si>
  <si>
    <t>Touch ID is deactivated on device settings</t>
  </si>
  <si>
    <t>1. Deactivate Touch ID feature on device setting
2. GO back to application
3. Attempt to enable biometrics</t>
  </si>
  <si>
    <t>Should not be successful</t>
  </si>
  <si>
    <t>Works as expected
Touch id option not available</t>
  </si>
  <si>
    <t>TC_PB_582</t>
  </si>
  <si>
    <t>1. Launch App
2. Scan fingerprint
4.Monitor response</t>
  </si>
  <si>
    <t>User shoud be loggen in successfully</t>
  </si>
  <si>
    <t>User was able to login with Touch id</t>
  </si>
  <si>
    <t>TC_PB_583</t>
  </si>
  <si>
    <t>Check the possibility of Login with Touch ID without Clicking Touch ID Login option</t>
  </si>
  <si>
    <t>1. Enable Biometrics
2. Close app
3. Relaunch app
4. Attempt to capture face without clicking Touch ID option
5. Monitor app</t>
  </si>
  <si>
    <t>Touch ID should not be activated until user selects Touch ID icon</t>
  </si>
  <si>
    <t>Touch ID isnt activated until user selects Touch ID option</t>
  </si>
  <si>
    <t>TC_PB_584</t>
  </si>
  <si>
    <t>Check the possibility of Login without scanning Touch ID when Login with Biometrics has been enabled</t>
  </si>
  <si>
    <t>Should be prompted to Touch ID screen</t>
  </si>
  <si>
    <t>Worked as exepected</t>
  </si>
  <si>
    <t>TC_PB_585</t>
  </si>
  <si>
    <t>TC_PB_586</t>
  </si>
  <si>
    <t>Account Upgrade from Level 1 to Level 2</t>
  </si>
  <si>
    <t>Verify "View More button" is functional and responsive</t>
  </si>
  <si>
    <t>User is on Profile details screen</t>
  </si>
  <si>
    <t>1. On profile details screen
2. Click on "Upgrade now button"
3. On upgrade to level 2 screen
4. click on "View more button"</t>
  </si>
  <si>
    <t>User should be directed to "Upgrade progress screen"</t>
  </si>
  <si>
    <t>TC_PB_587</t>
  </si>
  <si>
    <t>Check contents on Upgrade screen</t>
  </si>
  <si>
    <t>User is on Upgrade progress screen</t>
  </si>
  <si>
    <t xml:space="preserve">1. On profile details screen
2. Click on "Upgrade now button"
</t>
  </si>
  <si>
    <t>Contents of the upgrade screen is okay</t>
  </si>
  <si>
    <t>TC_PB_588</t>
  </si>
  <si>
    <t>Verify current progress of the user is correct</t>
  </si>
  <si>
    <t>1. On profile details screen
2. Click on "Upgrade now button"
3. On upgrade to level 2 screen</t>
  </si>
  <si>
    <t>progress pace should be correct</t>
  </si>
  <si>
    <t>TC_PB_589</t>
  </si>
  <si>
    <t>Verify user can view more details of all Levels</t>
  </si>
  <si>
    <t>User should be able to view more details for levels</t>
  </si>
  <si>
    <t>Worked as exepected
User was able to to view more details</t>
  </si>
  <si>
    <t>TC_PB_590</t>
  </si>
  <si>
    <t>Verify that user can see more details on current level</t>
  </si>
  <si>
    <t>1. On profile details screen
2. Click on "Upgrade now button"
3. On upgrade to level 2 screen
4. Click on "View more button"
5. On Upgrade progress screen
6. Click on "See more button" for current level</t>
  </si>
  <si>
    <t>User should be able to see more details for current level</t>
  </si>
  <si>
    <t>Worked as exepected
User was able to to see more details</t>
  </si>
  <si>
    <t>TC_PB_591</t>
  </si>
  <si>
    <t>Verify user can see more details of higher levels</t>
  </si>
  <si>
    <t>1. On profile details screen
2. Click on "Upgrade now button"
3. On upgrade to level 2 screen
4. Click on "View more button"
5. On Upgrade progress screen
6. Click on "See more button" for other level</t>
  </si>
  <si>
    <t>User should be able to see more details for higher levels</t>
  </si>
  <si>
    <t>TC_PB_592</t>
  </si>
  <si>
    <t>Verify "Close button" is functional and responsive</t>
  </si>
  <si>
    <t>1. On profile details screen
2. Click on "Upgrade now button"
3. On upgrade to level 2 screen
4. Click on "View more button"
5. On Upgrade progress screen
6. Click on "Close button" for all 3 level</t>
  </si>
  <si>
    <t xml:space="preserve">Close button should collapse levels requirements steps </t>
  </si>
  <si>
    <t>TC_PB_593</t>
  </si>
  <si>
    <t>Verify user can Upgrade to the next level</t>
  </si>
  <si>
    <t>1. On profile details screen
2. Click on "Upgrade now button"
3. On upgrade to level 2 screen
4. Click on the "Upgrade to level 2 button"</t>
  </si>
  <si>
    <t>User should be able to upgrade to next level</t>
  </si>
  <si>
    <t>TC_PB_594</t>
  </si>
  <si>
    <t>Verify "Back button" is functional and responsive</t>
  </si>
  <si>
    <t>User is on Upgrade To Level 2 screen</t>
  </si>
  <si>
    <t>1. On profile details screen
2. Click on "Upgrade now button"
3. On upgrade to level 2 screen
4. Click on the "Back Button"</t>
  </si>
  <si>
    <t>User should be directed to Profile details page</t>
  </si>
  <si>
    <t>TC_PB_595</t>
  </si>
  <si>
    <t>Verify that "Upgrade to level 2 button" is fucntional and responsive</t>
  </si>
  <si>
    <t>User should be taken to Next of Kin details page</t>
  </si>
  <si>
    <t>TC_PB_596</t>
  </si>
  <si>
    <t>Next of Kin page</t>
  </si>
  <si>
    <t>Verify all fields are editable</t>
  </si>
  <si>
    <t>User is on Next of Kin screen</t>
  </si>
  <si>
    <t>1. On profile details screen
2. Click on "Upgrade now button"
3. On upgrade to level 2 screen
4. Click on the "Upgrade to level 2 button"
5. On next of kin page</t>
  </si>
  <si>
    <t>User should be able to fill all next of kin requirement details</t>
  </si>
  <si>
    <t>TC_PB_597</t>
  </si>
  <si>
    <t>Verify all buttons on Next of Kin page are clickable and responsive</t>
  </si>
  <si>
    <t>1. On profile details screen
2. Click on "Upgrade now button"
3. On upgrade to level 2 screen
4. Click on the "Upgrade to level 2 button"
5. On next of kin page
6. Click on all buttons on "NOK page"</t>
  </si>
  <si>
    <t>User should be able to click on either next button or back button</t>
  </si>
  <si>
    <t>TC_PB_598</t>
  </si>
  <si>
    <t>Check the possibility of entering an Invalid phone number</t>
  </si>
  <si>
    <t>1. On Next of KIn page
2. Fill all fields apprioprately
3. Enter an Invalid phone number format
4. Click on Next</t>
  </si>
  <si>
    <t>-User should not be able to proceed to next page 
-An apprioprate error prompt should be displayed</t>
  </si>
  <si>
    <r>
      <rPr>
        <rFont val="Times New Roman"/>
        <color theme="1"/>
        <sz val="13.0"/>
      </rPr>
      <t xml:space="preserve">Worked as expected
Error response </t>
    </r>
    <r>
      <rPr>
        <rFont val="Times New Roman"/>
        <color rgb="FFFF0000"/>
        <sz val="13.0"/>
      </rPr>
      <t>'Phone number does not match format'</t>
    </r>
  </si>
  <si>
    <t>TC_PB_599</t>
  </si>
  <si>
    <t>Verify that user can enter Date of Birth Manually</t>
  </si>
  <si>
    <t>1. On Next of KIn page
2. Fill all fields apprioprately
3. Click on Date of Birth field
4. Click on Edit icon
5. Enter DOB Manually
6. Click on "Ok</t>
  </si>
  <si>
    <t>Should be able to enter date of Birth Manually</t>
  </si>
  <si>
    <t>Can enter Date of birth Manually</t>
  </si>
  <si>
    <t>TC_PB_600</t>
  </si>
  <si>
    <t>Verify that user can select date of Birth from Calender</t>
  </si>
  <si>
    <t>1. On Next of KIn page
2. Fill all fields apprioprately
3. Click on Date of Birth field
4. Select year, month and Day
5. Click on "Ok</t>
  </si>
  <si>
    <t>Should be able to select from DOB Calender</t>
  </si>
  <si>
    <t>Can select from DOB Calender</t>
  </si>
  <si>
    <t>TC_PB_601</t>
  </si>
  <si>
    <t xml:space="preserve">Check the possibility of proceeding to the next page without filling all required fields on Next of Kin page </t>
  </si>
  <si>
    <t>1. On profile details screen
2. Click on "Upgrade now button"
3. On upgrade to level 2 screen
4. Click on the "Upgrade to level 2 button"
5. On next of kin page
6. Leave fields unfilled
7. Click on next button</t>
  </si>
  <si>
    <t>User should not be able to proceed to next page</t>
  </si>
  <si>
    <t>TC_PB_602</t>
  </si>
  <si>
    <t>Verify all dropdown fields are functional</t>
  </si>
  <si>
    <t>1. On profile details screen
2. Click on "Upgrade now button"
3. On upgrade to level 2 screen
4. Click on the "Upgrade to level 2 button"
5. On next of kin page
6.  Click on all dropdown buttons</t>
  </si>
  <si>
    <t>All Dropdown fields are funtional and responsive</t>
  </si>
  <si>
    <t>TC_PB_603</t>
  </si>
  <si>
    <t>Verify user can Proceed to next page from Next of Kin page</t>
  </si>
  <si>
    <t>1. On profile details screen
2. Click on "Upgrade now button"
3. On upgrade to level 2 screen
4. Click on the "Upgrade to level 2 button"
5. On next of kin page
6. Fill all fields
7. Click on next button</t>
  </si>
  <si>
    <t>User should be able to proceed to next page</t>
  </si>
  <si>
    <t>Worked as expected
user was directed to Id verification page</t>
  </si>
  <si>
    <t>TC_PB_604</t>
  </si>
  <si>
    <t>ID Verification page</t>
  </si>
  <si>
    <t>Verify the page is Typo and grammatical error free</t>
  </si>
  <si>
    <t>User is on ID Verification screen</t>
  </si>
  <si>
    <t>1. On profile details screen
2. Click on "Upgrade now button"
3. On upgrade to level 2 screen
4. Click on the "Upgrade to level 2 button"
5. On next of kin page
6. Check for typos or grammar errors</t>
  </si>
  <si>
    <t>The ID verification page should not have any Typo or Grammatical error</t>
  </si>
  <si>
    <t>Worked as expected
No spelling error</t>
  </si>
  <si>
    <t>TC_PB_605</t>
  </si>
  <si>
    <t>Verify that "back button" takes user to the previous page</t>
  </si>
  <si>
    <t>1. On profile details screen
2. Click on "Upgrade now button"
3. On upgrade to level 2 screen
4. Click on the "Upgrade to level 2 button"
5. On next of kin page
6. Click on next button
7. On ID verification page
8. Click on Back button</t>
  </si>
  <si>
    <t>User should be able to click on "Back button"</t>
  </si>
  <si>
    <t>No Back Button available on the page</t>
  </si>
  <si>
    <t>Back button option was not created for the page</t>
  </si>
  <si>
    <t>TC_PB_606</t>
  </si>
  <si>
    <t>Verify that "Start verification button" is clickable and takes user to the next page</t>
  </si>
  <si>
    <t>1. On profile details screen
2. Click on "Upgrade now button"
3. On upgrade to level 2 screen
4. Click on the "Upgrade to level 2 button"
5. On next of kin page
6. Click on next button
7. On ID verification page
8. Click on "Start verification" button</t>
  </si>
  <si>
    <t>User should be directed to the next page</t>
  </si>
  <si>
    <t>TC_PB_607</t>
  </si>
  <si>
    <t>Verify user can start verification process with Metamap</t>
  </si>
  <si>
    <t>1. Click on start verification button
2. On Metamap screen
3. Select Let's start
4. Allow access to camera
5. Select ID document type
6. Click on Confirm selection
7. Upload or snap ID Document
8. Submit</t>
  </si>
  <si>
    <t>Should direct user to Metamap and user should be able to follow the process up till submission</t>
  </si>
  <si>
    <t>TC_PB_608</t>
  </si>
  <si>
    <t>Verify user is able to select an ID type</t>
  </si>
  <si>
    <t>1. On profile details screen
2. Click on "Upgrade now button"
3. On upgrade to level 2 screen
4. Click on the "Upgrade to level 2 button"
5. On next of kin page
6. Click on next button
7. On ID verification page
8. Click on "Start verification" button
9. On select ID type page
10. Select Id type</t>
  </si>
  <si>
    <t>User should be able to select ID type</t>
  </si>
  <si>
    <t>TC_PB_609</t>
  </si>
  <si>
    <t>Verify user is able to click on "Next" button and proceed to the scan page</t>
  </si>
  <si>
    <t>1. On profile details screen
2. Click on "Upgrade now button"
3. On upgrade to level 2 screen
4. Click on the "Upgrade to level 2 button"
5. On next of kin page
6. Click on next button
7. On ID verification page
8. Click on "Start verification" button
9. On select ID type page
10. Select Id type
11. Click on "Next" button</t>
  </si>
  <si>
    <t>Next button should be clickable</t>
  </si>
  <si>
    <t>TC_PB_610</t>
  </si>
  <si>
    <t>Verify that user is able to scan snap selected ID type</t>
  </si>
  <si>
    <t>1. On profile details screen
2. Click on "Upgrade now button"
3. On upgrade to level 2 screen
4. Click on the "Upgrade to level 2 button"
5. On next of kin page
6. Click on next button
7. On ID verification page
8. Click on "Start verification" button
9. On select ID type page
10. Select Id type
11. Click on "Next" button
12. Scan id 
13. Click on Capture button</t>
  </si>
  <si>
    <t>User phone should open camera for scan</t>
  </si>
  <si>
    <t>TC_PB_611</t>
  </si>
  <si>
    <t>Confirm the possibility of verifying selected valid ID card</t>
  </si>
  <si>
    <t>1. On profile details screen
2. Click on "Upgrade now button"
3. On upgrade to level 2 screen
4. Click on the "Upgrade to level 2 button"
5. On next of kin page
6. Click on next button
7. On ID verification page
8. Click on "Start verification" button
9. On select ID type page
10. Select Id type
11. Click on "Next" button
12. Scan valid ID
13. Click on Capture button
14. Click on Next button</t>
  </si>
  <si>
    <t>User Id card should successfully verify and update user info</t>
  </si>
  <si>
    <t>TC_PB_612</t>
  </si>
  <si>
    <t>Confirm that all the list of acceptable ID's are available on  select document page</t>
  </si>
  <si>
    <t>select document page</t>
  </si>
  <si>
    <t>1. On profile details screen
2. Click on "Upgrade now button"
3. On upgrade to level 2 screen
4. Click on the "Upgrade to level 2 button"
5. On next of kin page
6. Click on next button
7. On ID verification page
8. Click on "Start verification" button
9. On select ID type page
10. Confirm list of Acceptable IDs</t>
  </si>
  <si>
    <t>All listed ID's should be acceptable</t>
  </si>
  <si>
    <t>TC_PB_613</t>
  </si>
  <si>
    <t>Verify user gets temporarily blocked after too many failed attempts</t>
  </si>
  <si>
    <t>1. On profile details screen
2. Click on "Upgrade now button"
3. On upgrade to level 2 screen
4. Click on the "Upgrade to level 2 button"
5. On next of kin page
6. Click on next button
7. On ID verification page
8. Click on "Start verification" button
9. On select ID type page
10. Select Id type
11. Click on "Next" button
12. Scan ID
13. Click on Capture button
14. Click on Next button
15. Replicate after failed attempts</t>
  </si>
  <si>
    <t>User Should blocked after many attempts</t>
  </si>
  <si>
    <t xml:space="preserve">User was temporarily </t>
  </si>
  <si>
    <t>TC_PB_614</t>
  </si>
  <si>
    <t>Confirm the possibility of verifying selected invalid ID card</t>
  </si>
  <si>
    <t>1. On profile details screen
2. Click on "Upgrade now button"
3. On upgrade to level 2 screen
4. Click on the "Upgrade to level 2 button"
5. On next of kin page
6. Click on next button
7. On ID verification page
8. Click on "Start verification" button
9. On select ID type page
10. Select Id type
11. Click on "Next" button
12. Scan Invalid ID
13. Click on Capture button
14. Click on Next button</t>
  </si>
  <si>
    <t>Invalid Id should be detected and flagged</t>
  </si>
  <si>
    <t>TC_PB_615</t>
  </si>
  <si>
    <t>Proof of Address page
(Residential)</t>
  </si>
  <si>
    <t>User is on Proof of address screen</t>
  </si>
  <si>
    <t>1. On profile details screen
2. Click on "Upgrade now button"
3. On upgrade to level 2 screen
4. Click on the "Upgrade to level 2 button"
5. On next of kin page
6. Click on next button
7. On ID verification page
8. Click on "Start verification" button
9. On Proof of Address page (Residential)
10. Check for Typos or grammar errors</t>
  </si>
  <si>
    <t>The proof of address page should be typo or grammatical error free</t>
  </si>
  <si>
    <t>No typo or spelling error detected</t>
  </si>
  <si>
    <t>TC_PB_616</t>
  </si>
  <si>
    <t>Verify that all button in proof of address page is clickable</t>
  </si>
  <si>
    <t>1. On profile details screen
2. Click on "Upgrade now button"
3. On upgrade to level 2 screen
4. Click on the "Upgrade to level 2 button"
5. On next of kin page
6. Click on next button
7. On ID verification page
8. Click on "Start verification" button
9. On Proof of Address page
10. Check all buttons are clickable</t>
  </si>
  <si>
    <t>User should be able to click on button on the proof of address page</t>
  </si>
  <si>
    <t>TC_PB_617</t>
  </si>
  <si>
    <t>Verify the possibility of entering letters or characters in the house number field</t>
  </si>
  <si>
    <t>1. On profile details screen
2. Click on "Upgrade now button"
3. On upgrade to level 2 screen
4. Click on the "Upgrade to level 2 button"
5. On next of kin page
6. Click on next button
7. On ID verification page
8. Click on "Start verification" button
9. On Proof of Address page
10. Enter Letters or Character on Number field</t>
  </si>
  <si>
    <t>User should not able to enter letter or characters</t>
  </si>
  <si>
    <t>TC_PB_618</t>
  </si>
  <si>
    <t>Verify that all (LGA, STATE, &amp; NATIONALITY) dropdown are clickable and list out options</t>
  </si>
  <si>
    <t>1. On profile details screen
2. Click on "Upgrade now button"
3. On upgrade to level 2 screen
4. Click on the "Upgrade to level 2 button"
5. On next of kin page
6. Click on next button
7. On ID verification page
8. Click on "Start verification" button
9. On Proof of Address page
10. Click on all Dropdown buttons</t>
  </si>
  <si>
    <t>TC_PB_619</t>
  </si>
  <si>
    <t>Verify that user is able to see and selection out of the dropdown lists (LGA, STATE, &amp; NATIONALITY)</t>
  </si>
  <si>
    <t>1. On profile details screen
2. Click on "Upgrade now button"
3. On upgrade to level 2 screen
4. Click on the "Upgrade to level 2 button"
5. On next of kin page
6. Click on next button
7. On ID verification page
8. Click on "Start verification" button
9. On Proof of Address page
10. Select out of Drop List Option</t>
  </si>
  <si>
    <t>User should be able to select his or her 
LGA, STATE, &amp; NATIONALITY</t>
  </si>
  <si>
    <t>User was able to select provided options</t>
  </si>
  <si>
    <t>TC_PB_620</t>
  </si>
  <si>
    <t>Verify that All state are listed (37)</t>
  </si>
  <si>
    <t>1. On profile details screen
2. Click on "Upgrade now button"
3. On upgrade to level 2 screen
4. Click on the "Upgrade to level 2 button"
5. On next of kin page
6. Click on next button
7. On ID verification page
8. Click on "Start verification" button
9. On Proof of Address page
10. Check for list of States</t>
  </si>
  <si>
    <t>State option should contain all 37 states</t>
  </si>
  <si>
    <t>All state were listed</t>
  </si>
  <si>
    <t>TC_PB_621</t>
  </si>
  <si>
    <t>Check the possibility of proceeding to the next page without filling all fields</t>
  </si>
  <si>
    <t>1. On profile details screen
2. Click on "Upgrade now button"
3. On upgrade to level 2 screen
4. Click on the "Upgrade to level 2 button"
5. On next of kin page
6. Click on next button
7. On ID verification page
8. Click on "Start verification" button
9. On Proof of Address page
10. Leave all fields blank
11. Click on Next Button</t>
  </si>
  <si>
    <t>User should not be able to move to next page</t>
  </si>
  <si>
    <t>Next button was not clickable</t>
  </si>
  <si>
    <t>TC_PB_622</t>
  </si>
  <si>
    <t>Check the possibility of proceeding to the next page after filling all fields</t>
  </si>
  <si>
    <t>1. On profile details screen
2. Click on "Upgrade now button"
3. On upgrade to level 2 screen
4. Click on the "Upgrade to level 2 button"
5. On next of kin page
6. Click on next button
7. On ID verification page
8. Click on "Start verification" button
9. On Proof of Address page
10. Fill all fields
11. Click on Next Button</t>
  </si>
  <si>
    <t>User should be able to click on next button and proceed to next page</t>
  </si>
  <si>
    <t>TC_PB_623</t>
  </si>
  <si>
    <t>Proof of Address page
(Verification)</t>
  </si>
  <si>
    <t>1. On profile details screen
2. Click on "Upgrade now button"
3. On upgrade to level 2 screen
4. Click on the "Upgrade to level 2 button"
5. On next of kin page
6. Click on next button
7. On ID verification page
8. Click on "Start verification" button
9. On Proof of Address page (Verification)
10. Check for Typos or grammar errors</t>
  </si>
  <si>
    <t>TC_PB_624</t>
  </si>
  <si>
    <t>Confirm user can select the preferred proof of Address type to upload</t>
  </si>
  <si>
    <t>1. On profile details screen
2. Click on "Upgrade now button"
3. On upgrade to level 2 screen
4. Click on the "Upgrade to level 2 button"
5. On next of kin page
6. Click on next button
7. On ID verification page
8. Click on "Start verification" button
9. On Proof of Address page (Verification)
10. Select Proof of Id type</t>
  </si>
  <si>
    <t>User should be able to select preferred proof of Address</t>
  </si>
  <si>
    <t>User was able to select preferred Proof of address</t>
  </si>
  <si>
    <t>TC_PB_625</t>
  </si>
  <si>
    <t>1. On profile details screen
2. Click on "Upgrade now button"
3. On upgrade to level 2 screen
4. Click on the "Upgrade to level 2 button"
5. On next of kin page
6. Click on next button
7. On ID verification page
8. Click on "Start verification" button
9. On Proof of Address page (Verification)
10. Click on all buttons</t>
  </si>
  <si>
    <t>TC_PB_626</t>
  </si>
  <si>
    <t>1. On profile details screen
2. Click on "Upgrade now button"
3. On upgrade to level 2 screen
4. Click on the "Upgrade to level 2 button"
5. On next of kin page
6. Click on next button
7. On ID verification page
8. Click on "Start verification" button
9. On Proof of Address page (Verification)
10. Edit all fields</t>
  </si>
  <si>
    <t>User should be able to edit all fields</t>
  </si>
  <si>
    <t>TC_PB_627</t>
  </si>
  <si>
    <t>Verify the the possibility of proceeding without selecting a document type option</t>
  </si>
  <si>
    <t>1. On profile details screen
2. Click on "Upgrade now button"
3. On upgrade to level 2 screen
4. Click on the "Upgrade to level 2 button"
5. On next of kin page
6. Click on next button
7. On ID verification page
8. Click on "Start verification" button
9. On Proof of Address page (Verification)
10. Leave all fields empty
11. Click on Next button</t>
  </si>
  <si>
    <t>User should not be able to proceed to next step</t>
  </si>
  <si>
    <t>TC_PB_628</t>
  </si>
  <si>
    <t>Confirm the possibility of verifying invalid document</t>
  </si>
  <si>
    <t>1. On profile details screen
2. Click on "Upgrade now button"
3. On upgrade to level 2 screen
4. Click on the "Upgrade to level 2 button"
5. On next of kin page
6. Click on next button
7. On ID verification page
8. Click on "Start verification" button
9. On Proof of Address page (Verification)
10. Scan Invalid details
11. Click on Capture button
12. Click on Next button</t>
  </si>
  <si>
    <t>Invalid document should be detected and flagged</t>
  </si>
  <si>
    <t>TC_PB_629</t>
  </si>
  <si>
    <t>Confirm the possibility of verifying valid document</t>
  </si>
  <si>
    <t>1. On profile details screen
2. Click on "Upgrade now button"
3. On upgrade to level 2 screen
4. Click on the "Upgrade to level 2 button"
5. On next of kin page
6. Click on next button
7. On ID verification page
8. Click on "Start verification" button
9. On Proof of Address page (Verification)
10. Scan Valid details
11. Click on Capture button
12. Click on Next button</t>
  </si>
  <si>
    <t>User document should be 
successfully verify</t>
  </si>
  <si>
    <t>TC_PB_630</t>
  </si>
  <si>
    <t>Confirm that user is allowed to retake a failed upgrade level</t>
  </si>
  <si>
    <t>User is on Upgrade page</t>
  </si>
  <si>
    <t>1. On profile details screen
2. Click on "Upgrade now button"
3. On upgrade to level 2 screen
4. Click on the "Continue Upgrade" button
5. Retake failed ID verification</t>
  </si>
  <si>
    <t>User should be allowed to retake any failed upgrade level</t>
  </si>
  <si>
    <t>User was able to retake failed ID verification upgrade level</t>
  </si>
  <si>
    <t>TC_PB_631</t>
  </si>
  <si>
    <t>Check the possibility of  re-uploading  Utility document for Level 3 upgrade level</t>
  </si>
  <si>
    <t>User has submitted level 3 document</t>
  </si>
  <si>
    <t>1. On profile details screen
2. Click on "Upgrade now button"
3. On upgrade to level 2 screen
4. Click on the "Continue Upgrade" button
5. Re upload pending Address verification</t>
  </si>
  <si>
    <t>User should be allowed to retake any pending upgrade level</t>
  </si>
  <si>
    <r>
      <rPr>
        <rFont val="Times New Roman"/>
        <color theme="1"/>
        <sz val="13.0"/>
      </rPr>
      <t xml:space="preserve">User is unable to retake proof of address verification upgrade level
</t>
    </r>
    <r>
      <rPr>
        <rFont val="Times New Roman"/>
        <color rgb="FFFF0000"/>
        <sz val="13.0"/>
      </rPr>
      <t>Some documents provided in level 3 are still being processed</t>
    </r>
  </si>
  <si>
    <t>TC_PB_632</t>
  </si>
  <si>
    <t>Account Upgrade from Level 1 to Level 3
User with Business account</t>
  </si>
  <si>
    <t>Verify that BUSINESS account user do not Upgrade their PERSONAL account more than level 3</t>
  </si>
  <si>
    <t>1. On profile details screen
2. Click on "Upgrade now button"
3. On upgrade to level 2 screen
4. Click on Continue upgrade button
5. Continue from last upgrade stage</t>
  </si>
  <si>
    <t>User should not be allowed to access above level 3 upgrade option</t>
  </si>
  <si>
    <t>User level upgrade stopped at level 3</t>
  </si>
  <si>
    <t>TC_PB_633</t>
  </si>
  <si>
    <t>Login after Deactivating device</t>
  </si>
  <si>
    <t>verify that user can login with Face ID onregistering new device</t>
  </si>
  <si>
    <t>1. Enable Biometrics
2. Deactivate user device
3. Log out of application
4. On Login screen
5. Select Login with FaceID/Fingerprint
6. Enter OTP as received
7. Click on Next</t>
  </si>
  <si>
    <t xml:space="preserve">Error message displayed should inform the user to login with username and password </t>
  </si>
  <si>
    <r>
      <rPr>
        <rFont val="Times New Roman"/>
        <color theme="1"/>
        <sz val="13.0"/>
      </rPr>
      <t xml:space="preserve">Login Attempt failed
</t>
    </r>
    <r>
      <rPr>
        <rFont val="Times New Roman"/>
        <i/>
        <color rgb="FFFF0000"/>
        <sz val="13.0"/>
      </rPr>
      <t>Device registration failed
invalid username and password combination
your account will be deactivated after 5 wrong attempts</t>
    </r>
    <r>
      <rPr>
        <rFont val="Times New Roman"/>
        <color rgb="FFFF0000"/>
        <sz val="13.0"/>
      </rPr>
      <t xml:space="preserve"> </t>
    </r>
  </si>
  <si>
    <t>Is user supposed to login with Username and password first?
Not Fixed as at
21/08/2023</t>
  </si>
  <si>
    <t>MONIEPOINT PERSONAL BANKING Application</t>
  </si>
  <si>
    <t>TBD TEST TEAM</t>
  </si>
  <si>
    <t>NOT ApplicationLICABLE (NA)</t>
  </si>
  <si>
    <t>TEST SCENARAndroid</t>
  </si>
  <si>
    <t>COPY/TEXT CONTENT</t>
  </si>
  <si>
    <t>TC_AND_001</t>
  </si>
  <si>
    <t>Android device and test emulator</t>
  </si>
  <si>
    <t>1. Select APk link
2. Install Application</t>
  </si>
  <si>
    <t>Installation was successful</t>
  </si>
  <si>
    <t>TC_AND_002</t>
  </si>
  <si>
    <t>Verify that user can install the Application on Android 7 and above</t>
  </si>
  <si>
    <t>1. Install Application on devices 
with Android 7 and Above
2. Verify device behavior</t>
  </si>
  <si>
    <t>TC_AND_003</t>
  </si>
  <si>
    <t>Confirm that a user  can install Application on different Android devices</t>
  </si>
  <si>
    <t xml:space="preserve">TECNO Android device
SAMSUNG
INFINIX
ITEL
</t>
  </si>
  <si>
    <t xml:space="preserve">1. Install Application on different Android devices
2. Verify device response
</t>
  </si>
  <si>
    <t>Installation should be successful on the listed devices</t>
  </si>
  <si>
    <t>Works well on Tecno</t>
  </si>
  <si>
    <t>TC_AND_004</t>
  </si>
  <si>
    <t>Check the possibility of Application crashing during installation</t>
  </si>
  <si>
    <t>Application should not crash during Installation</t>
  </si>
  <si>
    <t>TC_AND_005</t>
  </si>
  <si>
    <t>TC_AND_006</t>
  </si>
  <si>
    <t>Validate that welcome screen displays correct Application details and brand logo</t>
  </si>
  <si>
    <t>The welcome page should display correct Application details and logo</t>
  </si>
  <si>
    <t>Displays correct Application details and logo</t>
  </si>
  <si>
    <t>TC_AND_007</t>
  </si>
  <si>
    <t>TC_AND_008</t>
  </si>
  <si>
    <t>User is on the welcome walkthrough slides</t>
  </si>
  <si>
    <t>TC_AND_009</t>
  </si>
  <si>
    <t xml:space="preserve">Confirm there are no typographical or gram errors on walkthrough slides </t>
  </si>
  <si>
    <t>1. Navigate to welcome page
2. Read through walkthrough slides</t>
  </si>
  <si>
    <r>
      <rPr>
        <rFont val="Times New Roman"/>
        <color theme="1"/>
        <sz val="13.0"/>
      </rPr>
      <t xml:space="preserve">No typo errors were observed, but a gram error was found.
</t>
    </r>
    <r>
      <rPr>
        <rFont val="Times New Roman"/>
        <b/>
        <i/>
        <color theme="1"/>
        <sz val="13.0"/>
      </rPr>
      <t>"In a blink of an eye"</t>
    </r>
    <r>
      <rPr>
        <rFont val="Times New Roman"/>
        <color theme="1"/>
        <sz val="13.0"/>
      </rPr>
      <t xml:space="preserve"> is grammatically incorrect.
replace with </t>
    </r>
    <r>
      <rPr>
        <rFont val="Times New Roman"/>
        <b/>
        <i/>
        <color theme="1"/>
        <sz val="13.0"/>
      </rPr>
      <t>"In the blink of an eye"</t>
    </r>
  </si>
  <si>
    <t>Not fixed
23/08/2023</t>
  </si>
  <si>
    <t>TC_AND_010</t>
  </si>
  <si>
    <t>Confirm Walkthrough screen is aligned properly and that there are no page spills</t>
  </si>
  <si>
    <t>1. Navigate to walkthrough pages
2. Check the alignment of the pages</t>
  </si>
  <si>
    <t>There should be no page spills</t>
  </si>
  <si>
    <t>TC_AND_011</t>
  </si>
  <si>
    <t>Verify images are clear</t>
  </si>
  <si>
    <t>1. Navigate to welcome page
2. Observe the images</t>
  </si>
  <si>
    <t>Images should be clear</t>
  </si>
  <si>
    <t>Image is clear</t>
  </si>
  <si>
    <t>TC_AND_012</t>
  </si>
  <si>
    <t>1. Navigate to welcome page
2. Observe page
3. Click on Login button</t>
  </si>
  <si>
    <t>Login button should be active on every slide</t>
  </si>
  <si>
    <t>Works fine</t>
  </si>
  <si>
    <t>TC_AND_013</t>
  </si>
  <si>
    <t>Verify that the Sign up button is active on each walkthrough slide</t>
  </si>
  <si>
    <t>1. Navigate to welcome page
2. Click on Sign up button
3. Repeat action for every walkthrough slide</t>
  </si>
  <si>
    <t>Sign-up button should be active on every slide</t>
  </si>
  <si>
    <t>TC_AND_014</t>
  </si>
  <si>
    <t>SIGN-UP</t>
  </si>
  <si>
    <t>Confirm User can start the sign up process by clicking on the Sign-up tab</t>
  </si>
  <si>
    <t>1. Click on Sign-up</t>
  </si>
  <si>
    <t>User should be directed to the Sign-up page</t>
  </si>
  <si>
    <t>TC_AND_015</t>
  </si>
  <si>
    <t>Verify all texts on the sign-up page is free of typos</t>
  </si>
  <si>
    <t>User is on the Sign-up page</t>
  </si>
  <si>
    <t>1. Check all on-screen texts for typos</t>
  </si>
  <si>
    <t>Page should be free of typos</t>
  </si>
  <si>
    <t>No typos observed</t>
  </si>
  <si>
    <t>TC_AND_016</t>
  </si>
  <si>
    <t>Confirm the step counter displays the correct step count</t>
  </si>
  <si>
    <t>From the top right-hand corner
1. Check the step counter for the correct setp count.</t>
  </si>
  <si>
    <t>Step count should display (1/4)</t>
  </si>
  <si>
    <t>works fine</t>
  </si>
  <si>
    <t>TC_AND_017</t>
  </si>
  <si>
    <t>Confirm all the data fields are active and editable</t>
  </si>
  <si>
    <t xml:space="preserve">1. Click on Sign-up
2. Enter dummy data into the open fields provided
3. Observe fields
</t>
  </si>
  <si>
    <t>All open data fields must be active and editable</t>
  </si>
  <si>
    <t>TC_AND_018</t>
  </si>
  <si>
    <t>Verify the 'need help?' function works</t>
  </si>
  <si>
    <t>On the bottom of the Sign-up page
1. Click on "Click Here" for  need help.</t>
  </si>
  <si>
    <t>User should be directed to a help page.</t>
  </si>
  <si>
    <t>TC_AND_019</t>
  </si>
  <si>
    <t>Confirm users can open the contents under the topics tab</t>
  </si>
  <si>
    <t>User is on the help page</t>
  </si>
  <si>
    <t>1. Click on the content under the Topics bar</t>
  </si>
  <si>
    <t>User should be redirected to the Moniepoint help web page</t>
  </si>
  <si>
    <t>TC_AND_020</t>
  </si>
  <si>
    <t>Verify the content on the topics page reflects the topic subject</t>
  </si>
  <si>
    <t xml:space="preserve">1. Click on the content under the Topics bar
2. Read through the content to verify </t>
  </si>
  <si>
    <t>Content on the page should reflect the topic subject</t>
  </si>
  <si>
    <t>TC_AND_021</t>
  </si>
  <si>
    <t>Confirm users can view and read the contents under the Frequently Asked Questions (FAQ)</t>
  </si>
  <si>
    <t xml:space="preserve">1. Click on the content droplist under the FAQ bar
2. Read through the content to verify </t>
  </si>
  <si>
    <t>TC_AND_022</t>
  </si>
  <si>
    <t xml:space="preserve">Verify the content on the topics page reflects the FAQ's </t>
  </si>
  <si>
    <t>User should be able to view content under each FAQ drop list</t>
  </si>
  <si>
    <t>TC_AND_023</t>
  </si>
  <si>
    <t>Confirm the "I still Need Help" tab works</t>
  </si>
  <si>
    <t>1. Scroll down to the bottom of the page
2. Click on the "I still Need Help" tab</t>
  </si>
  <si>
    <t>User should be directed to the moniepoint Contact page</t>
  </si>
  <si>
    <t>TC_AND_024</t>
  </si>
  <si>
    <t>Confirm all the tabs on the contact page are all active</t>
  </si>
  <si>
    <t>User is on the contact page</t>
  </si>
  <si>
    <t>1. Click on all the CTA buttons
2. Observe Application response</t>
  </si>
  <si>
    <t>All CTAs should be active</t>
  </si>
  <si>
    <t>TC_AND_025</t>
  </si>
  <si>
    <t>Verify user can make contact using the web chat</t>
  </si>
  <si>
    <t>1. Click on the Live web chat tab</t>
  </si>
  <si>
    <t>User should be directed to a web chat portal</t>
  </si>
  <si>
    <t>TC_AND_026</t>
  </si>
  <si>
    <t>Confirm user can make contact using the WhatsApp chat tab</t>
  </si>
  <si>
    <t>1. Click on the whatsApplication chat tab option</t>
  </si>
  <si>
    <t>User should be directed to the moniepoint whatsApplication chat channel</t>
  </si>
  <si>
    <t>TC_AND_027</t>
  </si>
  <si>
    <t>Verify User can make contact using the call icon</t>
  </si>
  <si>
    <t>1. Click on the call Icon
2. select phone dailer
3. Wait for a response</t>
  </si>
  <si>
    <t>User should be able to contact customer support using the call channel</t>
  </si>
  <si>
    <t>TC_AND_028</t>
  </si>
  <si>
    <t>Verify user can contact support via the Email channel</t>
  </si>
  <si>
    <t>1. Click on the call Icon
2. Select Email
3. Select user's phone Email Application
4. Compse and send email
5. Wait for response</t>
  </si>
  <si>
    <t>User should be able to contact support via email channel</t>
  </si>
  <si>
    <t>TC_AND_029</t>
  </si>
  <si>
    <t>Confirm user can access the Moniepoint Support Portal</t>
  </si>
  <si>
    <t>1. Click on Read now under Moniepoint support portal</t>
  </si>
  <si>
    <t>User should be redirected to the moniepoint support Channel</t>
  </si>
  <si>
    <t>TC_AND_030</t>
  </si>
  <si>
    <t>Confirm User can access Moniepoint twitter page under the social media tab</t>
  </si>
  <si>
    <t>1. Click on the twitter icon under Social media</t>
  </si>
  <si>
    <t>User should be redirected to moniepoint twitter handle on the twitter Application</t>
  </si>
  <si>
    <t>TC_AND_031</t>
  </si>
  <si>
    <t>Verify user can access Moniepoint's Instagram handle under social media</t>
  </si>
  <si>
    <t>1. Click on the Instagram Icon under Social Media</t>
  </si>
  <si>
    <t>User should be redirected to moniepoint Instagram handle on the Instagram Application</t>
  </si>
  <si>
    <t>TC_AND_032</t>
  </si>
  <si>
    <t>Verify user can access Moniepoint's Facebook Page under social media</t>
  </si>
  <si>
    <t>1. From user dashboard, click on profile picture
2. Click help and support
3. Scroll to the end of the page
4. Click on the Facebook Icon under Social Media</t>
  </si>
  <si>
    <t>User should be redirected to the moniepoint facebook page</t>
  </si>
  <si>
    <t>Web page unavailable</t>
  </si>
  <si>
    <t>TC_AND_033</t>
  </si>
  <si>
    <t>Check the possibility of using an invalid email address format to sign up</t>
  </si>
  <si>
    <t>1. Enter an invalid email address format (kelvinamamize#ail.com)
2. Enter Phone number</t>
  </si>
  <si>
    <t>User should get an error text under the email place holder ("Email address is not valid)</t>
  </si>
  <si>
    <t>Not possible, User can only use valid email address format.</t>
  </si>
  <si>
    <t>TC_AND_034</t>
  </si>
  <si>
    <t>Verify user can proceed by using a valid email address format</t>
  </si>
  <si>
    <t>1. Enter a valid email address format (kelvinamamize@gmail.com)
2. Enter Phone number</t>
  </si>
  <si>
    <t>User should be able to proceed using a valid email address format</t>
  </si>
  <si>
    <t>User was able to proceed using a valid email address format</t>
  </si>
  <si>
    <t>TC_AND_035</t>
  </si>
  <si>
    <t>Confirm user can proceed using a valid phone number format</t>
  </si>
  <si>
    <t>1. Enter a Email address
2. Enter a valid Phone number format (10 digits)</t>
  </si>
  <si>
    <t>User should be able to proceed using a valid phone number format</t>
  </si>
  <si>
    <t>possible</t>
  </si>
  <si>
    <t>TC_AND_036</t>
  </si>
  <si>
    <t>Check the possibility of proceeding with Sign-up by using an invalid phone number format (less than 10 digits)</t>
  </si>
  <si>
    <t>1. Enter a Email address
2. Enter an invalid Phone number format (9 digits)</t>
  </si>
  <si>
    <t>use should be unable to proceed</t>
  </si>
  <si>
    <t>not possible</t>
  </si>
  <si>
    <t>TC_AND_037</t>
  </si>
  <si>
    <t>Check the possibility of proceeding with Sign-up by using an invalid phone number format (More than 10 digits)</t>
  </si>
  <si>
    <t>1. Enter a Email address
2. Enter an invalid Phone number format (11 digits)</t>
  </si>
  <si>
    <t>TC_AND_038</t>
  </si>
  <si>
    <t>Verify user can proceed to the next Sign-up step by using a valid Business account email address and phone number</t>
  </si>
  <si>
    <t>1. Enter a valid email address
2. Enter a valid phone number
3. Click Next</t>
  </si>
  <si>
    <t>User should be directed to the Create a profile OTP validation page</t>
  </si>
  <si>
    <t>User was directed to the OTP Validation page</t>
  </si>
  <si>
    <t>TC_AND_039</t>
  </si>
  <si>
    <t>Confirm user recieves an OTP code</t>
  </si>
  <si>
    <t>1. Enter a valid email address
2. Enter a valid phone number
3. Click Next
4. Check for SMS with OTP code</t>
  </si>
  <si>
    <t>User should recieve an sms with OTP code</t>
  </si>
  <si>
    <t>User received an sms with OTP code</t>
  </si>
  <si>
    <t>TC_AND_040</t>
  </si>
  <si>
    <t>Verify OTP code recieved expires after 5 minutes</t>
  </si>
  <si>
    <t>1. Enter a valid email address
2. Enter a valid phone number
3. Click Next
4. Check for SMS with OTP code
5. Wait for 6 minutes
6. Enter OTP code received</t>
  </si>
  <si>
    <t>OTP code received should expire after 5 minutes</t>
  </si>
  <si>
    <t>OTP code received did not expire even after 21 minutes</t>
  </si>
  <si>
    <t>TC_AND_041</t>
  </si>
  <si>
    <t>Verify if a user can proceed after validating OTP code</t>
  </si>
  <si>
    <t>1. Enter a valid email address
2. Enter a valid phone number
3. Click Next
4. Check for SMS with OTP code
5. Enter OTP code received
6. Click on submit</t>
  </si>
  <si>
    <t>User should be directed to the next page upon a succesful OTP validation</t>
  </si>
  <si>
    <t>User was redirected to a login welcome page that says User already has a business account and should log in with their Business account log in.</t>
  </si>
  <si>
    <t>TC_AND_042</t>
  </si>
  <si>
    <t>Sign-up with Business Account Login Credentials</t>
  </si>
  <si>
    <t>Confirm user can view the log in welcome page as a Buisness account holder</t>
  </si>
  <si>
    <t>User is on the login page</t>
  </si>
  <si>
    <t>After attempting a sign up with an existing Buisness account log in credentials.
1. Click on submit
2. View log in welcome page</t>
  </si>
  <si>
    <t>User should be redirected to a log in welcom page as Busienss account holder</t>
  </si>
  <si>
    <t>User was redirected to a log in page as a business account holder</t>
  </si>
  <si>
    <t>TC_AND_043</t>
  </si>
  <si>
    <t>Confrim login page is free of typos</t>
  </si>
  <si>
    <t>After attempting a sign up with an existing Buisness account log in credentials.
1. Click on submit
2. View log in welcome page for typos</t>
  </si>
  <si>
    <t>no typos observed</t>
  </si>
  <si>
    <t>TC_AND_044</t>
  </si>
  <si>
    <t>Verify user can log in with their Business account username and password</t>
  </si>
  <si>
    <t>1. Enter a valid username
2. Enter a valid passowrd
3. Click next</t>
  </si>
  <si>
    <t>User should get a register new device prompt</t>
  </si>
  <si>
    <t>user gets a register new device prompt</t>
  </si>
  <si>
    <t>TC_AND_045</t>
  </si>
  <si>
    <t>Confirm user automatically gets an OTP code upon an attempt to register new device</t>
  </si>
  <si>
    <t>User is on the OTP validation page</t>
  </si>
  <si>
    <t>1. Enter a valid username
2. Enter a valid passowrd
3. Click next
4. Click on Register new device
5. Check for OTP code</t>
  </si>
  <si>
    <t>User should automatically receive an SMS with OTP code</t>
  </si>
  <si>
    <t>User got an otp code</t>
  </si>
  <si>
    <t>TC_AND_046</t>
  </si>
  <si>
    <t>Verify user can select an option to resend OTP via SMS</t>
  </si>
  <si>
    <t>1. Click on resend otp
2. Select SMS option to recieve OTP</t>
  </si>
  <si>
    <t>User should be able to select the sms option to resend OTP</t>
  </si>
  <si>
    <t>User is able to select the sms option to resend OTP
after 9 mins</t>
  </si>
  <si>
    <t>TC_AND_047</t>
  </si>
  <si>
    <t>Verify User can resend OTP via USSD</t>
  </si>
  <si>
    <t>1. Click on resend otp
2. Select USSD option to recieve OTP
3. Select Dailer
4. Check screen for OTP</t>
  </si>
  <si>
    <t>User should be able to see OTP on screen upon dailing the USSD code generated.</t>
  </si>
  <si>
    <t>User is able to generate OTP upon dialling USSD code</t>
  </si>
  <si>
    <t>TC_AND_048</t>
  </si>
  <si>
    <t>confirm device registration was successful upon OTP validation</t>
  </si>
  <si>
    <t>1. Click on resend otp
2. Select USSD option to recieve OTP
3. Select Dailer
4. Check screen for OTP
5. Enter OTP code recieved</t>
  </si>
  <si>
    <t>user should see a registration successful page upon validation</t>
  </si>
  <si>
    <t>device registration was successful</t>
  </si>
  <si>
    <t>TC_AND_049</t>
  </si>
  <si>
    <t>Check the posibility of validating an invalid OTP code to proceed to next steps</t>
  </si>
  <si>
    <t>1. Click on resend otp
2. Select USSD option to recieve OTP
3. Select Dailer
4. Check screen for OTP
5. Enter OTP a wrong or invalid OTP code</t>
  </si>
  <si>
    <t>User's attempt should be flagged with an inavlid code entry warning.</t>
  </si>
  <si>
    <t>user's attempt was flagged with a warning</t>
  </si>
  <si>
    <t>TC_AND_050</t>
  </si>
  <si>
    <t>Confirm if a users is locked out after trying to use an invalid OTP code more than 9 times</t>
  </si>
  <si>
    <t>1. Click on resend otp
2. Select USSD option to recieve OTP
3. Select Dailer
4. Check screen for OTP
5. Enter OTP a wrong or invalid OTP code more than 9 times
6. Observe Application</t>
  </si>
  <si>
    <t>User should be locked out of the Application after the 9th attempt at using an invalid OTP code</t>
  </si>
  <si>
    <t>User was locked out</t>
  </si>
  <si>
    <t>TC_AND_051</t>
  </si>
  <si>
    <t>Verify user can proceed to the welcome page after a successful otp validation</t>
  </si>
  <si>
    <t>User has validated otp</t>
  </si>
  <si>
    <t>On the otp validation success page;
1. Clcik on Proceed to dashboard.</t>
  </si>
  <si>
    <t>user should be directed to the welcome page</t>
  </si>
  <si>
    <t>User was directed to the welcome page</t>
  </si>
  <si>
    <t>TC_AND_052</t>
  </si>
  <si>
    <t>Confrim there are no typos on the welcome page</t>
  </si>
  <si>
    <t>User is on the welcome page</t>
  </si>
  <si>
    <t>1. Scan through the welome page for typos</t>
  </si>
  <si>
    <t>page should have no typos</t>
  </si>
  <si>
    <t>TC_AND_053</t>
  </si>
  <si>
    <t>Verify user can proceed to the dashboard after viewing the welcome page</t>
  </si>
  <si>
    <t>1. Click on proceed</t>
  </si>
  <si>
    <t>User shoud be taken to the contact page</t>
  </si>
  <si>
    <t>TC_AND_054</t>
  </si>
  <si>
    <t>Business Account Holder profile setup
Contact details</t>
  </si>
  <si>
    <t>Confirm a Business account holder's information are populated accurately on the contacts details page, under set up profile</t>
  </si>
  <si>
    <t>User is on the set up profile page</t>
  </si>
  <si>
    <t>1. Check through the details populated
Email address
Phone number</t>
  </si>
  <si>
    <t>Populated information should corelate with User's business account details</t>
  </si>
  <si>
    <t>populated true user's information;
Email address
Phone number</t>
  </si>
  <si>
    <t>TC_AND_055</t>
  </si>
  <si>
    <t>Check the posibilty of editing the email address information populated</t>
  </si>
  <si>
    <t>1. Click on the edit icon under user's email address and phone number
2. Enter a new email address
3. Click on next</t>
  </si>
  <si>
    <t>This should be possible</t>
  </si>
  <si>
    <t>Possible</t>
  </si>
  <si>
    <t>TC_AND_056</t>
  </si>
  <si>
    <t>Check the possibility of editing the populated Phone number</t>
  </si>
  <si>
    <t>1. Click on the edit icon under user's email address and phone number
2. Enter a new phone number
3. Click on next</t>
  </si>
  <si>
    <t>User should be able to change phone number contact information</t>
  </si>
  <si>
    <t>Posssible</t>
  </si>
  <si>
    <t>TC_AND_057</t>
  </si>
  <si>
    <t>verify user can view summary of all required information to set up user profile</t>
  </si>
  <si>
    <t>1. Verify populated and edited information on the summary page</t>
  </si>
  <si>
    <t>User should be able to view summary of user's required information or data</t>
  </si>
  <si>
    <t>TC_AND_058</t>
  </si>
  <si>
    <t>Every user can create a moniepoint personal banking account using required information populated from User's Business Account</t>
  </si>
  <si>
    <t>1. Verify populated and edited information on the summary page
2. Click on Create Account</t>
  </si>
  <si>
    <t>User should be able to create an account successfully</t>
  </si>
  <si>
    <t>Account was created successfully</t>
  </si>
  <si>
    <t>TC_AND_059</t>
  </si>
  <si>
    <t>Confirm the step counter diplays the accurate step number (4/4)</t>
  </si>
  <si>
    <t>1. Check the step counter on the top right-hand corner of the page for accuracy</t>
  </si>
  <si>
    <t>step counter should display the correct step</t>
  </si>
  <si>
    <t>Displays correctly</t>
  </si>
  <si>
    <t>TC_AND_060</t>
  </si>
  <si>
    <t>Confirm the account creation success page is free of typos</t>
  </si>
  <si>
    <t xml:space="preserve">1. Scan through the account creation success page for typos </t>
  </si>
  <si>
    <t>Success page should have no typos</t>
  </si>
  <si>
    <t>TC_AND_061</t>
  </si>
  <si>
    <t>Verify the Level one account Limits listed on the success page are the same with the limits in the BRD;
1. Single credit Limit #500,000
2. Single debit Limit #50,000
3. Daily Credit Limit #500,000
4. Daily Debit Limit #200,000</t>
  </si>
  <si>
    <t>1. Verify the listed limits with the limits stated in the Business Requirement Document as regards Level 1 Account limits.</t>
  </si>
  <si>
    <t>Limits stated on the success page should reflect the true value limits for a level one account</t>
  </si>
  <si>
    <t>Correct limits are listed</t>
  </si>
  <si>
    <t>TC_AND_062</t>
  </si>
  <si>
    <t>Confirm user can see the account number created on the success page</t>
  </si>
  <si>
    <t>1. view account number on screen</t>
  </si>
  <si>
    <t>Account number should be visible to users on the success page</t>
  </si>
  <si>
    <t>Visible</t>
  </si>
  <si>
    <t>TC_AND_063</t>
  </si>
  <si>
    <t>Verify user can copy their account number from the success page</t>
  </si>
  <si>
    <t>Under account number
1. Click on the copy icon beside the account number.</t>
  </si>
  <si>
    <t>User should be able to copy their account number</t>
  </si>
  <si>
    <t>TC_AND_064</t>
  </si>
  <si>
    <t>Confirm the upgrade for higher limits CTA is active</t>
  </si>
  <si>
    <t>User is on the account creation success page</t>
  </si>
  <si>
    <t>From the bottom of the success page
1. Click on the Upgrade for higher limits Call to action tab.</t>
  </si>
  <si>
    <t>User should be redirected to the levels page to upgrade account level</t>
  </si>
  <si>
    <t>TC_AND_065</t>
  </si>
  <si>
    <t>Confirm user can proceed to the dashboard after successfully creating a level one account</t>
  </si>
  <si>
    <t>1. Click on 'proceed to Dashboard'</t>
  </si>
  <si>
    <t>User should be directed to the dashboard</t>
  </si>
  <si>
    <t>User was directed to dashboard successfully</t>
  </si>
  <si>
    <t>TC_AND_066</t>
  </si>
  <si>
    <t>(Non business account holder)
New User Account Sign-up
Contact Details</t>
  </si>
  <si>
    <t>User is on Sign-up page</t>
  </si>
  <si>
    <t>1. Click on Sign-up button</t>
  </si>
  <si>
    <t>Sign-up button should be responsive and functional on each slide</t>
  </si>
  <si>
    <t>TC_AND_067</t>
  </si>
  <si>
    <t>TC_AND_068</t>
  </si>
  <si>
    <t>TC_AND_069</t>
  </si>
  <si>
    <t>Confirm onboarding progress is displayed on the screen</t>
  </si>
  <si>
    <t>TC_AND_070</t>
  </si>
  <si>
    <t>Editable</t>
  </si>
  <si>
    <t>TC_AND_071</t>
  </si>
  <si>
    <t>TC_AND_072</t>
  </si>
  <si>
    <t>1. Enter invalid email address
2. Click on "done"</t>
  </si>
  <si>
    <t>attempt was flagged</t>
  </si>
  <si>
    <t>TC_AND_073</t>
  </si>
  <si>
    <t>Check for the possibility of entering an email address with an invalid or nonexisting domain</t>
  </si>
  <si>
    <t>Email address with a non existing domain
(ndidiamaka@yahoo.toxyz12)</t>
  </si>
  <si>
    <t>1. Enter invalid email address
2. Click on "next"</t>
  </si>
  <si>
    <t>attempt was not flagged</t>
  </si>
  <si>
    <t>TBD</t>
  </si>
  <si>
    <t>TC_AND_074</t>
  </si>
  <si>
    <t>1. Enter less than 10 digits phone number</t>
  </si>
  <si>
    <t>Should not be able to Enter more than 10 digits</t>
  </si>
  <si>
    <t>TC_AND_075</t>
  </si>
  <si>
    <t>1. Enter phone number in wrong format
2. Click on "Next" function</t>
  </si>
  <si>
    <t>Validation should fail</t>
  </si>
  <si>
    <t>Validation failed</t>
  </si>
  <si>
    <t>TC_AND_076</t>
  </si>
  <si>
    <t>Check for the possibility of Entering letters in the phone number field</t>
  </si>
  <si>
    <t>1. Attempt to Enter letters into the phone number field</t>
  </si>
  <si>
    <t>Should not be able to Enter letters</t>
  </si>
  <si>
    <t>field only accepts numbers</t>
  </si>
  <si>
    <t>TC_AND_077</t>
  </si>
  <si>
    <t>TC_AND_078</t>
  </si>
  <si>
    <t>country selection is set to Nigeria only</t>
  </si>
  <si>
    <t>TC_AND_079</t>
  </si>
  <si>
    <t xml:space="preserve">1. Navigate to Contact details screen
2. Enter valid email address
3. Enter valid phone number </t>
  </si>
  <si>
    <t>TC_AND_080</t>
  </si>
  <si>
    <t>Verify user cannot proceed to the next step with invalid credentials</t>
  </si>
  <si>
    <t xml:space="preserve">1. Navigate to Contact details screen
2. Enter invalid email address
3. Enter invalid phone number </t>
  </si>
  <si>
    <t>User should be unable to proceed</t>
  </si>
  <si>
    <t>the next button is greyed out user was unable to proceed</t>
  </si>
  <si>
    <t>TC_AND_081</t>
  </si>
  <si>
    <t>TC_AND_082</t>
  </si>
  <si>
    <t>1. Navigate to Contact details screen
2. Leave email address field empty
3. Enter valid phone number</t>
  </si>
  <si>
    <t>TC_AND_083</t>
  </si>
  <si>
    <t>1. Navigate to Contact details screen
2. Enter valid email
3. Leave phone number field empty</t>
  </si>
  <si>
    <t>TC_AND_084</t>
  </si>
  <si>
    <t xml:space="preserve">1. Navigate to Contact details screen
2. Enter invalid email
3. Enter valid phone number </t>
  </si>
  <si>
    <t>TC_AND_085</t>
  </si>
  <si>
    <t xml:space="preserve">1. Navigate to Contact details screen
2. Enter valid email
3. Enter invalid phone number </t>
  </si>
  <si>
    <t>TC_AND_086</t>
  </si>
  <si>
    <t xml:space="preserve">1. Navigate to Contact details screen
2. Enter an existing email
3. Enter an existing phone number </t>
  </si>
  <si>
    <t xml:space="preserve">Should  be able to create another account with an existing email address
</t>
  </si>
  <si>
    <t>TC_AND_087</t>
  </si>
  <si>
    <t>1. Navigate to Contact details screen
2. Enter valid email
3. Enter an existing phone number 
4. Click on "next" function 
5. Enter valid OTP as received</t>
  </si>
  <si>
    <t>TC_AND_088</t>
  </si>
  <si>
    <t>user was directed to a login page</t>
  </si>
  <si>
    <t>TC_AND_089</t>
  </si>
  <si>
    <t>OTP Validation</t>
  </si>
  <si>
    <t>TC_AND_090</t>
  </si>
  <si>
    <r>
      <rPr>
        <rFont val="Times New Roman"/>
        <color rgb="FF000000"/>
        <sz val="13.0"/>
      </rPr>
      <t xml:space="preserve">There is a typographical error in the SMS
</t>
    </r>
    <r>
      <rPr>
        <rFont val="Times New Roman"/>
        <b/>
        <color rgb="FF000000"/>
        <sz val="13.0"/>
      </rPr>
      <t xml:space="preserve">"To verify </t>
    </r>
    <r>
      <rPr>
        <rFont val="Times New Roman"/>
        <b/>
        <color rgb="FFFF0000"/>
        <sz val="13.0"/>
      </rPr>
      <t>you</t>
    </r>
    <r>
      <rPr>
        <rFont val="Times New Roman"/>
        <b/>
        <color rgb="FF000000"/>
        <sz val="13.0"/>
      </rPr>
      <t xml:space="preserve"> phone number"</t>
    </r>
    <r>
      <rPr>
        <rFont val="Times New Roman"/>
        <color rgb="FF000000"/>
        <sz val="13.0"/>
      </rPr>
      <t xml:space="preserve">
instead of 
</t>
    </r>
    <r>
      <rPr>
        <rFont val="Times New Roman"/>
        <b/>
        <color rgb="FF000000"/>
        <sz val="13.0"/>
      </rPr>
      <t xml:space="preserve">"To verify </t>
    </r>
    <r>
      <rPr>
        <rFont val="Times New Roman"/>
        <b/>
        <color rgb="FF6AA84F"/>
        <sz val="13.0"/>
      </rPr>
      <t>your</t>
    </r>
    <r>
      <rPr>
        <rFont val="Times New Roman"/>
        <b/>
        <color rgb="FF000000"/>
        <sz val="13.0"/>
      </rPr>
      <t xml:space="preserve"> phone number"
</t>
    </r>
  </si>
  <si>
    <t>TC_AND_091</t>
  </si>
  <si>
    <t>TC_AND_092</t>
  </si>
  <si>
    <t>TC_AND_093</t>
  </si>
  <si>
    <t>Should not expire within 5 mins</t>
  </si>
  <si>
    <t>TC_AND_094</t>
  </si>
  <si>
    <t>OTP should expire after five minutes</t>
  </si>
  <si>
    <t>OTP was still usable after five minutes</t>
  </si>
  <si>
    <t>TC_AND_095</t>
  </si>
  <si>
    <t>TC_AND_096</t>
  </si>
  <si>
    <t>TC_AND_097</t>
  </si>
  <si>
    <t>TC_AND_098</t>
  </si>
  <si>
    <t>TC_AND_099</t>
  </si>
  <si>
    <t>TC_AND_100</t>
  </si>
  <si>
    <t>Confirm user can select how they want to receive OTP</t>
  </si>
  <si>
    <t>TC_AND_101</t>
  </si>
  <si>
    <t>TC_AND_102</t>
  </si>
  <si>
    <t>TC_AND_103</t>
  </si>
  <si>
    <t>TC_AND_104</t>
  </si>
  <si>
    <t>TC_AND_105</t>
  </si>
  <si>
    <t>TC_AND_106</t>
  </si>
  <si>
    <t>TC_AND_107</t>
  </si>
  <si>
    <t>User is temporarily suspended</t>
  </si>
  <si>
    <t>TC_AND_108</t>
  </si>
  <si>
    <t>TC_AND_109</t>
  </si>
  <si>
    <t>OTP should be pasted in the fields</t>
  </si>
  <si>
    <t>TC_AND_110</t>
  </si>
  <si>
    <t>TC_AND_111</t>
  </si>
  <si>
    <t>TC_AND_112</t>
  </si>
  <si>
    <t>TC_AND_113</t>
  </si>
  <si>
    <t>BVN Validation</t>
  </si>
  <si>
    <t>TC_AND_114</t>
  </si>
  <si>
    <t>TC_AND_115</t>
  </si>
  <si>
    <t>TC_AND_116</t>
  </si>
  <si>
    <t>Disabled</t>
  </si>
  <si>
    <t>TC_AND_117</t>
  </si>
  <si>
    <t>Not possible</t>
  </si>
  <si>
    <t>TC_AND_118</t>
  </si>
  <si>
    <t>TC_AND_119</t>
  </si>
  <si>
    <t xml:space="preserve">
Enter value into BVN field</t>
  </si>
  <si>
    <t>TC_AND_120</t>
  </si>
  <si>
    <t>Flagged</t>
  </si>
  <si>
    <t>TC_AND_121</t>
  </si>
  <si>
    <t>Next button should be disabled 
BVN field should be flagged with Appropriate response</t>
  </si>
  <si>
    <t>TC_AND_122</t>
  </si>
  <si>
    <t>TC_AND_123</t>
  </si>
  <si>
    <t>BVN validation should fail with Appropriate response</t>
  </si>
  <si>
    <t>TC_AND_124</t>
  </si>
  <si>
    <t xml:space="preserve">
2. Enter value
3. Enter Aplhabets</t>
  </si>
  <si>
    <t>Enter field should be set on numeric
 mode</t>
  </si>
  <si>
    <t>set to numeric values only</t>
  </si>
  <si>
    <t>TC_AND_125</t>
  </si>
  <si>
    <t xml:space="preserve">
2. Enter value
3. Enter Symbols</t>
  </si>
  <si>
    <t>TC_AND_126</t>
  </si>
  <si>
    <t>TC_AND_127</t>
  </si>
  <si>
    <t>Check the possibility of entering DOB Manually</t>
  </si>
  <si>
    <t>1. Select DOB field
2. Attempt to Enter values into DOB field</t>
  </si>
  <si>
    <t>DOB field should function as date picker only</t>
  </si>
  <si>
    <t>TC_AND_128</t>
  </si>
  <si>
    <t>TC_AND_129</t>
  </si>
  <si>
    <t>Wrong DOB should be flagged 
and an Appropriate validation error should be returned</t>
  </si>
  <si>
    <t>TC_AND_130</t>
  </si>
  <si>
    <t>Create a Profile</t>
  </si>
  <si>
    <t xml:space="preserve">Check the possibility of proceeding without Enterting values </t>
  </si>
  <si>
    <t>TC_AND_131</t>
  </si>
  <si>
    <t>TC_AND_132</t>
  </si>
  <si>
    <t>1. Navigate to profile creation screen
2. Enter valid Username
3. Enter valid password
4. Proceed</t>
  </si>
  <si>
    <t>TC_AND_133</t>
  </si>
  <si>
    <t>Empty username and password</t>
  </si>
  <si>
    <t>TC_AND_134</t>
  </si>
  <si>
    <t>TC_AND_135</t>
  </si>
  <si>
    <t>Verify the username field is not case sensitive</t>
  </si>
  <si>
    <t>1. Navigate to profile creation screen
2. Enable uppercase letter
3. Enter username</t>
  </si>
  <si>
    <t>Username field should not be case sensitive</t>
  </si>
  <si>
    <t>TC_AND_136</t>
  </si>
  <si>
    <t>1. Navigate to profile creation screen
2. Enter symbols into username field
3. Enter password
4. Proceed</t>
  </si>
  <si>
    <t>TC_AND_137</t>
  </si>
  <si>
    <t>1. Navigate to profile creation screen
2. Enter numbers into username field
3. Enter password
4. Proceed</t>
  </si>
  <si>
    <t>TC_AND_138</t>
  </si>
  <si>
    <t>1. Navigate to profile creation screen
2. Enter value into username field
3. Monitor response</t>
  </si>
  <si>
    <t>TC_AND_139</t>
  </si>
  <si>
    <t xml:space="preserve">1. Navigate to profile creation screen
2. Enter value into username field
3. Enter password
4. Proceed </t>
  </si>
  <si>
    <t>TC_AND_140</t>
  </si>
  <si>
    <t>1. Navigate to profile creation screen
2. Enter vallid username 
3. leave password field empty
4. Proceed</t>
  </si>
  <si>
    <t>Attempt flagged</t>
  </si>
  <si>
    <t>TC_AND_141</t>
  </si>
  <si>
    <t>1. Navigate to profile creation screen
2. leave username field empty
3. Enter valid password
4. Proceed</t>
  </si>
  <si>
    <t>TC_AND_142</t>
  </si>
  <si>
    <t>1. Navigate to profile creation screen
2. Enter valid password
3. Monitor response</t>
  </si>
  <si>
    <t>TC_AND_143</t>
  </si>
  <si>
    <t>1. Navigate to profile creation screen
2. Enter valid password
3. Click on eye icom</t>
  </si>
  <si>
    <t>TC_AND_144</t>
  </si>
  <si>
    <t>1. Navigate to profile creation screen
2. Enter  password
3. Clear contents
4. re-enter password</t>
  </si>
  <si>
    <t>TC_AND_145</t>
  </si>
  <si>
    <t xml:space="preserve">1. Navigate to profile creation screen
2. Enter password according to requirement </t>
  </si>
  <si>
    <t>Each requirement should be ticked as they're Entered into the password field</t>
  </si>
  <si>
    <t>TC_AND_146</t>
  </si>
  <si>
    <t>1. Navigate to profile creation screen
2. Enter random password  characters that do not follow password requirement 
3. Proceed</t>
  </si>
  <si>
    <t>TC_AND_147</t>
  </si>
  <si>
    <t>Check for Application timeout during Sign-up process</t>
  </si>
  <si>
    <t xml:space="preserve">1. Start signup process
2. Exit Application
3. Relaunch Application
</t>
  </si>
  <si>
    <t>User is required to start allover</t>
  </si>
  <si>
    <t>TC_AND_148</t>
  </si>
  <si>
    <t>1. Submit Sign-up data
2. Click on</t>
  </si>
  <si>
    <t>TC_AND_149</t>
  </si>
  <si>
    <t>Verify content of the terms and conditions can be viewed</t>
  </si>
  <si>
    <t>User is on create profile page</t>
  </si>
  <si>
    <t>1. Click on  Terms and Conditions</t>
  </si>
  <si>
    <t>should be able to click to view content</t>
  </si>
  <si>
    <t>TC_AND_150</t>
  </si>
  <si>
    <t>Verify content of Privacy Policy can be viewed</t>
  </si>
  <si>
    <t>1. Click on  Privacy policy</t>
  </si>
  <si>
    <t>TC_AND_151</t>
  </si>
  <si>
    <t xml:space="preserve">Verify the content of the Terms and conditions meet requirement </t>
  </si>
  <si>
    <t>1. Click on Terms and Conditions
2. Read the content</t>
  </si>
  <si>
    <t>Should contain information on applicable terms and conditions</t>
  </si>
  <si>
    <t>It is as it should</t>
  </si>
  <si>
    <t>TC_AND_152</t>
  </si>
  <si>
    <t xml:space="preserve">Verify the content of the Privacy policy meet requirement </t>
  </si>
  <si>
    <t>1. Click on Privacy policy
2. Read the content</t>
  </si>
  <si>
    <t>Should contain information about Privacy policy</t>
  </si>
  <si>
    <t>content displays content for "terms and conditions" rather than Privacy policy</t>
  </si>
  <si>
    <t>TC_AND_153</t>
  </si>
  <si>
    <t>Transaction PIN
Set-up</t>
  </si>
  <si>
    <t>TC_AND_154</t>
  </si>
  <si>
    <t>1. Enter valid PIN
2. Enter  matching PIN in the confirm PIN  field
3. Click on</t>
  </si>
  <si>
    <t>TC_AND_155</t>
  </si>
  <si>
    <t xml:space="preserve">1. Enter valid PIN
2. Enter different values </t>
  </si>
  <si>
    <t xml:space="preserve">Confirm PIN field should be flagged with Appropriate response
</t>
  </si>
  <si>
    <t>flagged</t>
  </si>
  <si>
    <t>TC_AND_156</t>
  </si>
  <si>
    <t>1. Enter valid PIN
2. Enter  matching PIN in the confirm PIN  field
3. Monitor PIN fields</t>
  </si>
  <si>
    <t>TC_AND_157</t>
  </si>
  <si>
    <t>1. Enter 4 characters in PIN field
2. Monitor PIN Fields</t>
  </si>
  <si>
    <t>TC_AND_158</t>
  </si>
  <si>
    <t>Check the possiblity of Entering less than 4 digit PIN</t>
  </si>
  <si>
    <t>1. Enter 3 characters in PIN field
2. Monitor PIN Fields</t>
  </si>
  <si>
    <t>TC_AND_159</t>
  </si>
  <si>
    <t>Check the possibility of Entering more than 4 digit PIN</t>
  </si>
  <si>
    <t>1. Enter 5 characters in PIN field
2. Monitor PIN Fields</t>
  </si>
  <si>
    <t>Field can only accept 4 numbers</t>
  </si>
  <si>
    <t>TC_AND_160</t>
  </si>
  <si>
    <t xml:space="preserve">1. Enter numbers in the PIN fields
</t>
  </si>
  <si>
    <t>TC_AND_161</t>
  </si>
  <si>
    <t>User is on the transaction pin setup page</t>
  </si>
  <si>
    <t xml:space="preserve">1. Enter special characters in the PIN fields
</t>
  </si>
  <si>
    <t>TC_AND_162</t>
  </si>
  <si>
    <t>Check the possibility using alphabets as transaction pin</t>
  </si>
  <si>
    <t xml:space="preserve">1. Enter alphabets in the PIN fields
</t>
  </si>
  <si>
    <t>TC_AND_163</t>
  </si>
  <si>
    <t>Check the possibility of using symbols as transaction pin</t>
  </si>
  <si>
    <t xml:space="preserve">1. Enter Symbols in the PIN fields
</t>
  </si>
  <si>
    <t>should not accept symbols</t>
  </si>
  <si>
    <t>TC_AND_164</t>
  </si>
  <si>
    <t>Check the possibility of using a mixture of symbols, numbers and alphabets as transaction pin</t>
  </si>
  <si>
    <t>mixture of all</t>
  </si>
  <si>
    <t>1. Enter a mixture of symbols, alphabets and numbers</t>
  </si>
  <si>
    <t>should not be possible</t>
  </si>
  <si>
    <t>TC_AND_165</t>
  </si>
  <si>
    <t xml:space="preserve">Verify PIN is masked </t>
  </si>
  <si>
    <t>User is on transaction PIN set up screen</t>
  </si>
  <si>
    <t>PIN</t>
  </si>
  <si>
    <t>1 Enter PIN
2. Monitor response</t>
  </si>
  <si>
    <t>PIN should be masked by default</t>
  </si>
  <si>
    <t>TC_AND_166</t>
  </si>
  <si>
    <t>Verify PIN can be viewed</t>
  </si>
  <si>
    <t xml:space="preserve">PIN should be unmasked and viewable </t>
  </si>
  <si>
    <t>No available icon to unmask PIN</t>
  </si>
  <si>
    <t>TC_AND_167</t>
  </si>
  <si>
    <t>Biometrics</t>
  </si>
  <si>
    <t>Verify User can access the Biometrics setup page</t>
  </si>
  <si>
    <t>User is on the biometric setup screen</t>
  </si>
  <si>
    <t>1. Click on proceed after setting up transaction pin</t>
  </si>
  <si>
    <t>User should be directed to the biometric setup page</t>
  </si>
  <si>
    <t>biometric setup page displays successfully</t>
  </si>
  <si>
    <t>TC_AND_168</t>
  </si>
  <si>
    <t>Confirm biometrics setup screen has no typos or gram errors</t>
  </si>
  <si>
    <t>1. Check for prompt to allow biometrics 
2. Read through page contents</t>
  </si>
  <si>
    <t>There should be no typos</t>
  </si>
  <si>
    <t>no typos obsereved</t>
  </si>
  <si>
    <t>TC_AND_169</t>
  </si>
  <si>
    <t>User is n the biometric setup screen</t>
  </si>
  <si>
    <t>1. Check for prompt to allow biometrics 
2.  Select Not now
3. Monitor Application</t>
  </si>
  <si>
    <t>Should be able to skip biometric setup</t>
  </si>
  <si>
    <t>TC_AND_170</t>
  </si>
  <si>
    <t>Verify Enable function is clickable after user Deny access to enable Fingerprint log in</t>
  </si>
  <si>
    <t>1. Check for a prompt to allow biometrics 
2. Deny Application access to fingerprint
3. Select proceed 
4. Monitor Application behavior</t>
  </si>
  <si>
    <t>Biometric setup should be cancelled</t>
  </si>
  <si>
    <t>TC_AND_171</t>
  </si>
  <si>
    <t>1. Navigate to Biometrics screen
2. Select "Enable" button
3. Accept Fingerprint permission from device 
4. Scan  Fingerprint</t>
  </si>
  <si>
    <t>Should be directed to Fingerprint set up screen
Fingerprint should be captured successfully</t>
  </si>
  <si>
    <t>TC_AND_172</t>
  </si>
  <si>
    <t>Check for the possibility of setting biometrics without activating Fingerprint On device</t>
  </si>
  <si>
    <t>Fingerprint is deactivated on device settings</t>
  </si>
  <si>
    <t>1. Deactivate Fingerprint feature on device setting
2. GO back to Application
3. Attempt to enable biometrics</t>
  </si>
  <si>
    <t>not successful</t>
  </si>
  <si>
    <t>TC_AND_173</t>
  </si>
  <si>
    <t>verify user can login with Fingerprints biometrics</t>
  </si>
  <si>
    <t>1. Launch Application
2. Scan fingerprint
3.Monitor response</t>
  </si>
  <si>
    <t>User login attempt should be successfully</t>
  </si>
  <si>
    <t>TC_AND_174</t>
  </si>
  <si>
    <t>Upgrade from start to level 1</t>
  </si>
  <si>
    <t>Verify the Upgrade function is responsive and functional</t>
  </si>
  <si>
    <t>User is on start level screen</t>
  </si>
  <si>
    <t>1.  From  Dashboard screen
2. Select Upgrade to level 1</t>
  </si>
  <si>
    <t>Upgrade function should be responsive and functional</t>
  </si>
  <si>
    <t>Upgrade function is responsive and functional</t>
  </si>
  <si>
    <t>TC_AND_175</t>
  </si>
  <si>
    <t>Verify the Upgrade function directs user to Level 1 requirement dashboard</t>
  </si>
  <si>
    <t>Should be directed to the Level 1 requirement dashboard</t>
  </si>
  <si>
    <t>User is directed to the Level 1 requirement dashboard</t>
  </si>
  <si>
    <t>TC_AND_176</t>
  </si>
  <si>
    <t>check the possibility of upgrading from start to level 1 without fulfilling all Level 1 requirements</t>
  </si>
  <si>
    <t>Should be restricted from moving to the next level if requirements are not met</t>
  </si>
  <si>
    <t>User is restricted from moving to the next level if requirements are not met</t>
  </si>
  <si>
    <t>TC_AND_177</t>
  </si>
  <si>
    <t>Verify user can Upgrade from start to level 1 after fulfilling all level 1 requirements</t>
  </si>
  <si>
    <t>1.  From  Dashboard screen
2. Select Upgrade to level 1
3. Submit all the required information to upgrade to level 1</t>
  </si>
  <si>
    <t xml:space="preserve">SHould be upgraded to level 1 successfully </t>
  </si>
  <si>
    <t>User is upgraded to level 1 successfully</t>
  </si>
  <si>
    <t>TC_AND_178</t>
  </si>
  <si>
    <t>Verify the progress of the Upgrade requirements displays on the screen</t>
  </si>
  <si>
    <t>User has started upgrade</t>
  </si>
  <si>
    <t xml:space="preserve">1. Start Upgrade
2. Monitor screen for Progress Icon
</t>
  </si>
  <si>
    <t>Progress icon should be displayed on screen</t>
  </si>
  <si>
    <t>Progress icon Displays on the screen</t>
  </si>
  <si>
    <t>TC_AND_179</t>
  </si>
  <si>
    <t>Level 1 - Face verification 1</t>
  </si>
  <si>
    <t>Verify Photo capture screen displays when user selects Upgrade to level 1</t>
  </si>
  <si>
    <t>User has selected Upgrade to level 1</t>
  </si>
  <si>
    <t>1. Select upgrade to Level 1</t>
  </si>
  <si>
    <t>user should be redirected to metmap for face capture</t>
  </si>
  <si>
    <t>redirected successfully</t>
  </si>
  <si>
    <t>TC_AND_180</t>
  </si>
  <si>
    <t>Verify selecting "Dismiss" directs user back to dashboard</t>
  </si>
  <si>
    <t>1. Start Ugrade to level 1
2. Select Dismiss</t>
  </si>
  <si>
    <t>User should be directed back to dashboard</t>
  </si>
  <si>
    <t>User is directed back to dashboard</t>
  </si>
  <si>
    <t>TC_AND_181</t>
  </si>
  <si>
    <t>Verify contents of photo capture screen</t>
  </si>
  <si>
    <t>1. Start upgrade
2. On Photo capture screen
3. Read contents on screen</t>
  </si>
  <si>
    <t>There shouldn't be grammatical or typographical errors</t>
  </si>
  <si>
    <t>No grammatical or typographical errors</t>
  </si>
  <si>
    <t>TC_AND_182</t>
  </si>
  <si>
    <t>Verify the Proceed function navigates user to Meta Map modal</t>
  </si>
  <si>
    <t>User should be navigated to Meta Map modal</t>
  </si>
  <si>
    <t>User is directed to Meta Map modal</t>
  </si>
  <si>
    <t>TC_AND_183</t>
  </si>
  <si>
    <t xml:space="preserve">Check for the possibility of capturing and submitting an inanimate object </t>
  </si>
  <si>
    <t>1. Start upgrade
2. On Photo capture screen
3. select Proceed
4. On Metamap screen, 
5. Select Lets start
6. On next screen , select Open camera
7. Click on capture button to start recording
8. Capture an Inanimate object
9. Stop recording
10 On confirmation screen, 
11. Select "Yes, Upload"</t>
  </si>
  <si>
    <t xml:space="preserve">Capture should not be successful with a failed capture screen </t>
  </si>
  <si>
    <t>Capture is not successful and user can retry upload</t>
  </si>
  <si>
    <t>TC_AND_184</t>
  </si>
  <si>
    <t>Verify user can capture face successfully after following all prompts corrrectly</t>
  </si>
  <si>
    <t>1. Start upgrade
2. On Photo capture screen
3. select Proceed
4. On Metamap screen, 
5. Select Lets start
6. On next screen , select Open camera
7. Click on capture button to start recording
8. Follow prompt on screen -(Position face in the center, slowly make two circles with your face
9. Stop recording
10 On confirmation screen, 
11. Select "Yes, Upload"</t>
  </si>
  <si>
    <t>Capture Should be successfull and a success screen should be displayed</t>
  </si>
  <si>
    <t>1. Capture is successfull and a success screen displayed
2. User ID is verified successfully</t>
  </si>
  <si>
    <t>TC_AND_185</t>
  </si>
  <si>
    <t>Check the possibility of capturing face successfully WITHOUT following all prompts corrrectly</t>
  </si>
  <si>
    <t>1. Start upgrade
2. On Photo capture screen
3. select Proceed
4. On Metamap screen, 
5. Select Lets start
6. On next screen , select Open camera
7. Click on capture button to start recording
8.  Dont follow rules correctly -( capture side of face,  make one circle with your face)
9. Stop recording
10 On confirmation screen, 
11. Select "Yes, Upload"</t>
  </si>
  <si>
    <t xml:space="preserve">Capture should not be successfult with a Failed capture screen </t>
  </si>
  <si>
    <t>TC_AND_186</t>
  </si>
  <si>
    <t>Verify user can stop upgrade and continue at a later login session</t>
  </si>
  <si>
    <t>1. STart upgrade
2. Logout 
3. Log back into application
4. Click on continue upgrade</t>
  </si>
  <si>
    <t>Should pick up from last screen</t>
  </si>
  <si>
    <t xml:space="preserve">User has to restart onboarding from beginning </t>
  </si>
  <si>
    <t>TC_AND_187</t>
  </si>
  <si>
    <t>Level 1 - Residential address 2</t>
  </si>
  <si>
    <t>Verify that Residential Address page shows as the next stage of  the requirements for Upgrade to level 1 after Face verification</t>
  </si>
  <si>
    <t>Face verification has been completed</t>
  </si>
  <si>
    <t xml:space="preserve">1. On dashboard
2. Select Continue upgrade
</t>
  </si>
  <si>
    <t>Residential Address page  should show as the next stage of the requirement s for Upgrade to level 1 after Face verification</t>
  </si>
  <si>
    <t>Residential Address page shows as the next stage of  the requirement s for Upgrade to level 1 after Face verification</t>
  </si>
  <si>
    <t>TC_AND_188</t>
  </si>
  <si>
    <t>User is on Residential address screen</t>
  </si>
  <si>
    <t>no data</t>
  </si>
  <si>
    <t>1. On Residential address screen
2. Check  that Next button is not functional when all or some fields are empty</t>
  </si>
  <si>
    <t>TC_AND_189</t>
  </si>
  <si>
    <t>Verify House  number field is editable</t>
  </si>
  <si>
    <t>1. On residential address screen
2. Input values into House number field</t>
  </si>
  <si>
    <t>House number field should be editable</t>
  </si>
  <si>
    <t>House number field is editable</t>
  </si>
  <si>
    <t>TC_AND_190</t>
  </si>
  <si>
    <t>Verify House  number field accepts number characters</t>
  </si>
  <si>
    <t>Randon number</t>
  </si>
  <si>
    <t>1. On residential address screen
2. Input number into House number field</t>
  </si>
  <si>
    <t>Should accept number values</t>
  </si>
  <si>
    <t>Accepts number values</t>
  </si>
  <si>
    <t>TC_AND_191</t>
  </si>
  <si>
    <t>Verify House  number field accepts letters characters</t>
  </si>
  <si>
    <t>Random letters</t>
  </si>
  <si>
    <t>1. On residential address screen
2. Input letters into House number field</t>
  </si>
  <si>
    <t>Should accept letters values</t>
  </si>
  <si>
    <t>Accepts alphabet characters</t>
  </si>
  <si>
    <t>TC_AND_192</t>
  </si>
  <si>
    <t>Verify House  number field accepts special characters</t>
  </si>
  <si>
    <t>Special character</t>
  </si>
  <si>
    <t>1. On residential address screen
2. Input special character into House number field</t>
  </si>
  <si>
    <t>Should accept special character values</t>
  </si>
  <si>
    <t>Accepts special characters</t>
  </si>
  <si>
    <t>TC_AND_193</t>
  </si>
  <si>
    <t>Verify street name field is editable</t>
  </si>
  <si>
    <t>1. On residential address screen
2. Input values into street name field</t>
  </si>
  <si>
    <t>street name field should be editable</t>
  </si>
  <si>
    <t>TC_AND_194</t>
  </si>
  <si>
    <t>Verify street name field accepts number characters</t>
  </si>
  <si>
    <t>1. On residential address screen
2. Input number into street name field</t>
  </si>
  <si>
    <t>TC_AND_195</t>
  </si>
  <si>
    <t xml:space="preserve">Verify street name field accepts letters </t>
  </si>
  <si>
    <t>1. On residential address screen
2. Input letters into street name field</t>
  </si>
  <si>
    <t>TC_AND_196</t>
  </si>
  <si>
    <t>Verify street name field accepts special characters</t>
  </si>
  <si>
    <t>1. On residential address screen
2. Input special character into street name field</t>
  </si>
  <si>
    <t>TC_AND_197</t>
  </si>
  <si>
    <t>Verify user can select from State from State dropdown</t>
  </si>
  <si>
    <t>1. On residential address screen
2. Click and select on State dropdown
3. Repeat for different states
4. Monitor device response</t>
  </si>
  <si>
    <t>Should be able to select state from options</t>
  </si>
  <si>
    <t>Can select state from options</t>
  </si>
  <si>
    <t>TC_AND_198</t>
  </si>
  <si>
    <t>Verify user can select  LGA from LGA dropdown</t>
  </si>
  <si>
    <t>1. On residential address screen
2. Click and Select a state from state dropdown dropdown
3. Click and Select a LGA 
4. Repeat on differnt states and LGA
5. Monitor device response</t>
  </si>
  <si>
    <t>Can select LGA from options</t>
  </si>
  <si>
    <t>TC_AND_199</t>
  </si>
  <si>
    <t>Verify Dropdown options on state field are correct and devoid of spelling errors</t>
  </si>
  <si>
    <t xml:space="preserve">1. On residential address screen
2. Click and Select state from state dropdown dropdown
3. Select different state from options
4. Monitor dropdown list
</t>
  </si>
  <si>
    <t>There're no spelling errors</t>
  </si>
  <si>
    <t>TC_AND_200</t>
  </si>
  <si>
    <t>Verify Dropdown options on LGA field are correct and devoid of spelling errors</t>
  </si>
  <si>
    <t>1. On residential address screen
2. Click and Select a state from state dropdown dropdown
3. Click and Select a LGA Monitor device response
4. Repeat on different states and LGA
5. Monitor lists</t>
  </si>
  <si>
    <t>TC_AND_201</t>
  </si>
  <si>
    <t xml:space="preserve">Verify that user can submit Residential adrress page after filling all fields </t>
  </si>
  <si>
    <t>All fields have been populated with valid data</t>
  </si>
  <si>
    <t>1. On residential address page
2. Populate all fields with valid data
3. Click on Next
4. Monitor application</t>
  </si>
  <si>
    <t>Should display the next stage</t>
  </si>
  <si>
    <t>Displays the next stage</t>
  </si>
  <si>
    <t>TC_AND_202</t>
  </si>
  <si>
    <t xml:space="preserve">Level 1- Attestation </t>
  </si>
  <si>
    <t xml:space="preserve">Check the possibility of  proceeding to next page without clicking box to attest to all information provided </t>
  </si>
  <si>
    <t>User is on the attestation page</t>
  </si>
  <si>
    <t>1. On attestation page
2. Don't click on the attestation box
3. Click on continue.</t>
  </si>
  <si>
    <t>Proceed function should be disabled</t>
  </si>
  <si>
    <t>Proceed function is disabled</t>
  </si>
  <si>
    <t>TC_AND_203</t>
  </si>
  <si>
    <t xml:space="preserve">Confirm user can edit information provided </t>
  </si>
  <si>
    <t>1. Click on the edit icon on each information section</t>
  </si>
  <si>
    <t xml:space="preserve">Should be directed to the corresponding page to make edits when the edit function is clicked on </t>
  </si>
  <si>
    <t>Can edit all stages</t>
  </si>
  <si>
    <t>TC_AND_204</t>
  </si>
  <si>
    <t>Check for Grammatical and typo erros in attestation screen</t>
  </si>
  <si>
    <t>1. On attestation screen
2. Read through screen</t>
  </si>
  <si>
    <r>
      <rPr>
        <rFont val="Times New Roman"/>
        <color theme="1"/>
        <sz val="13.0"/>
      </rPr>
      <t xml:space="preserve">There is an error on the attestation text 
"I attest that all the information </t>
    </r>
    <r>
      <rPr>
        <rFont val="Times New Roman"/>
        <color rgb="FFFF0000"/>
        <sz val="13.0"/>
      </rPr>
      <t>provide</t>
    </r>
    <r>
      <rPr>
        <rFont val="Times New Roman"/>
        <color theme="1"/>
        <sz val="13.0"/>
      </rPr>
      <t xml:space="preserve"> above"
</t>
    </r>
    <r>
      <rPr>
        <rFont val="Times New Roman"/>
        <color rgb="FFFF0000"/>
        <sz val="13.0"/>
      </rPr>
      <t>provided</t>
    </r>
    <r>
      <rPr>
        <rFont val="Times New Roman"/>
        <color theme="1"/>
        <sz val="13.0"/>
      </rPr>
      <t xml:space="preserve"> is the correct spelling</t>
    </r>
  </si>
  <si>
    <t>TC_AND_205</t>
  </si>
  <si>
    <t>Can submit page successfully after ticking box</t>
  </si>
  <si>
    <t>1. On attestation screen
2. Read through page
3. Tick on the box to attest to all information provided
4. Select the Next function</t>
  </si>
  <si>
    <t>Should submit Business information successfully</t>
  </si>
  <si>
    <t>Submits successfully</t>
  </si>
  <si>
    <t>TC_AND_206</t>
  </si>
  <si>
    <t>Verify successful upgrade from start to level 1</t>
  </si>
  <si>
    <t>User has submitted attestation page</t>
  </si>
  <si>
    <t>Should direct user to a success screen with Users Account information and Benefits</t>
  </si>
  <si>
    <t>Directs user to a success screen with Users Account information and Benefits</t>
  </si>
  <si>
    <t>TC_AND_207</t>
  </si>
  <si>
    <t xml:space="preserve">Verify Proceed to dashboard function directs user to dashboard </t>
  </si>
  <si>
    <t>1. On Success screen 
2. Select Proceed to dashboard
3. Monitor application</t>
  </si>
  <si>
    <t>User should be directed to Dashboard</t>
  </si>
  <si>
    <t>user is directed to the dashboard</t>
  </si>
  <si>
    <t>TC_AND_208</t>
  </si>
  <si>
    <t>Signing as a new user</t>
  </si>
  <si>
    <t>Confirm user can log in successfully with their username and password</t>
  </si>
  <si>
    <t>User on login page</t>
  </si>
  <si>
    <t>1. Enter existing username
2. Type the corresponding password
3. Click login</t>
  </si>
  <si>
    <t>User should gain access to personal banking dashboard</t>
  </si>
  <si>
    <t>TC_AND_209</t>
  </si>
  <si>
    <t>Check the possibility of logging in with an invalid username or a wrong password</t>
  </si>
  <si>
    <t>1. Enter invalid username
2. Type wrong password
3. Click login</t>
  </si>
  <si>
    <t>User attempt should be unsuccessful</t>
  </si>
  <si>
    <t>user attempt unsucsessful</t>
  </si>
  <si>
    <t>TC_AND_210</t>
  </si>
  <si>
    <t>Login (business details)</t>
  </si>
  <si>
    <t>Confirm all fields on the log in page are active and editable</t>
  </si>
  <si>
    <t>1. user is on the passowrd log in page</t>
  </si>
  <si>
    <t>1. Click on username field and enter any character
2. Click on the password field and type in any charcater.</t>
  </si>
  <si>
    <t>all fields must be active and editable</t>
  </si>
  <si>
    <t>TC_AND_211</t>
  </si>
  <si>
    <t>Check if user can use the forgot username or password button to retrive username or password</t>
  </si>
  <si>
    <t>1. click on forgot username or password at the bottom of the log in page.</t>
  </si>
  <si>
    <t>user should get an inner page option prompt to select which data they want to retrieve; (username or password)</t>
  </si>
  <si>
    <t>user got an option prompt to select which user data they want o retrieve</t>
  </si>
  <si>
    <t>TC_AND_212</t>
  </si>
  <si>
    <t>Check if user can close option page</t>
  </si>
  <si>
    <t>1. user is on the option prompt page</t>
  </si>
  <si>
    <t>1. drag the option prompt downward</t>
  </si>
  <si>
    <t>option page should close on a downward drag.</t>
  </si>
  <si>
    <t>TC_AND_213</t>
  </si>
  <si>
    <t>verify if user can successfully retrieve username</t>
  </si>
  <si>
    <t>1. User is on the username recovery page</t>
  </si>
  <si>
    <t>1. select username from the prompt page.
2. Using your registered phone number, tap on the USSD code to dial it or click on next to dail the USSD code displayed on the inner page
3. view your username
4. click okay.</t>
  </si>
  <si>
    <t xml:space="preserve">user should be able to retrieve their username by dialing the USSD code on their registered phone number </t>
  </si>
  <si>
    <t>username was retrieved successfully</t>
  </si>
  <si>
    <t>TC_AND_214</t>
  </si>
  <si>
    <t>Check the possibility of  retrieving a username by dialing the USSD code with a non-registered phone number or another user's phone number</t>
  </si>
  <si>
    <t>1. select username from the prompt page.
2. Using a different phone number, tap on the USSD code to dial it or click next to dial the USSD code displayed on the inner page
3. check if username displays</t>
  </si>
  <si>
    <t xml:space="preserve">user should be unable to retrieve their username by dialing the USSD code on a different phone number </t>
  </si>
  <si>
    <t>user's attempt failed</t>
  </si>
  <si>
    <t>TC_AND_215</t>
  </si>
  <si>
    <t>Forgot Password</t>
  </si>
  <si>
    <t>Confirm if user can select the password option to retrieve their password.</t>
  </si>
  <si>
    <t>1. Select the password option</t>
  </si>
  <si>
    <t>user can select the password option.</t>
  </si>
  <si>
    <t>TC_AND_216</t>
  </si>
  <si>
    <t>Check if a User can successfully retrieve their password</t>
  </si>
  <si>
    <t>User is on the password recovery page</t>
  </si>
  <si>
    <t>1. Enter a valid Username
2. Enter OTP code sent to the registered phone number
3. Enter a new password
4. Click next</t>
  </si>
  <si>
    <t>User should be able to successfully retrieve their password</t>
  </si>
  <si>
    <t>Password retrieved successfully</t>
  </si>
  <si>
    <t>TC_AND_217</t>
  </si>
  <si>
    <t>Check if user had to confirm new password before they could proceed</t>
  </si>
  <si>
    <t>1. Enter a valid Username
2. Enter OTP code sent to the registered phone number
3. Enter a new password
4. Confirm new password</t>
  </si>
  <si>
    <t>User should have to confirm new password before they can proceed</t>
  </si>
  <si>
    <r>
      <rPr>
        <rFont val="Times New Roman"/>
        <color theme="1"/>
        <sz val="13.0"/>
      </rPr>
      <t xml:space="preserve">There was no field to confirm the new password.
</t>
    </r>
    <r>
      <rPr>
        <rFont val="Times New Roman"/>
        <i/>
        <color rgb="FFFF0000"/>
        <sz val="13.0"/>
      </rPr>
      <t>we feel there should be a confirm password field to enable customers to memorize their password by having them confirm it before they can proceed</t>
    </r>
  </si>
  <si>
    <t>TC_AND_218</t>
  </si>
  <si>
    <t>Verify user cannot use their four previously used password as their new password</t>
  </si>
  <si>
    <t>1. Enter a valid Username
2. Enter OTP code sent to the registered phone number
3. Enter a fourth previously used password
4. Click next</t>
  </si>
  <si>
    <t>user was unable to proceed</t>
  </si>
  <si>
    <t>TC_AND_219</t>
  </si>
  <si>
    <t>Check the possibility of retrieving a user's password with invalid username</t>
  </si>
  <si>
    <t>1. Enter an invalid username
2. Click next</t>
  </si>
  <si>
    <t>user's attempt should be flagged</t>
  </si>
  <si>
    <t>User's attempt was flagged</t>
  </si>
  <si>
    <t>TC_AND_220</t>
  </si>
  <si>
    <t>Check the possibility of retrieving a user's password with a valid username but without access to OTP sent for validation</t>
  </si>
  <si>
    <t>1. Enter a valid username
2. Click next
3. Enter random OTP figures
4. Click next</t>
  </si>
  <si>
    <t>TC_AND_221</t>
  </si>
  <si>
    <t>Check the possibility of signing in with the right username and a wrong password</t>
  </si>
  <si>
    <t>1. User is on the sign-in page</t>
  </si>
  <si>
    <t>1. Enter a valid username
2. Enter a invalid password
3. click on log in</t>
  </si>
  <si>
    <t>TC_AND_222</t>
  </si>
  <si>
    <t>Check the possibility of signing in with an invalid username and a valid password</t>
  </si>
  <si>
    <t>1. Enter an invalid username
2. Enter a valid password
3. click on log in</t>
  </si>
  <si>
    <t>TC_AND_223</t>
  </si>
  <si>
    <t>User is on Login screen</t>
  </si>
  <si>
    <t>Invalid login credentials</t>
  </si>
  <si>
    <t>1. Enter invalid login credentials 
2. Click on Login function
3. Repeat 4 times</t>
  </si>
  <si>
    <t>Not blocked at 4th attempt</t>
  </si>
  <si>
    <t>TC_AND_224</t>
  </si>
  <si>
    <t>1. Enter invalid login credentials 
2. Click on Login function
3. Repeat 5 times</t>
  </si>
  <si>
    <t>Temporarily Blocked at 5th attempt</t>
  </si>
  <si>
    <t>TC_AND_225</t>
  </si>
  <si>
    <t>Confirm user can log in successfully by using their Business account log in username and password</t>
  </si>
  <si>
    <t>Valid Business Account login credentials</t>
  </si>
  <si>
    <t>1. Enter Valid Business Account login username
2. Enter Valid Business Account login password
3. Click on login</t>
  </si>
  <si>
    <t>User should be able to log in with their Business account log in credentials.</t>
  </si>
  <si>
    <t>User was abel to log in with their Buisness account login credentials</t>
  </si>
  <si>
    <t>TC_AND_226</t>
  </si>
  <si>
    <t>Check if user can unhide password</t>
  </si>
  <si>
    <t>1. Enter username
2. Enter password
3. Click on the eye Icon on the pasword place holder.</t>
  </si>
  <si>
    <t>Password should become visible</t>
  </si>
  <si>
    <t>Password became visible</t>
  </si>
  <si>
    <t>TC_AND_227</t>
  </si>
  <si>
    <t>Confirm user gets a prompt to enable fingerprint biometric login option</t>
  </si>
  <si>
    <t>User has just logged in</t>
  </si>
  <si>
    <t>1. Enter Valid Business Account login username
2. Enter Valid Business Account login password
3. Click on login
4. Check for prompt to enable finger print biometric login</t>
  </si>
  <si>
    <t>User should get a prompt to enable biometric log in option</t>
  </si>
  <si>
    <t>User gets prompt</t>
  </si>
  <si>
    <t>TC_AND_228</t>
  </si>
  <si>
    <t>Check if user can postpone biometric setup from the biometric prompt</t>
  </si>
  <si>
    <t>On the biometric setup prompt.
1. Click on not now</t>
  </si>
  <si>
    <t>biometric setup should be skipped and user should be directed to the Application dashboard</t>
  </si>
  <si>
    <t>works.</t>
  </si>
  <si>
    <t>TC_AND_229</t>
  </si>
  <si>
    <t>Verify user can enable finger print biometric login</t>
  </si>
  <si>
    <t>On the biometric setup prompt.
1. Click on enable
2. Scan finger print using the phone fingerprint scanner</t>
  </si>
  <si>
    <t>Finger print sign in should be enabled</t>
  </si>
  <si>
    <t>enabled</t>
  </si>
  <si>
    <t>TC_AND_230</t>
  </si>
  <si>
    <t>Confirm users can log in using their fingerprint</t>
  </si>
  <si>
    <t>User is on the log in page after enabling fingerprint signin</t>
  </si>
  <si>
    <t>1. Open Application
2. Tap on the fingerprint image
3. Unlock Application by scanning fingerprint</t>
  </si>
  <si>
    <t>user should be abel able to login using their finger print</t>
  </si>
  <si>
    <t>login was successful</t>
  </si>
  <si>
    <t>TC_AND_231</t>
  </si>
  <si>
    <t>Login notification is sent to users email</t>
  </si>
  <si>
    <t>TC_AND_232</t>
  </si>
  <si>
    <t>User has logged in successfully</t>
  </si>
  <si>
    <t>1. Login to the Application
2. Open Email received on successful login
3. Read contents</t>
  </si>
  <si>
    <t>there is no grammatical or typographical errors</t>
  </si>
  <si>
    <t>TC_AND_233</t>
  </si>
  <si>
    <t>User is logged in</t>
  </si>
  <si>
    <t>1. Login to the Application
2. Leave page inactive for 5 minutes
3. Monitor the Application</t>
  </si>
  <si>
    <t>User should get logged out after 5 minute of inactivity</t>
  </si>
  <si>
    <t>User got logged out after 5 minutes</t>
  </si>
  <si>
    <t>TC_AND_234</t>
  </si>
  <si>
    <t>1. Login to the Application
2. Leave Application inactive for 4 minutes
3. Resume activities on Application after 4 minutes
4. Monitor screen</t>
  </si>
  <si>
    <t>User is logged out while Application is active</t>
  </si>
  <si>
    <t>TC_AND_235</t>
  </si>
  <si>
    <t>DASHBOARD (All Users)</t>
  </si>
  <si>
    <t>Confirm all text on the dashboard are readable and free of typos</t>
  </si>
  <si>
    <t>1. Read through all the texts on the dashboard.
2. Check for typo errors</t>
  </si>
  <si>
    <t>texts on the dashboard should be free of typos</t>
  </si>
  <si>
    <t>Dashboard is typo free</t>
  </si>
  <si>
    <t>TC_AND_236</t>
  </si>
  <si>
    <t>verify all icons on the dashboard are active</t>
  </si>
  <si>
    <t>1. Click on all Icons on the dashboard
2. Check if the open an inner page</t>
  </si>
  <si>
    <t>Icons on the dashboard are active and takes the user to an inner page.</t>
  </si>
  <si>
    <t>icons are active</t>
  </si>
  <si>
    <t>TC_AND_237</t>
  </si>
  <si>
    <t>check if  user can see their profile picture clearly</t>
  </si>
  <si>
    <t>1. View user's profile picture at the top left hand corner of the dashboard.</t>
  </si>
  <si>
    <t>user profile should be visible and clear</t>
  </si>
  <si>
    <t>User can see their profile picture</t>
  </si>
  <si>
    <t>TC_AND_238</t>
  </si>
  <si>
    <t>Check if a user can see their correct level</t>
  </si>
  <si>
    <t>1. view user Lvel from the top left hand corner of the dashboard.</t>
  </si>
  <si>
    <t>User should see correct level displayed</t>
  </si>
  <si>
    <t>user can view correct Level</t>
  </si>
  <si>
    <t>TC_AND_239</t>
  </si>
  <si>
    <t>Verify user can view their Moniepoint account number</t>
  </si>
  <si>
    <t>1. View user's account number</t>
  </si>
  <si>
    <t>account number should be visible</t>
  </si>
  <si>
    <t>TC_AND_240</t>
  </si>
  <si>
    <t>Verify user can copy their Moniepoint account number</t>
  </si>
  <si>
    <t>1. Copy user's account number</t>
  </si>
  <si>
    <t>User was unable to copy their account number.
The copy icon/feature isn't available</t>
  </si>
  <si>
    <t>TC_AND_241</t>
  </si>
  <si>
    <t>Verify user can view notifications from the dashboard using the notification bell</t>
  </si>
  <si>
    <t>From the top right-hand corner of the dashboard;
1. Carryout an inward payment transaction
2. Click on the notification bell
3. Check for current transaction notifications</t>
  </si>
  <si>
    <t>User should be able to view current notification</t>
  </si>
  <si>
    <t xml:space="preserve">Money received reflects on the dashboard but User got no notification, and can't find any notifications after clicking on the notification bell.
</t>
  </si>
  <si>
    <t>TC_AND_242</t>
  </si>
  <si>
    <t>Check if there is a counter that displays the number of unread notifications on the notification bell</t>
  </si>
  <si>
    <t>From the top right-hand corner of the dashboard;
1. Check for counter on notification bell</t>
  </si>
  <si>
    <t>user should be able to see a counter on the notification bell</t>
  </si>
  <si>
    <t>Notification bell shows no activities.
This feature will be nice to have, to enable the user know they have unread notifications</t>
  </si>
  <si>
    <t>Not Fixed
23/08/2023</t>
  </si>
  <si>
    <t>TC_AND_243</t>
  </si>
  <si>
    <t>Available balance</t>
  </si>
  <si>
    <t>check if user can view their available balance on the dashboard</t>
  </si>
  <si>
    <t>1. View available balance on the dashboard
2. Check if figures displays correctly</t>
  </si>
  <si>
    <t>user should be able to see their balance clearly on the dashboard.</t>
  </si>
  <si>
    <t>user can see their available balance on the dashboard</t>
  </si>
  <si>
    <t>TC_AND_244</t>
  </si>
  <si>
    <t>Verify if user can view transaction history from the dashboard</t>
  </si>
  <si>
    <t>1. Click on details on the available balance (#1000) placeholder
2. view the transactions inner page for recent transactions</t>
  </si>
  <si>
    <t>User should be able to view their transaction history</t>
  </si>
  <si>
    <t>TC_AND_245</t>
  </si>
  <si>
    <t>verify user can view transaction information</t>
  </si>
  <si>
    <t>User is on the transaction history inner page</t>
  </si>
  <si>
    <t>1. Click on individual transactions listed
2. View transaction info</t>
  </si>
  <si>
    <t>Should be possible</t>
  </si>
  <si>
    <t>TC_AND_246</t>
  </si>
  <si>
    <t>Confirm transaction details carries all the important transaction information.
1. Transaction type
2. Transaction date
3. Transaction Reference
4. Beneficiary Name</t>
  </si>
  <si>
    <t>1. Click on the down arrow button to view transaction information
2. Check to see the detailed transaction information</t>
  </si>
  <si>
    <t>User should be able to see all transaction details provided</t>
  </si>
  <si>
    <t>TC_AND_247</t>
  </si>
  <si>
    <t>confirm user can download transaction details</t>
  </si>
  <si>
    <t>1. Click on the down arrow button to view transaction information
2. Check to see the detailed transaction information
3. scroll down to the action panel and select "Download"</t>
  </si>
  <si>
    <t>User should be able to download transaction information</t>
  </si>
  <si>
    <t>TC_AND_248</t>
  </si>
  <si>
    <t>Confirm if the downloaded pdf statement contains the relevant content</t>
  </si>
  <si>
    <t>1. Click on the down arrow button to view transaction information
2. Check to see the detailed transaction information
3. scroll down to the action panel and select "Download"
4. Select statement type
5. Select statement format
6. Click export
7. Open downloaded file</t>
  </si>
  <si>
    <t>file should contain relevant account transaction information</t>
  </si>
  <si>
    <t>contains relevant account transactions info</t>
  </si>
  <si>
    <t>TC_AND_249</t>
  </si>
  <si>
    <t>Verify if the downloaded Excel statement contains the relevant contents</t>
  </si>
  <si>
    <t>TC_AND_250</t>
  </si>
  <si>
    <t>check if user can share transaction details</t>
  </si>
  <si>
    <t>1. Click on the down arrow button to view transaction information
2. Check to see the detailed transaction information
3. scroll down to the action panel and select "Share"</t>
  </si>
  <si>
    <t>User should be able to share transaction details</t>
  </si>
  <si>
    <t>TC_AND_251</t>
  </si>
  <si>
    <t>Verify if users can view past and upcoming transactions</t>
  </si>
  <si>
    <t>User is on the transaction history page</t>
  </si>
  <si>
    <t>1. View past transactions
2. View upcoming transactions</t>
  </si>
  <si>
    <t>User should be able to see past and incoming transactions</t>
  </si>
  <si>
    <t>User was able to view past transactions and incoming transaction</t>
  </si>
  <si>
    <t>TC_AND_252</t>
  </si>
  <si>
    <t>Verify if user can view the details of past and upcoming transactions</t>
  </si>
  <si>
    <t>1. View details of past transactions
2. View details of upcoming transactions</t>
  </si>
  <si>
    <t>User should be able to see details of  past and upcoming transactions</t>
  </si>
  <si>
    <t>1. User was able to see details of past transactions 
2. User was unable to see details of  Upcoming   transactions</t>
  </si>
  <si>
    <t>TC_AND_253</t>
  </si>
  <si>
    <t>Check if the statement of account download icon is active</t>
  </si>
  <si>
    <t>from the top right-hand corner,
1. click on the download icon</t>
  </si>
  <si>
    <t>should be possible</t>
  </si>
  <si>
    <t>TC_AND_254</t>
  </si>
  <si>
    <t>Check if the transaction history filter icon is active</t>
  </si>
  <si>
    <t>from the top right-hand corner,
1. click on the filter icon</t>
  </si>
  <si>
    <t>TC_AND_255</t>
  </si>
  <si>
    <t xml:space="preserve">Verify user can filter transactions using the date range provided
7 days
14 days
Last month
Last Quarter
Last Year
</t>
  </si>
  <si>
    <t>1. Click on the filter icon
2. Select a date range from the listed ranges.
3. Click on filter</t>
  </si>
  <si>
    <t>User should be able to view all transactions within  the selected date range</t>
  </si>
  <si>
    <t>The Last year date range should display no transactions but it still displays the current transactions</t>
  </si>
  <si>
    <t>TC_AND_256</t>
  </si>
  <si>
    <t>Verify user can filter transactions using the custom option</t>
  </si>
  <si>
    <t>1. Click on the filter icon
2. Select the custom date range
3. Select the custom start and end date range
4. Click on Applicationly filter</t>
  </si>
  <si>
    <t>User should be able to view all transactions within the selected start and end date</t>
  </si>
  <si>
    <t>TC_AND_257</t>
  </si>
  <si>
    <t>Confirm user can clear selected date range</t>
  </si>
  <si>
    <t>1. Click on the filter icon
2. Select the custom date range
3. Click on clear all</t>
  </si>
  <si>
    <t>User should be able to clear selection using the clear all feature</t>
  </si>
  <si>
    <t>the 'Clear all' tab is inactive</t>
  </si>
  <si>
    <t>TC_AND_258</t>
  </si>
  <si>
    <t>Check if user can view network strengths using the network icon</t>
  </si>
  <si>
    <t>1. Click on the network on the more options list</t>
  </si>
  <si>
    <t>selecting the network option should take the user to an actions page.</t>
  </si>
  <si>
    <t>TC_AND_259</t>
  </si>
  <si>
    <t>verify user can view the various bank network strength for Card payments</t>
  </si>
  <si>
    <t>1. Click on the network icon
2. Click on Card payments
3. View the listed network strength</t>
  </si>
  <si>
    <t>TC_AND_260</t>
  </si>
  <si>
    <t>1. Click on the network icon
2. Click on Airtime Top-up
3. View network strength</t>
  </si>
  <si>
    <t>TC_AND_261</t>
  </si>
  <si>
    <t>1. Click on the network icon
2. Click on Bills payments
3. View network strength</t>
  </si>
  <si>
    <t>TC_AND_262</t>
  </si>
  <si>
    <t>TRANSFER</t>
  </si>
  <si>
    <t>Check if the Transfer Icon is active</t>
  </si>
  <si>
    <t>1. Click on the transfer Icon</t>
  </si>
  <si>
    <t>Should be active and direct the user to the transfer page</t>
  </si>
  <si>
    <t>TC_AND_263</t>
  </si>
  <si>
    <t>Confirm correct account balance can be seen on the transfer page</t>
  </si>
  <si>
    <t>User is on transfer page</t>
  </si>
  <si>
    <t xml:space="preserve">1. Click on the transfer icon 
2. Check account balance </t>
  </si>
  <si>
    <t>should be visible to the user</t>
  </si>
  <si>
    <t>TC_AND_264</t>
  </si>
  <si>
    <t xml:space="preserve">1. Enter values into the account number field 
2. Observe fieldlication </t>
  </si>
  <si>
    <t>TC_AND_265</t>
  </si>
  <si>
    <t>Check the possibility of Enterting Letters and special characters into the account number field</t>
  </si>
  <si>
    <t>1. Enter letters and characters into the account number field.
2. Observe field</t>
  </si>
  <si>
    <t xml:space="preserve">User Should not be able to Enter letters and special characters </t>
  </si>
  <si>
    <t>The account number field is set to numeric values only</t>
  </si>
  <si>
    <t>TC_AND_266</t>
  </si>
  <si>
    <t>Verify that user can Enter valid account details</t>
  </si>
  <si>
    <t xml:space="preserve">1. Enter 10 characters into the account number field  
3. Observe field </t>
  </si>
  <si>
    <t xml:space="preserve">Should validate 10 digits </t>
  </si>
  <si>
    <t>Validates 10 digits as acceptable account number</t>
  </si>
  <si>
    <t>TC_AND_267</t>
  </si>
  <si>
    <t xml:space="preserve">Check the possibility of Enterting less than 10 digits account number </t>
  </si>
  <si>
    <t xml:space="preserve">9 characters </t>
  </si>
  <si>
    <t>1. Enter 9 characters into account number field  
2. Observe field</t>
  </si>
  <si>
    <t>should mot be possible</t>
  </si>
  <si>
    <t>TC_AND_268</t>
  </si>
  <si>
    <t xml:space="preserve">Check the possibility of Enterting more than 10 digits account number </t>
  </si>
  <si>
    <t xml:space="preserve">11 characters </t>
  </si>
  <si>
    <t>Character limit is set to 10 digits so user cannot Enter more than 10 digits</t>
  </si>
  <si>
    <t>TC_AND_269</t>
  </si>
  <si>
    <t xml:space="preserve">1. Enter account number
2. Click on View all Bank
3. Observe field
</t>
  </si>
  <si>
    <t>User can view all available banks listed</t>
  </si>
  <si>
    <t>TC_AND_270</t>
  </si>
  <si>
    <t xml:space="preserve">Validate account number returns the correct beneficiary details </t>
  </si>
  <si>
    <t>TC_AND_271</t>
  </si>
  <si>
    <t>confirm user can search and select Bank from the full list</t>
  </si>
  <si>
    <t xml:space="preserve">1. Enter account number
2. Click on View all Banks 
3. Enter first 3 letters of any bank
4. Observe field
</t>
  </si>
  <si>
    <t>TC_AND_272</t>
  </si>
  <si>
    <t>1. Enter a valid Account Number
2. Select Bank
3. Click on next
4. Click on 'change" text
5. Enter account number
4. Observe page</t>
  </si>
  <si>
    <t>User is able to change account details</t>
  </si>
  <si>
    <t>TC_AND_273</t>
  </si>
  <si>
    <t>Confirm an invalid account number cant return beneficiary details</t>
  </si>
  <si>
    <t xml:space="preserve">System should be unable to fetch Beneficiary details with an Appropriate error </t>
  </si>
  <si>
    <t>TC_AND_274</t>
  </si>
  <si>
    <t xml:space="preserve">User should be able to search and select a beneficiary
</t>
  </si>
  <si>
    <t>TC_AND_275</t>
  </si>
  <si>
    <t>Check the possibility of the amount field accepting negative values</t>
  </si>
  <si>
    <t>1. Enter an Account Number
2. Select Bank
3. Click on next
4. Enter a negative amount (-)
5. Observe field</t>
  </si>
  <si>
    <t>TC_AND_276</t>
  </si>
  <si>
    <t xml:space="preserve">Verify that user can save a valid account  beneficiary </t>
  </si>
  <si>
    <t>beneficiary was added successfully</t>
  </si>
  <si>
    <t>TC_AND_277</t>
  </si>
  <si>
    <t>TC_AND_278</t>
  </si>
  <si>
    <t>TC_AND_279</t>
  </si>
  <si>
    <t>1. Enter valid account number
2. Select Bank
3. Click on next
4. Select from frequent amount
5. Observe page</t>
  </si>
  <si>
    <t>TC_AND_280</t>
  </si>
  <si>
    <t>1. Enter valid account number
2. Select Bank
3. Click on next
4. Select a frequent amount that is higher than account balance
5. Observe page</t>
  </si>
  <si>
    <t>TC_AND_281</t>
  </si>
  <si>
    <t>Directs user to the Appropriate screen</t>
  </si>
  <si>
    <t>TC_AND_282</t>
  </si>
  <si>
    <t>Confirm that user can proceed without entering a Narration</t>
  </si>
  <si>
    <t>not a mandatory field</t>
  </si>
  <si>
    <t>TC_AND_283</t>
  </si>
  <si>
    <t>TC_AND_284</t>
  </si>
  <si>
    <t>Confirm that user cannot send beyond the set single debit amount limit for user's level (level 1)</t>
  </si>
  <si>
    <t xml:space="preserve">Single debit (50,001) </t>
  </si>
  <si>
    <t>Not tested</t>
  </si>
  <si>
    <t>TC_AND_285</t>
  </si>
  <si>
    <t xml:space="preserve">Confirm that user cannot send beyond the set daily debit amount limit of the User's level (level 1) </t>
  </si>
  <si>
    <t>Daily debit (200,001)</t>
  </si>
  <si>
    <t>TC_AND_286</t>
  </si>
  <si>
    <t>Check the possibility of carrying out a successful transaction with insufficient balance</t>
  </si>
  <si>
    <t>1. Enter valid account number
2. Select Bank
3. Click on next
4. Click toggle to add account as a beneficiary
5. Enter amount Higher than account balance
6. Enter narration (optional)
7. Click on Proceed</t>
  </si>
  <si>
    <t>TC_AND_287</t>
  </si>
  <si>
    <t>Push Notifications are not received on successful transactions</t>
  </si>
  <si>
    <t>TC_AND_288</t>
  </si>
  <si>
    <t>Email and SMS alert received</t>
  </si>
  <si>
    <t>TC_AND_289</t>
  </si>
  <si>
    <t>User was debited at the exact scheduled time (took 5 mins)</t>
  </si>
  <si>
    <t>TC_AND_290</t>
  </si>
  <si>
    <t>1. Enter the valid account number
2. Select Bank
3. Click on next
4. Toggle on recurring transfer 
5. Select the amount to send(Specific amount)
6. Enter the Recurring Order name
7. Select Frequency
8. Select the start date
9 Toggle on Include End date
10. Select the end date
11. Tick the checkbox to agree on terms and conditions
12. Click on Proceed
13 Enter transaction pin
14. Click on confirm</t>
  </si>
  <si>
    <t>Transaction was successful and user was debited at the exact scheduled time (took 5 mins)</t>
  </si>
  <si>
    <t>TC_AND_291</t>
  </si>
  <si>
    <t>Confirm that a user can set a specific time for an hourly recurring transaction</t>
  </si>
  <si>
    <t>User is on the recurring transfer page</t>
  </si>
  <si>
    <t>1. Enter the valid account number
2. Select Bank
3. Click on next
4. Toggle on recurring transfer 
5. Select the amount to send(Specific amount)
6. Enter the Recurring Order name
7. Select the hourly Frequency
8. set the minute of the hour
9. Select the start date</t>
  </si>
  <si>
    <t>User should be able to select a start date and time (hour) for the recurring transfer</t>
  </si>
  <si>
    <r>
      <rPr>
        <rFont val="Times New Roman"/>
        <color theme="1"/>
        <sz val="13.0"/>
      </rPr>
      <t xml:space="preserve">User cannot select a time (specific time of day) for the recurring transfer to happen.
</t>
    </r>
    <r>
      <rPr>
        <rFont val="Times New Roman"/>
        <i/>
        <color rgb="FFFF0000"/>
        <sz val="13.0"/>
      </rPr>
      <t>There is a default time of (00:05) set for the user already; this is dependent on the minute of the hour selected.
5th minute displays 00:05
4th minute displays 00:04
etc.
The set time cannot be changed to another hour of the day.</t>
    </r>
  </si>
  <si>
    <t>TC_AND_292</t>
  </si>
  <si>
    <t>Verify user can view the details of the set recurring transfer via the upcoming transaction history page</t>
  </si>
  <si>
    <t>User has just set a recurring transfer</t>
  </si>
  <si>
    <t xml:space="preserve">1. Click on  Transfer
2. Click on the vertical ellipses on the topmost right
3. Click on the recurring transfers pop-up
</t>
  </si>
  <si>
    <t>User should be able to view the details of upcoming transaction history</t>
  </si>
  <si>
    <t>User unable to view the details of the upcoming transfer</t>
  </si>
  <si>
    <t>TC_AND_293</t>
  </si>
  <si>
    <t>Check if the transaction receipts carries the sender name and other relevant details</t>
  </si>
  <si>
    <t>User has just received a payment transfer into their personal banking account</t>
  </si>
  <si>
    <t>1. check the credit transaction details for senders details</t>
  </si>
  <si>
    <t>Transaction receipt should carry the sender's name and other relevant details</t>
  </si>
  <si>
    <t>The receipt does not carry the sender's details.
Transaction receipts carries the business account name and not the senders details</t>
  </si>
  <si>
    <t>TC_AND_294</t>
  </si>
  <si>
    <t>TC_AND_295</t>
  </si>
  <si>
    <t>TC_AND_296</t>
  </si>
  <si>
    <t>TC_AND_297</t>
  </si>
  <si>
    <t xml:space="preserve">User is able to view successful transactions 
</t>
  </si>
  <si>
    <t>Fixed 
23/08/2023</t>
  </si>
  <si>
    <t>TC_AND_298</t>
  </si>
  <si>
    <t xml:space="preserve">User should able to view pending transactions on reccurring transaction page 
</t>
  </si>
  <si>
    <t>TC_AND_299</t>
  </si>
  <si>
    <t>TC_AND_300</t>
  </si>
  <si>
    <t>TC_AND_301</t>
  </si>
  <si>
    <t>TC_AND_302</t>
  </si>
  <si>
    <t>TC_AND_303</t>
  </si>
  <si>
    <t>TC_AND_304</t>
  </si>
  <si>
    <t>Verify user can edit recurrring transactions for (all available balance)</t>
  </si>
  <si>
    <t>Should be able to edit a recurring transaction for( all available balance)</t>
  </si>
  <si>
    <t>User was able to edit a recurring transfer for (all available balance)</t>
  </si>
  <si>
    <t>TC_AND_305</t>
  </si>
  <si>
    <t>Verify user can edit recurrring transactions for (Specific amount)</t>
  </si>
  <si>
    <t>Should be able to edit a recurring transaction for( specific amount)</t>
  </si>
  <si>
    <t>User was unable to edit a recurring transfer for (specific amount)</t>
  </si>
  <si>
    <t>Not Fixed 
23/08/2023</t>
  </si>
  <si>
    <t>TC_AND_306</t>
  </si>
  <si>
    <t>TC_AND_307</t>
  </si>
  <si>
    <t>TC_AND_308</t>
  </si>
  <si>
    <t>TC_AND_309</t>
  </si>
  <si>
    <t>TC_AND_310</t>
  </si>
  <si>
    <t>Details page should be able to display all 11 recurring transactions</t>
  </si>
  <si>
    <t>TC_AND_311</t>
  </si>
  <si>
    <t>TOP-UP</t>
  </si>
  <si>
    <t>Confirm the top up button is active</t>
  </si>
  <si>
    <t>1. Click on top up under 'make payments'</t>
  </si>
  <si>
    <t>User should be directed to the top up page</t>
  </si>
  <si>
    <t>TC_AND_312</t>
  </si>
  <si>
    <t>Airtime</t>
  </si>
  <si>
    <t>Check if the Airtime Icon is active</t>
  </si>
  <si>
    <t xml:space="preserve">1. On dashboard 
2. Select Top-up icon 
3. Observe  Application </t>
  </si>
  <si>
    <t>Active</t>
  </si>
  <si>
    <t>TC_AND_313</t>
  </si>
  <si>
    <t>Verify if User's correct account number and business name can be seen clearly on the Airtime page</t>
  </si>
  <si>
    <t>User is on the airtime page</t>
  </si>
  <si>
    <t>Seen clearly</t>
  </si>
  <si>
    <t>TC_AND_314</t>
  </si>
  <si>
    <t>Confirm if all open fields on the airtime page is editable</t>
  </si>
  <si>
    <t xml:space="preserve">1. Navigate to Top-up screen 
2. Enter data into all open fields 
3. Observe Application </t>
  </si>
  <si>
    <t xml:space="preserve">Phone number field should en editable </t>
  </si>
  <si>
    <t>TC_AND_315</t>
  </si>
  <si>
    <t>Check the possibility of Enterting Letters and special characters as phone numbers</t>
  </si>
  <si>
    <t>1. On Top-up screen 
2. Check the possibility of Enterting letters and special characters into the phone number field 
3. Monitor Application</t>
  </si>
  <si>
    <t xml:space="preserve">Should not be able to Enter letters or special characters </t>
  </si>
  <si>
    <t>TC_AND_316</t>
  </si>
  <si>
    <t xml:space="preserve">Verify that user can Enter valid phone number </t>
  </si>
  <si>
    <t xml:space="preserve">1. On Top-up screen 
2. Enter 11 characters into account number field  
3. Monitor Application </t>
  </si>
  <si>
    <t xml:space="preserve">Should accept only 10 digits </t>
  </si>
  <si>
    <t>TC_AND_317</t>
  </si>
  <si>
    <t xml:space="preserve">1. On Top-up screen 
2. Enter less than 10 characters into phone number field  
3. Monitor Application </t>
  </si>
  <si>
    <t>set correctly</t>
  </si>
  <si>
    <t>TC_AND_318</t>
  </si>
  <si>
    <t xml:space="preserve">1. On Top-up screen 
2. Click on Nigeria code number
3. Monitor Application </t>
  </si>
  <si>
    <t>static</t>
  </si>
  <si>
    <t>TC_AND_319</t>
  </si>
  <si>
    <t xml:space="preserve">Check that phone number validation works fine </t>
  </si>
  <si>
    <t xml:space="preserve">1. Enter valid phone number 
2. Select network provider </t>
  </si>
  <si>
    <t xml:space="preserve">Phone number should be validated successfully </t>
  </si>
  <si>
    <t>TC_AND_320</t>
  </si>
  <si>
    <t>1. On Top-up screen 
2. Enter valid phone number 
3. Select network 
4. Confirm 
5. Proceed</t>
  </si>
  <si>
    <t>TC_AND_321</t>
  </si>
  <si>
    <t>TC_AND_322</t>
  </si>
  <si>
    <t>Confirm user was debited the accurate value of less 2% commission fee as a gift</t>
  </si>
  <si>
    <t>1. On successful airtime top-up 
2. Check that the user is debited 98 naira for a 100 naira airtime value</t>
  </si>
  <si>
    <t>user should be debited withe accurate commission recorded</t>
  </si>
  <si>
    <t>TC_AND_323</t>
  </si>
  <si>
    <t>TC_AND_324</t>
  </si>
  <si>
    <t>Displays clearly</t>
  </si>
  <si>
    <t>TC_AND_325</t>
  </si>
  <si>
    <t>User got an alert</t>
  </si>
  <si>
    <t>TC_AND_326</t>
  </si>
  <si>
    <t>Amount field should be flagged with an Appropriate error
nsufficient business balance for Airtime Top up</t>
  </si>
  <si>
    <t>TC_AND_327</t>
  </si>
  <si>
    <t>1. On top up screen
2. Enter phone number
3. Select network provider
4. Toggle on "Add to Beneficiaries
5. Enter Beneficiary name
6. Proceed with airtime transaction
7. Reinitiate Airtime Top-up
8. Monitor screen</t>
  </si>
  <si>
    <t>saved</t>
  </si>
  <si>
    <t>TC_AND_328</t>
  </si>
  <si>
    <t>Check the possibility of adding phone number to beneficiary without entering Beneficiary name</t>
  </si>
  <si>
    <t>1. Leave the Beneficiary name field empty</t>
  </si>
  <si>
    <t>Should be unable to proceed to next screen with an Appropriate response</t>
  </si>
  <si>
    <t>TC_AND_329</t>
  </si>
  <si>
    <t xml:space="preserve">Verify user can view summary of Airtime top-up </t>
  </si>
  <si>
    <t>1. View airtime history</t>
  </si>
  <si>
    <t>should be posible</t>
  </si>
  <si>
    <t>TC_AND_330</t>
  </si>
  <si>
    <t>Verify that the correct account balance is displayed on the airtime screen</t>
  </si>
  <si>
    <t>Account balance should be on display</t>
  </si>
  <si>
    <t>Successful</t>
  </si>
  <si>
    <t>TC_AND_331</t>
  </si>
  <si>
    <t xml:space="preserve">1. Navigate to Top-up screen 
2. Enter values into phone number field 
3. Monitor Application </t>
  </si>
  <si>
    <t>phone number data field is editable</t>
  </si>
  <si>
    <t>TC_AND_332</t>
  </si>
  <si>
    <t xml:space="preserve">Check the possibility of entering Letters and special characters into the phone number field </t>
  </si>
  <si>
    <t>1. On Top-up screen 
2. Check the possibility of Entering letters and special characters 
3. Monitor Application</t>
  </si>
  <si>
    <t>Field should not accept letters and characters</t>
  </si>
  <si>
    <t>TC_AND_333</t>
  </si>
  <si>
    <t>Verify that user can Enter phone number of  10 digits</t>
  </si>
  <si>
    <t xml:space="preserve">1. On Top-up screen 
2. Enter 10 digits into phone number field  
3. Monitor Application </t>
  </si>
  <si>
    <t>TC_AND_334</t>
  </si>
  <si>
    <t xml:space="preserve">1. On Top-up screen 
2. Enter less than 10 digits into the phone number field  
3. Monitor Application </t>
  </si>
  <si>
    <t>Field should remain static and not validate entry</t>
  </si>
  <si>
    <t>entry was not validated</t>
  </si>
  <si>
    <t>TC_AND_335</t>
  </si>
  <si>
    <t xml:space="preserve">1. On Top-up screen 
2. Enter more than 10 characters into phone number field  
3. Monitor Application </t>
  </si>
  <si>
    <t>Phone number should be validated on the 10th digit entry</t>
  </si>
  <si>
    <t>TC_AND_336</t>
  </si>
  <si>
    <t>Tab should remain static</t>
  </si>
  <si>
    <t>TC_AND_337</t>
  </si>
  <si>
    <t xml:space="preserve">Check that phone number validation is fine </t>
  </si>
  <si>
    <t>A phone number should be validated automatically</t>
  </si>
  <si>
    <t>TC_AND_338</t>
  </si>
  <si>
    <t>Confirm that user can recharge phone number using a wrong network provider</t>
  </si>
  <si>
    <t>1. Enter valid phone number
2. Select a wrong/different service provider
3. click proceed</t>
  </si>
  <si>
    <t>user's airtime purchase was reversed and unsuccessful</t>
  </si>
  <si>
    <t>TC_AND_339</t>
  </si>
  <si>
    <t>Data</t>
  </si>
  <si>
    <t>Verify that the correct account balance is displayed on the data screen</t>
  </si>
  <si>
    <t>TC_AND_340</t>
  </si>
  <si>
    <t>TC_AND_341</t>
  </si>
  <si>
    <t>TC_AND_342</t>
  </si>
  <si>
    <t>Verify that user can input phone number of  10 digits</t>
  </si>
  <si>
    <t xml:space="preserve">1. On Top-up screen 
2. Input 10 digits into phone number field  
3. Monitor app </t>
  </si>
  <si>
    <t>TC_AND_343</t>
  </si>
  <si>
    <t xml:space="preserve">1. On Top-up screen 
2. Input less than 10 digits into the phone number field  
3. Monitor app </t>
  </si>
  <si>
    <t>TC_AND_344</t>
  </si>
  <si>
    <t xml:space="preserve">1. On Top-up screen 
2. Input more than 10 characters into phone number field  
3. Monitor app </t>
  </si>
  <si>
    <t>TC_AND_345</t>
  </si>
  <si>
    <t>TC_AND_346</t>
  </si>
  <si>
    <t>A phone number should be validated and network provider selected automatically</t>
  </si>
  <si>
    <t>TC_AND_347</t>
  </si>
  <si>
    <t xml:space="preserve">Verify a successful data top up </t>
  </si>
  <si>
    <t>1. On Top-up screen 
2. Enter a phone number 
3. Confirm network 
4. Confirm 
5. Proceed</t>
  </si>
  <si>
    <t>Data top-up should be successful</t>
  </si>
  <si>
    <t>TC_AND_348</t>
  </si>
  <si>
    <t>Verify that beneficiary receives value of data top up transaction</t>
  </si>
  <si>
    <t>User should get value for a data top-up</t>
  </si>
  <si>
    <t>TC_AND_349</t>
  </si>
  <si>
    <t xml:space="preserve">1. On successful data top up 
2. Check SMS/Email for alerts </t>
  </si>
  <si>
    <t>Alert should be sent</t>
  </si>
  <si>
    <t>Recieved</t>
  </si>
  <si>
    <t>TC_AND_350</t>
  </si>
  <si>
    <t xml:space="preserve">Check the possibility of successful data  topup with insufficient funds </t>
  </si>
  <si>
    <t xml:space="preserve">1. On data top up  screen 
2. Attempt to top up data that is more than account balance </t>
  </si>
  <si>
    <t>Should be flagged</t>
  </si>
  <si>
    <t>not possible attempt was flagged</t>
  </si>
  <si>
    <t>TC_AND_351</t>
  </si>
  <si>
    <t>TC_AND_352</t>
  </si>
  <si>
    <t>verify user can save a beneficiary for data topup</t>
  </si>
  <si>
    <t>1. On Top-up screen 
2. Enter a phone number 
3. Confirm network
4. Click on the toggle to save as beneficiary
5. Confirm 
6. Proceed</t>
  </si>
  <si>
    <t>User should be able to toggle to save beneficiary</t>
  </si>
  <si>
    <t>TC_AND_353</t>
  </si>
  <si>
    <t>Verify if saved beneficiary can be found under the data beneficiary list when carrying out a data top up</t>
  </si>
  <si>
    <t>on the data topup page.
1. Scroll down to beneficiaries
2. view to see added beneficiaries</t>
  </si>
  <si>
    <t>user should be able to view added beneficiary</t>
  </si>
  <si>
    <t>added beneficiary cannot be found</t>
  </si>
  <si>
    <t>TC_AND_354</t>
  </si>
  <si>
    <t>PAY BILLS</t>
  </si>
  <si>
    <t>Confirm the Pay Bills function/feature is active</t>
  </si>
  <si>
    <t>1. Click on the 'pay bills' Icon</t>
  </si>
  <si>
    <t>Should be active/clickable</t>
  </si>
  <si>
    <t>TC_AND_355</t>
  </si>
  <si>
    <t>Confirm user can view Bill payments history</t>
  </si>
  <si>
    <t>1. Click on the 'pay bills' Icon
2. Click on the list icon from the top-right hand corner of the bills payment page
3. View history</t>
  </si>
  <si>
    <t>TC_AND_356</t>
  </si>
  <si>
    <t>Verify if user can view bills payment details</t>
  </si>
  <si>
    <t>1. Click on the 'pay bills' Icon
2. Click on the list icon from the top-right-hand corner of the bills payment page
3. View history
4. Select a bills payment
5. View payment details</t>
  </si>
  <si>
    <t>Should be viewable</t>
  </si>
  <si>
    <t>TC_AND_357</t>
  </si>
  <si>
    <t>Confirm transaction details can be downloaded</t>
  </si>
  <si>
    <t>1. Click on the 'pay bills' Icon
2. Click on the list icon from the top-right-hand corner of the bills payment page
3. View history
4. Select a bills payment
5. View payment details
6. Scroll down to actions and click on download</t>
  </si>
  <si>
    <t>should be downloadable</t>
  </si>
  <si>
    <t>TC_AND_358</t>
  </si>
  <si>
    <t>Confirm transaction details can be shared</t>
  </si>
  <si>
    <t>1. Click on the 'pay bills' Icon
2. Click on the list icon from the top-right-hand corner of the bills payment page
3. View history
4. Select a bills payment
5. View payment details
6. Scroll down to actions and click on share</t>
  </si>
  <si>
    <t>TC_AND_359</t>
  </si>
  <si>
    <t>Verify user can view all the vendors listed under utilities</t>
  </si>
  <si>
    <t>1. Click on the 'pay bills' Icon
2. Click on Utilities
3. View list</t>
  </si>
  <si>
    <t>List should contain all electricity vendors</t>
  </si>
  <si>
    <t>confirmed</t>
  </si>
  <si>
    <t>TC_AND_360</t>
  </si>
  <si>
    <t>Confirm list is free of typos</t>
  </si>
  <si>
    <t>List should be free of typos</t>
  </si>
  <si>
    <t>no typos</t>
  </si>
  <si>
    <t>TC_AND_361</t>
  </si>
  <si>
    <t>Verify user can select a vendor</t>
  </si>
  <si>
    <t>1. Click on the 'pay bills' Icon
2. Click on Utilities
3. Select a vendor</t>
  </si>
  <si>
    <t>User should be directed to the payment page</t>
  </si>
  <si>
    <t>TC_AND_362</t>
  </si>
  <si>
    <t>Confirm all data fields on the utility bills payment page are active and clickable</t>
  </si>
  <si>
    <t>1. Click on the 'pay bills' Icon
2. Click on Utilities
3. Select a vendor
4. Click and enter values into all the provided fields.</t>
  </si>
  <si>
    <t>all fields must be active</t>
  </si>
  <si>
    <t>TC_AND_363</t>
  </si>
  <si>
    <t>Confirm the meter number field of all the listed distributors allows the appropriate digit lenght</t>
  </si>
  <si>
    <t>1. Click on the 'pay bills' Icon
2. Click on Utilities
3. Select Biller
4. Select a plan
5. Enter the meter number</t>
  </si>
  <si>
    <t>Field should accept the right meter number Digit Length</t>
  </si>
  <si>
    <r>
      <rPr>
        <rFont val="Times New Roman"/>
        <color theme="1"/>
        <sz val="13.0"/>
      </rPr>
      <t xml:space="preserve">Meter field does not accept the right meter number lenght.
</t>
    </r>
    <r>
      <rPr>
        <rFont val="Times New Roman"/>
        <color rgb="FFFF0000"/>
        <sz val="13.0"/>
      </rPr>
      <t>NB.
The meter number for Eko distribution is 11 digits but the meter field can only accept 13 digits, this makes it impossible to validate a meter number
Some vendor fields can only accept 11 digits which makes it impossible to also validate a meter number of 13 digits.
We would suggest you make all distributor meter number fields accept any numbers from 7 to 13 digits. this would help cover all valid meter number boundaries.</t>
    </r>
  </si>
  <si>
    <t>TC_AND_364</t>
  </si>
  <si>
    <t>Check that user can change debit business account</t>
  </si>
  <si>
    <t>1. On bills payment screen
2. select Utilities
3. Select a biller(Eko Electricity Distribution Prepaid)
4. Select a plan
5. Click on 'change on the "buy from section</t>
  </si>
  <si>
    <t>Should be able to switch between business account to debit from</t>
  </si>
  <si>
    <t>User is able to switch between business account to debit from</t>
  </si>
  <si>
    <t>TC_AND_365</t>
  </si>
  <si>
    <t>Verify if it is possible to validate an amount higher than the User's acccount balance</t>
  </si>
  <si>
    <t>TC_AND_366</t>
  </si>
  <si>
    <t>Confirm that a user can select where to send customer's information</t>
  </si>
  <si>
    <t xml:space="preserve">1. On bill details page
2. Select a biller(Eko Electricity Distribution Prepaid)
3. Select a plan
4. Enter Meter number
5. Enter an amount
6. Select customer information type (to self or to others)
</t>
  </si>
  <si>
    <t>Should be able to select from the available options
Self
Others</t>
  </si>
  <si>
    <t>TC_AND_367</t>
  </si>
  <si>
    <t>Verify that the user can enter customer's phone number and email address</t>
  </si>
  <si>
    <t>Should be able to enter customer phone number and email address for others
Should be able to add phone number for 'myself</t>
  </si>
  <si>
    <t>TC_AND_368</t>
  </si>
  <si>
    <t>Confirm user cannot validate a meter number that is less than 11 digits</t>
  </si>
  <si>
    <t>1. On bill details page
2. Select a biller(Eko Electricity Distribution Prepaid)
3. Select a plan
4. Enter Meter number less than 11 digits</t>
  </si>
  <si>
    <t>TC_AND_369</t>
  </si>
  <si>
    <t>Confirm user can make an electricity bill payment successfully</t>
  </si>
  <si>
    <t>1. On bill details page
2. Select a biller(Eko Electricity Distribution Prepaid)
3. Select a plan
4. Enter Meter number
5. Enter an amount
6. Select customer information type
7. Enter Phone number and email address of recipient
8. Click continue</t>
  </si>
  <si>
    <t>TC_AND_370</t>
  </si>
  <si>
    <t>Verify the cable TV bills payment icon is active</t>
  </si>
  <si>
    <t>1. Click on pay bills
2. Click on Cable tv</t>
  </si>
  <si>
    <t>should be active</t>
  </si>
  <si>
    <t>TC_AND_371</t>
  </si>
  <si>
    <t>Confirm user can select a Biller</t>
  </si>
  <si>
    <t xml:space="preserve">1. Click on pay bills
2. Click on Cable tv
3. Select a biller
</t>
  </si>
  <si>
    <t>User should be able to select a biller and also be directed to the payment validation page</t>
  </si>
  <si>
    <t>TC_AND_372</t>
  </si>
  <si>
    <t>Confirm all fields on the payment page are active and editable</t>
  </si>
  <si>
    <t>1. Click on pay bills
2. Click on Cable tv
3. Select a biller
4. Click and enter date into the fields provided</t>
  </si>
  <si>
    <t>should work fine</t>
  </si>
  <si>
    <t>TC_AND_373</t>
  </si>
  <si>
    <t>Verify all the billers plan list contains all the correct plans with the right amounts</t>
  </si>
  <si>
    <t>1. Click on pay bills
2. Click on Cable tv
3. Select a biller
4. Click on plans to select a plan
5. View list for accuracy
6. Repeat for all listed billers</t>
  </si>
  <si>
    <t>all plans must be listed with the right amount</t>
  </si>
  <si>
    <t>TC_AND_374</t>
  </si>
  <si>
    <t>Confirm user can enter Decoder number DSTV Bills payment</t>
  </si>
  <si>
    <t>1. Click on pay bills
2. Click on Cable tv
3. Select a biller
4. Click on plans to select a plan
5. Enter Decoder number of 10 digits</t>
  </si>
  <si>
    <t xml:space="preserve">For  DSTV Smart card number, it should be set to 10 characters
</t>
  </si>
  <si>
    <t>TC_AND_375</t>
  </si>
  <si>
    <t>verify user cannot validate a DSTV decoder number of less than 10 digits</t>
  </si>
  <si>
    <t>1. Click on pay bills
2. Click on Cable tv
3. Select a biller
4. Click on plans to select a plan
5. Enter Decoder number of  9 digits</t>
  </si>
  <si>
    <t>TC_AND_376</t>
  </si>
  <si>
    <t>verify user cannot validate a DSTV decoder number of more than 10 digits</t>
  </si>
  <si>
    <t>1. Click on pay bills
2. Click on Cable tv
3. Select a biller
4. Click on plans to select a plan
5. Enter Decoder number of  11 digits</t>
  </si>
  <si>
    <t>TC_AND_377</t>
  </si>
  <si>
    <t>Verify user can enter the right decoder number for STARTIMES bills payment</t>
  </si>
  <si>
    <t>1. Click on pay bills
2. Click on Cable tv
3. Select a biller
4. Click on plans to select a plan
5. Enter Decoder number of 11 digits</t>
  </si>
  <si>
    <t>Startimes decoder number field should be set to accept 11 digits.</t>
  </si>
  <si>
    <t>TC_AND_378</t>
  </si>
  <si>
    <t>verify user cannot validate a STARTIMES decoder number of less than 11 digits</t>
  </si>
  <si>
    <t>1. Click on pay bills
2. Click on Cable tv
3. Select a biller
4. Click on plans to select a plan
5. Enter Decoder number of  10 digits</t>
  </si>
  <si>
    <t>TC_AND_379</t>
  </si>
  <si>
    <t>verify user cannot validate a STARTIMES decoder number of more than 11 digits</t>
  </si>
  <si>
    <t>1. Click on pay bills
2. Click on Cable tv
3. Select a biller
4. Click on plans to select a plan
5. Enter Decoder number of  12 digits</t>
  </si>
  <si>
    <t>TC_AND_380</t>
  </si>
  <si>
    <t>Confirm User can enter the right decoder number for GOTV bills payment</t>
  </si>
  <si>
    <t>GOTV decoder field should be set to accept 10 digits</t>
  </si>
  <si>
    <t>Field is set to accept just 3 digits</t>
  </si>
  <si>
    <t>TC_AND_381</t>
  </si>
  <si>
    <t>1. On bills payment screen
2. select Cable TV
3. Select a biller
4. Select a plan
5. Click on 'change on the "buy from section</t>
  </si>
  <si>
    <t xml:space="preserve">Should be able to switch between business account to process debits </t>
  </si>
  <si>
    <t>User is able to switch between a business account to process debits</t>
  </si>
  <si>
    <t>TC_AND_382</t>
  </si>
  <si>
    <t>TC_AND_383</t>
  </si>
  <si>
    <t>Verify that user can select who to send customer information to.</t>
  </si>
  <si>
    <t>Should be able to select
Self
Others
to send customer information to.</t>
  </si>
  <si>
    <t>TC_AND_384</t>
  </si>
  <si>
    <t>TC_AND_385</t>
  </si>
  <si>
    <t>TC_AND_386</t>
  </si>
  <si>
    <t>Confirm the smart card number fetched is the same as the smart card number entered</t>
  </si>
  <si>
    <t>smart card details should match</t>
  </si>
  <si>
    <t>The beneficiary detail entered is different from the smart card number displayed after bill payment.</t>
  </si>
  <si>
    <t>TC_AND_387</t>
  </si>
  <si>
    <t>Confirm the betting bill payment function is active</t>
  </si>
  <si>
    <t>1. Click on Pay Bills
2. Click on Betting</t>
  </si>
  <si>
    <t>User should be directed to the Betting bill payment page</t>
  </si>
  <si>
    <t>TC_AND_388</t>
  </si>
  <si>
    <t>Verify all the fields on the betting page are editable</t>
  </si>
  <si>
    <t>1. Click on Pay Bills
2. Click on Betting
3. Click on open fields</t>
  </si>
  <si>
    <t>should be editable</t>
  </si>
  <si>
    <t>TC_AND_389</t>
  </si>
  <si>
    <t>Check the possibility of making a successful Betting payment without filling all the fields provided</t>
  </si>
  <si>
    <t>TC_AND_390</t>
  </si>
  <si>
    <t>Verify that the betting ID number field has the correct character limit</t>
  </si>
  <si>
    <t>1. On bills payment screen
2. select Betting
3. Select a biller
4. Select plan
5. Enter bet Id number
6. Monitor the field</t>
  </si>
  <si>
    <t>user should be able to enter the correct bet Id number lenght</t>
  </si>
  <si>
    <r>
      <rPr>
        <rFont val="Times New Roman"/>
        <color theme="1"/>
        <sz val="13.0"/>
      </rPr>
      <t xml:space="preserve">Field can only accept 2 digits as bet ID number.
</t>
    </r>
    <r>
      <rPr>
        <rFont val="Times New Roman"/>
        <i/>
        <color rgb="FFFF0000"/>
        <sz val="13.0"/>
      </rPr>
      <t>NB
We also noticed that this is the same for all betting billers/vendors.
and the placeholder shows field can take 16 digits.</t>
    </r>
  </si>
  <si>
    <t>TC_AND_391</t>
  </si>
  <si>
    <t>TC_AND_392</t>
  </si>
  <si>
    <t>confirm that user can select from customer information type</t>
  </si>
  <si>
    <t>TC_AND_393</t>
  </si>
  <si>
    <t>TC_AND_394</t>
  </si>
  <si>
    <t>SCAN QR</t>
  </si>
  <si>
    <t>Page should be typo free</t>
  </si>
  <si>
    <t>No typos detected</t>
  </si>
  <si>
    <t>TC_AND_395</t>
  </si>
  <si>
    <t>Coming soon</t>
  </si>
  <si>
    <t>TC_AND_396</t>
  </si>
  <si>
    <t>User should be able to return to dashboard using the dismiss button</t>
  </si>
  <si>
    <t>TC_AND_397</t>
  </si>
  <si>
    <t>Spending trend</t>
  </si>
  <si>
    <t>Confirm the spending trend activity board is active</t>
  </si>
  <si>
    <t>1. View the spending trend activity board for recent credit and debit transactions</t>
  </si>
  <si>
    <t>The board should show the current credit and debit transactions that has occurred so far</t>
  </si>
  <si>
    <t>Board is inactive</t>
  </si>
  <si>
    <t>TC_AND_398</t>
  </si>
  <si>
    <t>Verify that a user can view the spending trend of a certain period</t>
  </si>
  <si>
    <t>Should be able to select a weekly or monthly period to view spending trend</t>
  </si>
  <si>
    <t xml:space="preserve">User can select from weekly or monthly period options 
</t>
  </si>
  <si>
    <t>TC_AND_399</t>
  </si>
  <si>
    <t>TC_AND_400</t>
  </si>
  <si>
    <t>TC_AND_401</t>
  </si>
  <si>
    <t>TC_AND_402</t>
  </si>
  <si>
    <t>Check if the cards page has no typos</t>
  </si>
  <si>
    <t>User is on the cards page</t>
  </si>
  <si>
    <t>1. Click on the card Icon
2. read through for typos</t>
  </si>
  <si>
    <t>cards page should have no typos</t>
  </si>
  <si>
    <t>page has no typos</t>
  </si>
  <si>
    <t>TC_AND_403</t>
  </si>
  <si>
    <t>Confirm user can request a virtual card</t>
  </si>
  <si>
    <t>1. Click on the card icon
2. Click on Request a card
3. Select account
4. Select virtual card type.</t>
  </si>
  <si>
    <t>Virtual card is not available yet
(coming soon)</t>
  </si>
  <si>
    <t>TC_AND_404</t>
  </si>
  <si>
    <t>Confirm the request a physical card button is active</t>
  </si>
  <si>
    <t xml:space="preserve">1. Click on the card icon
2. Click on Request a card
3. Select account
4. Select the physical card type.
5. Click on Get a physical card
</t>
  </si>
  <si>
    <t>User should be directed to the physical card request page</t>
  </si>
  <si>
    <t>active</t>
  </si>
  <si>
    <t>TC_AND_405</t>
  </si>
  <si>
    <t>Verify the get physical inner page is free of typos</t>
  </si>
  <si>
    <t>1. Click on the card icon
2. Click on Request a card
3. Select account
4. Select the physical card type.
5. Click on Get a physical card
6. Read all page texts for typos</t>
  </si>
  <si>
    <t>TC_AND_406</t>
  </si>
  <si>
    <t>Confirm user can select and add a new address</t>
  </si>
  <si>
    <t>1. Click on the card icon
2. Click on Request a card
3. Select account
4. Select the physical card type.
5. Click on Get a physical card
6. select new address</t>
  </si>
  <si>
    <t>User should see anew address field to fill out</t>
  </si>
  <si>
    <t>TC_AND_407</t>
  </si>
  <si>
    <t>Verify all new address fields are editable</t>
  </si>
  <si>
    <t>1. Click on the card icon
2. Click on Request a card
3. Select account
4. Select the physical card type.
5. Click on Get a physical card
6. Select new address
7. Type into fields provided</t>
  </si>
  <si>
    <t>All fields must be editable</t>
  </si>
  <si>
    <t>TC_AND_408</t>
  </si>
  <si>
    <t>Confirm the state and LGA data field are interdependent</t>
  </si>
  <si>
    <t>1. Click on Request a card
2. Select account
3. Select the physical card type.
4. Click on Get a physical card
5. Select new address
6. Enter a Delivery address. 
7. Select state and LGA
8. Check if they corresspond</t>
  </si>
  <si>
    <t>Data in both fields should correspond</t>
  </si>
  <si>
    <t>Verified</t>
  </si>
  <si>
    <t>TC_AND_409</t>
  </si>
  <si>
    <t>Verify User can select a start and end date for card pick up.</t>
  </si>
  <si>
    <t>1. Click on Request a card
2. Select account
3. Select the physical card type.
4. Click on Get a physical card
5. Select new address
6. Enter a Delivery address. 
7. Select state and LGA
8. Set a start and end date for pick up</t>
  </si>
  <si>
    <t>TC_AND_410</t>
  </si>
  <si>
    <t>Confirm user can add an alternate phone number</t>
  </si>
  <si>
    <t>1. Click on Request a card
2. Select account
3. Select the physical card type.
4. Click on Get a physical card
5. Select new address
6. Enter a Delivery address. 
7. Select state and LGA
8. Set a start and end date for pick up
9. Click on alternate number and enter phone number</t>
  </si>
  <si>
    <t>TC_AND_411</t>
  </si>
  <si>
    <t>Check if a user can request a card without having a sufficient balance for the card fee and delivery cost</t>
  </si>
  <si>
    <t>1. Click on Request a card
2. Select account
3. Select the physical card type.
4. Click on Get a physical card
5. Select new address
6. Enter a Delivery address. 
7. Select state and LGA
8. Set a start and end date for pick up
9. Click on alternate number and enter phone number
10. Click on next</t>
  </si>
  <si>
    <t>not possible. User must be charged 1000naira for card cost and 1000naira for dleivery fees which totals 2000naira</t>
  </si>
  <si>
    <t>user's attempt was flagged with an 'Insufficient balance' error.</t>
  </si>
  <si>
    <t>TC_AND_412</t>
  </si>
  <si>
    <t>Verify user can make a card request successfully with an available balance of 2000 Naira</t>
  </si>
  <si>
    <t>TC_AND_413</t>
  </si>
  <si>
    <t>Confirm if user can view the network option</t>
  </si>
  <si>
    <t>TC_AND_414</t>
  </si>
  <si>
    <t>1. Click on the network on the more options list
2. Click on Card payments
3. View network strenght</t>
  </si>
  <si>
    <t>TC_AND_415</t>
  </si>
  <si>
    <t>1. Click on the network on the more options list
2. Click on Airtime Top-up
3. View network strength</t>
  </si>
  <si>
    <t>TC_AND_416</t>
  </si>
  <si>
    <t>1. Click on the network on the more options list
2. Click on Bills payments
3. View network strength</t>
  </si>
  <si>
    <t>TC_AND_417</t>
  </si>
  <si>
    <t>confirm user can filter through all the network list by using the search bar</t>
  </si>
  <si>
    <t>1. Click on the network on the more options list
2. Select any Bills payment
3. Click on the search bar
4. Search for a specific vendor
5. Repeat for all other listed network</t>
  </si>
  <si>
    <t>User should be able to use the search bar</t>
  </si>
  <si>
    <t>TC_AND_418</t>
  </si>
  <si>
    <t>NOTIFICATION</t>
  </si>
  <si>
    <t>check if the notification option is active and users can fetch notifications</t>
  </si>
  <si>
    <t>user is on the more options page</t>
  </si>
  <si>
    <t>1. Click on notification</t>
  </si>
  <si>
    <t>user should be able to view all notifications</t>
  </si>
  <si>
    <t>TC_AND_419</t>
  </si>
  <si>
    <t>HELP AND SUPPORT
Live web chat</t>
  </si>
  <si>
    <t>verify the live web chat works and users can chat with a customer support in real time</t>
  </si>
  <si>
    <t xml:space="preserve">1. Click on help and support
2. Select Live web chat
</t>
  </si>
  <si>
    <t>user should be redirected to a live chat portal</t>
  </si>
  <si>
    <t>TC_AND_420</t>
  </si>
  <si>
    <t>confirm chat field has no character limit and can take alphanumeric characters</t>
  </si>
  <si>
    <t>1. Click on help and support
2. Select Live web chat
3. Type a long chat using alphanumeric characters (12hyh_7tbbsh)
4. Observe field</t>
  </si>
  <si>
    <t>1. Field should have no character limits
2. Field should accept alphanumeric characters</t>
  </si>
  <si>
    <t>TC_AND_421</t>
  </si>
  <si>
    <t>Confirm user gets a response</t>
  </si>
  <si>
    <t>1. Click on help and support
2. Select Live web chat
3. Initiate a chat (hello)
4. wait for response</t>
  </si>
  <si>
    <t>User gets an automated response</t>
  </si>
  <si>
    <t>TC_AND_422</t>
  </si>
  <si>
    <t>Check if user can attach files in chat</t>
  </si>
  <si>
    <t>1. Click on help and support
2. Select Live web chat
3. Initiate a chat
4. click on the pin icon to attach files
5. select a file
6. Click send</t>
  </si>
  <si>
    <t>user should be able to attach any type of files (video, pdf, excel, etc)</t>
  </si>
  <si>
    <t>TC_AND_423</t>
  </si>
  <si>
    <t>confirm there are no size limits for sending files</t>
  </si>
  <si>
    <t>1. Click on help and support
2. Select Live web chat
3. Initiate a chat
4. click on the pin icon to attach files
5. select a file of  (25mb)
6. Click send</t>
  </si>
  <si>
    <t>chat should accept any file size</t>
  </si>
  <si>
    <t>There are no limits to file size</t>
  </si>
  <si>
    <t>TC_AND_424</t>
  </si>
  <si>
    <t>Whatsapp</t>
  </si>
  <si>
    <t>confirm user can select the whatsapp chat option</t>
  </si>
  <si>
    <t xml:space="preserve">1. Click on help and support
2. Select chat with whatsapp
</t>
  </si>
  <si>
    <t>user should be redirected to the users phone whatsapp application</t>
  </si>
  <si>
    <t>TC_AND_425</t>
  </si>
  <si>
    <t>verify user is redirected to Moniepoint's WhatsApp support channel and can initiate a chat and get a response</t>
  </si>
  <si>
    <t>1. Click on help and support
2. Select chat with Whatsapp
3. Initiate a chat on Whatsapp
4. wait for a response</t>
  </si>
  <si>
    <t>User should get a response</t>
  </si>
  <si>
    <t>TC_AND_426</t>
  </si>
  <si>
    <t>Confirm if average response time is one minute as stated</t>
  </si>
  <si>
    <t>Average response time should be within one minute</t>
  </si>
  <si>
    <t>confirmed. user got a response within one minute</t>
  </si>
  <si>
    <t>TC_AND_427</t>
  </si>
  <si>
    <t>verify user can call support on the numbers provided</t>
  </si>
  <si>
    <t>1. Click on help and support
2. Tap the call icon to place a call to support.</t>
  </si>
  <si>
    <t>User should be able to call support with the numbers provided</t>
  </si>
  <si>
    <t>TC_AND_428</t>
  </si>
  <si>
    <t>Confirm if average response time is 2mins as stated</t>
  </si>
  <si>
    <t>1. Click on help and support
2. Tap the call icon to place a call to support.
3. Confirm response time</t>
  </si>
  <si>
    <t>TC_AND_429</t>
  </si>
  <si>
    <t>TC_AND_430</t>
  </si>
  <si>
    <t>Verify the 12 hours wait time</t>
  </si>
  <si>
    <t>user should get a response within 12 hours</t>
  </si>
  <si>
    <t>TC_AND_431</t>
  </si>
  <si>
    <t>Confirm user can access the moniepoint support centre to read FAQs</t>
  </si>
  <si>
    <t>TC_AND_432</t>
  </si>
  <si>
    <t>Verify if user can access moniepoint's social media pages from in app.</t>
  </si>
  <si>
    <t>1. Click on help and support
2. Scroll down to Social media panel
3. Click on the listed social media icons</t>
  </si>
  <si>
    <t>User should be redirected to Moniepoint's social media handles (Twitter, Instagram and facebook)</t>
  </si>
  <si>
    <t>TC_AND_433</t>
  </si>
  <si>
    <t>SETTINGS
Change Password</t>
  </si>
  <si>
    <t>Confirm user can access the change password page</t>
  </si>
  <si>
    <t>1. User is on the password change page</t>
  </si>
  <si>
    <t>1. Click on change password</t>
  </si>
  <si>
    <t>user should be able to access the change password page</t>
  </si>
  <si>
    <t>TC_AND_434</t>
  </si>
  <si>
    <t>verify if user gets an otp code prompt automatically before they can reset password</t>
  </si>
  <si>
    <t>User should get an OTP sent o their registered number</t>
  </si>
  <si>
    <t>user got an OTP</t>
  </si>
  <si>
    <t>TC_AND_435</t>
  </si>
  <si>
    <t>verify all the text in the available fields are typo free and correct</t>
  </si>
  <si>
    <t>1. Click on change password
2. Enter OTP
3. Check texts in place holder</t>
  </si>
  <si>
    <t>Texts in password placeholders must have no typo errors</t>
  </si>
  <si>
    <t>TC_AND_436</t>
  </si>
  <si>
    <t>Check the possibility of using old password as new Password</t>
  </si>
  <si>
    <t>1. Click on Change password
2. Enter OTP code received
3. Enter old password
4. Enter old password as new password
5. Click confirm
6. observe prompt</t>
  </si>
  <si>
    <t>user should get n error prompt</t>
  </si>
  <si>
    <t>TC_AND_437</t>
  </si>
  <si>
    <t>Check if it's possible to change password without one uppercase letter</t>
  </si>
  <si>
    <t>1. Click on Change password
2. Enter OTP code received
3. Enter old password
4. Enter a new password without an uppercase letter
5. Click confirm
6. observe prompt</t>
  </si>
  <si>
    <t>User should be unable to change password without one character being uppercase</t>
  </si>
  <si>
    <t>TC_AND_438</t>
  </si>
  <si>
    <t>Check if user can create a password without one special character</t>
  </si>
  <si>
    <t>1. Click on Change password
2. Enter OTP code received
3. Enter old password
4. Enter a new password without a special character (@)
5. Click confirm
6. observe prompt</t>
  </si>
  <si>
    <t>User should be unable to change password without a special character</t>
  </si>
  <si>
    <t>TC_AND_439</t>
  </si>
  <si>
    <t>verify if user can create a password without any lowercase letter</t>
  </si>
  <si>
    <t>1. Click on Change password
2. Enter OTP code received
3. Enter old password
4. Enter a new password without a lowercase letter
5. Click confirm
6. observe prompt</t>
  </si>
  <si>
    <t>User should be unable to change password without one character being a lower case letter</t>
  </si>
  <si>
    <t>TC_AND_440</t>
  </si>
  <si>
    <t>check if a User can create a password without one Number</t>
  </si>
  <si>
    <t>1. Click on Change password
2. Enter OTP code received
3. Enter old password
4. Enter a new password without one number
5. Click confirm
6. observe prompt</t>
  </si>
  <si>
    <t>User should be unable to change password without one character being a number</t>
  </si>
  <si>
    <t>TC_AND_441</t>
  </si>
  <si>
    <t>confirm if a user can create a Password with less than 8 characters</t>
  </si>
  <si>
    <t>1. Click on Change password
2. Enter OTP code received
3. Enter old password
4. Enter a new password that is less than 8 characters
5. Click confirm
6. observe prompt</t>
  </si>
  <si>
    <t>User should be unable to create a password with less than 8 characters</t>
  </si>
  <si>
    <t>TC_AND_442</t>
  </si>
  <si>
    <t>confirm if a user can create a Password with more than 8 characters</t>
  </si>
  <si>
    <t>1. Click on Change password
2. Enter OTP code received
3. Enter old password
4. Enter a new password that is more than 8 characters
5. Click confirm
6. observe prompt</t>
  </si>
  <si>
    <t>User should be able to create a new password with more than 8 characters</t>
  </si>
  <si>
    <t>TC_AND_443</t>
  </si>
  <si>
    <t>Verify that all password criteria characters tallies with the corresponding characters in brackets ( )  beside each character listed</t>
  </si>
  <si>
    <t>1. check the password acceptance criteria list below the password field.
2. View the corresponding characters in brackets.</t>
  </si>
  <si>
    <t>symbols and characters should correspond with written texts.</t>
  </si>
  <si>
    <t>written text corresponds with characters</t>
  </si>
  <si>
    <t>TC_AND_444</t>
  </si>
  <si>
    <t>Verify that all Password criteria are met before a user can complete password set-up</t>
  </si>
  <si>
    <t>1. Click on Change password
2. Enter OTP code received
3. Enter old password
4. Enter a new password that meets all password criteria listed
5. Click confirm</t>
  </si>
  <si>
    <t>password and username was created successfully</t>
  </si>
  <si>
    <t>successful</t>
  </si>
  <si>
    <t>TC_AND_445</t>
  </si>
  <si>
    <t>Reset User Pin</t>
  </si>
  <si>
    <t>Confirm the reset pin function is active</t>
  </si>
  <si>
    <t>User is on the settings page</t>
  </si>
  <si>
    <t>1. Click on Reset user pin</t>
  </si>
  <si>
    <t>User should be directed to an OTP verification page</t>
  </si>
  <si>
    <t>TC_AND_446</t>
  </si>
  <si>
    <t>Check the possibility of entering the wrong OTP to change pin</t>
  </si>
  <si>
    <t>1. Click on Reset user pin
2. Enter a wrong OTP code
3. Click Reset</t>
  </si>
  <si>
    <t>User's attempt should be flagged</t>
  </si>
  <si>
    <t>User 's attempt was flagged</t>
  </si>
  <si>
    <t>TC_AND_447</t>
  </si>
  <si>
    <t>Verify if it is possible to use a previous pin as the new pin</t>
  </si>
  <si>
    <t>1. Click on Reset user pin
2. Enter OTP code received
3. Click Reset
4. Enter the previous pin as the new pin
5. Click submit</t>
  </si>
  <si>
    <t>User should get an error prompt stating old pin cannot be used as new pin</t>
  </si>
  <si>
    <t>TC_AND_448</t>
  </si>
  <si>
    <t>Check the possibility of using numeric symbols or functions as new pin (-+)</t>
  </si>
  <si>
    <t>1. Click on Reset user pin
2. Enter OTP code
3. Click Reset
4. Enter -+-+ as a new pin
5. Click submit</t>
  </si>
  <si>
    <t>User should get an error prompt stating only numbers can be used as pin</t>
  </si>
  <si>
    <t>TC_AND_449</t>
  </si>
  <si>
    <t>Confirm user can change old pin using only numbers as new pin successfully</t>
  </si>
  <si>
    <t>1. Click on Reset user pin
2. Enter a wrong OTP code
3. Click Reset
4. Enter only numbers as new pin
5. Click Confirm</t>
  </si>
  <si>
    <t>pin change should be successful</t>
  </si>
  <si>
    <t>TC_AND_450</t>
  </si>
  <si>
    <t>Hide Balance</t>
  </si>
  <si>
    <t>Confirm if the hide balance function is active</t>
  </si>
  <si>
    <t>1. Click on settings
2. Click on the Hide balance toggle/switch
3. Go back to the dashboard and view the balance panel</t>
  </si>
  <si>
    <t>Function is active</t>
  </si>
  <si>
    <t>TC_AND_451</t>
  </si>
  <si>
    <t>Check the possibility of hiding balance and still being able to view it on the dashboard</t>
  </si>
  <si>
    <t>Balance should be hidden</t>
  </si>
  <si>
    <t>Hidden</t>
  </si>
  <si>
    <t>TC_AND_452</t>
  </si>
  <si>
    <t>Verify if it is possible to unhide balance</t>
  </si>
  <si>
    <t>1. Click on settings
2. Click on the Hide balance toggle/switch to unhide balance
3. Go back to the dashboard and view the balance panel</t>
  </si>
  <si>
    <t>Balance should be visible</t>
  </si>
  <si>
    <t>TC_AND_453</t>
  </si>
  <si>
    <t>TC_AND_454</t>
  </si>
  <si>
    <t>TC_AND_455</t>
  </si>
  <si>
    <t>TC_AND_456</t>
  </si>
  <si>
    <t>Device Management</t>
  </si>
  <si>
    <t>Verify user can view the list of all registered device</t>
  </si>
  <si>
    <t>User is on the device management page</t>
  </si>
  <si>
    <t>1. Click on settings.
2. Select device management
3. View device change list</t>
  </si>
  <si>
    <t>User should be able to view the list of all registered devices</t>
  </si>
  <si>
    <t>User can see all device registered under users login</t>
  </si>
  <si>
    <t>TC_AND_457</t>
  </si>
  <si>
    <t>Confirm user can deactivate a device from the activated device list</t>
  </si>
  <si>
    <t xml:space="preserve">1. Click on settings
2. Select a device
3. Click on the bin icon beside the device selected to deactivate it.
</t>
  </si>
  <si>
    <t>User should be automatically logged out of the application.
user should be prompted to log in and register the device again.</t>
  </si>
  <si>
    <t>TC_AND_458</t>
  </si>
  <si>
    <t>Check the possibility of re-registering a device upon deactivation</t>
  </si>
  <si>
    <t>1. Click on settings
2. Select a device
3. Click on the bin icon beside the device selected to deactivate it.
4. Close device
5. Reopen device
6. log in
7. Click on Register new device</t>
  </si>
  <si>
    <t>User should be able to register new device after a deactivation</t>
  </si>
  <si>
    <t>This was possible but please see the defect note above to aid the user experience</t>
  </si>
  <si>
    <t>TC_AND_459</t>
  </si>
  <si>
    <t>Notification Preference
Payments (Credit) preference</t>
  </si>
  <si>
    <t>Verify the notification preference tab is active</t>
  </si>
  <si>
    <t>1. Click on settings
2. Click on Notification Preferences</t>
  </si>
  <si>
    <t>User should be directed to the Notification preference page</t>
  </si>
  <si>
    <t>TC_AND_460</t>
  </si>
  <si>
    <t>Confirm user can turn on email notifications for payments credit alert</t>
  </si>
  <si>
    <t>1. Click on settings
2. Click on Notification Preferences
3. Click on the toggle beside email to turn it on</t>
  </si>
  <si>
    <t>should work</t>
  </si>
  <si>
    <t>TC_AND_461</t>
  </si>
  <si>
    <t>Confirm user gets an email notification after a payment credit</t>
  </si>
  <si>
    <t>1. Click on settings
2. Click on Notification Preferences
3. Click on the toggle beside email to turn it on
4. Make a credit payment and check if user gets an email notification</t>
  </si>
  <si>
    <t>User should get an email notification</t>
  </si>
  <si>
    <t>TC_AND_462</t>
  </si>
  <si>
    <t>verify user can turn off email notifications for payment credit alert</t>
  </si>
  <si>
    <t xml:space="preserve">1. Click on settings
2. Click on Notification Preferences
3. Click on the toggle beside email to turn it off
</t>
  </si>
  <si>
    <t>Should work</t>
  </si>
  <si>
    <t>TC_AND_463</t>
  </si>
  <si>
    <t>Confirm user stops getting email payment credit notification after turning the fnction off</t>
  </si>
  <si>
    <t>User should stop getting notifications</t>
  </si>
  <si>
    <t>TC_AND_464</t>
  </si>
  <si>
    <t>Confirm user can turn on Push notifications for payments credit alert</t>
  </si>
  <si>
    <t>1. Click on settings
2. Click on Notification Preferences
3. Click on the toggle beside PUSH to turn it on</t>
  </si>
  <si>
    <t>TC_AND_465</t>
  </si>
  <si>
    <t>Confirm user gets a push notification after a payment credit</t>
  </si>
  <si>
    <t>1. Click on settings
2. Click on Notification Preferences
3. Click on the toggle beside PUSH to turn it on
4. Make a credit payment and check if user gets an PUSH (in-app) notification</t>
  </si>
  <si>
    <t>User should get a push notification</t>
  </si>
  <si>
    <t>TC_AND_466</t>
  </si>
  <si>
    <t>verify user can turn off  Push notifications for payment credit alert</t>
  </si>
  <si>
    <t xml:space="preserve">1. Click on settings
2. Click on Notification Preferences
3. Click on the toggle beside push to turn it off
</t>
  </si>
  <si>
    <t>TC_AND_467</t>
  </si>
  <si>
    <t>Confirm user stops getting payment credit Push notifications after turning the function off</t>
  </si>
  <si>
    <t>1. Click on settings
2. Click on Notification Preferences
3. Click on the toggle beside Push to turn it on
4. Make a credit payment and check if user gets a Push notification</t>
  </si>
  <si>
    <t>TC_AND_468</t>
  </si>
  <si>
    <t>Confirm user can turn on SMS notifications for payments credit alert</t>
  </si>
  <si>
    <t>1. Click on settings
2. Click on Notification Preferences
3. Click on the toggle beside SMS to turn it on</t>
  </si>
  <si>
    <t>TC_AND_469</t>
  </si>
  <si>
    <t>Confirm user gets an SMS notification after a payment credit</t>
  </si>
  <si>
    <t>1. Click on settings
2. Click on Notification Preferences
3. Click on the toggle beside SMS to turn it on
4. Make a credit payment and check if user gets an SMS notification</t>
  </si>
  <si>
    <t>User should get an SMS notification</t>
  </si>
  <si>
    <t>TC_AND_470</t>
  </si>
  <si>
    <t>Verify user can turn off SMS notifications for payment credit alert</t>
  </si>
  <si>
    <t xml:space="preserve">1. Click on settings
2. Click on Notification Preferences
3. Click on the toggle beside SMS to turn it off
</t>
  </si>
  <si>
    <t>TC_AND_471</t>
  </si>
  <si>
    <t>Confirm user stops getting payment credit SMS notification after turning the function off</t>
  </si>
  <si>
    <t>TC_AND_472</t>
  </si>
  <si>
    <t>Payment (Debits) Preference</t>
  </si>
  <si>
    <t>Verify all text on the notification preference screen is devoid of typos or gram errors</t>
  </si>
  <si>
    <t>1. Click on settings
2. Click on Notification Preferences
3. Read through for typos</t>
  </si>
  <si>
    <t>TC_AND_473</t>
  </si>
  <si>
    <t>Confirm user can turn on email notifications for payments Debit alert</t>
  </si>
  <si>
    <t>1. Click on settings
2. Click on Notification Preferences
3. Under debit preferences, Click on the toggle beside email to turn it on</t>
  </si>
  <si>
    <t>TC_AND_474</t>
  </si>
  <si>
    <t>Confirm user gets an email notification after a payment debits</t>
  </si>
  <si>
    <t>1. Click on settings
2. Click on Notification Preferences
3. Under debit preferences, Click on the toggle beside email to turn it on
4. Make a debit payment and check if user gets an email notification</t>
  </si>
  <si>
    <t>TC_AND_475</t>
  </si>
  <si>
    <t>verify user can turn off email notifications for payment debits alert</t>
  </si>
  <si>
    <t xml:space="preserve">1. Click on settings
2. Click on Notification Preferences
3. Under debit preferences, Click on the toggle beside email to turn it off
</t>
  </si>
  <si>
    <t>TC_AND_476</t>
  </si>
  <si>
    <t>Confirm user stops getting email Debit payment notifications after turning the function off</t>
  </si>
  <si>
    <t>TC_AND_477</t>
  </si>
  <si>
    <t>Confirm user can turn on Push notifications for payments debit alert</t>
  </si>
  <si>
    <t>1. Click on settings
2. Under debit Preferences, Click on Notification Preferences
3. Click on the toggle beside PUSH to turn it on</t>
  </si>
  <si>
    <t>TC_AND_478</t>
  </si>
  <si>
    <t>Confirm user gets a push notification after a payment debit</t>
  </si>
  <si>
    <t>1. Click on settings
2. "1. Click on settings
2. Click on Notification Preferences
3. Under debit preferences, Click on the toggle beside PUSH to turn it on
4. Make a Debit payment and check if user gets a PUSH (in-app) notification</t>
  </si>
  <si>
    <t>User doesn't get a Push notification</t>
  </si>
  <si>
    <t>TC_AND_479</t>
  </si>
  <si>
    <t>verify user can turn off  Push notifications for payment debit alert</t>
  </si>
  <si>
    <t>works</t>
  </si>
  <si>
    <t>TC_AND_480</t>
  </si>
  <si>
    <t>Confirm user stops getting payment debit Push notifications after turning the function off</t>
  </si>
  <si>
    <t>1. Click on settings
2. Click on Notification Preferences
3. Click on the toggle beside Push to turn it on
4. Make a Debit payment and check if user gets a Push notification</t>
  </si>
  <si>
    <t>TC_AND_481</t>
  </si>
  <si>
    <t>Confirm user can turn on SMS notifications for payments debit alert</t>
  </si>
  <si>
    <t>1. Click on settings
2. Click on Notification Preferences
3. Under debit preferences, Click on the toggle beside SMS to turn it on</t>
  </si>
  <si>
    <t>TC_AND_482</t>
  </si>
  <si>
    <t>Confirm user gets an SMS notification after a payment debit</t>
  </si>
  <si>
    <t>1. Click on settings
2. Click on Notification Preferences
3.  Under debit preferences, Click on the toggle beside SMS to turn it on
4. Make a debit payment and check if user gets an SMS notification</t>
  </si>
  <si>
    <t>TC_AND_483</t>
  </si>
  <si>
    <t>Verify user can turn off SMS notifications for payment debit alert</t>
  </si>
  <si>
    <t xml:space="preserve">1. Click on settings
2. Click on Notification Preferences
3.  Under debit preferences, Click on the toggle beside SMS to turn it off
</t>
  </si>
  <si>
    <t>TC_AND_484</t>
  </si>
  <si>
    <t>Confirm user stops getting payment debit SMS notification after turning the function off</t>
  </si>
  <si>
    <t>TC_AND_485</t>
  </si>
  <si>
    <t>Phone Number Account</t>
  </si>
  <si>
    <t>Verify if the phone number account feature is active</t>
  </si>
  <si>
    <t>1. Click on settings
2. Click on phone number account</t>
  </si>
  <si>
    <t>User should be directed to the phone number account page</t>
  </si>
  <si>
    <t>TC_AND_486</t>
  </si>
  <si>
    <t xml:space="preserve">Transaction Limits
</t>
  </si>
  <si>
    <t>Confirm the transaction limits tab is active</t>
  </si>
  <si>
    <t>1. Click on settings
2. Click on Transaction limits</t>
  </si>
  <si>
    <t>Should be active</t>
  </si>
  <si>
    <t>TC_AND_487</t>
  </si>
  <si>
    <t>Transactions daily limit</t>
  </si>
  <si>
    <t>Confirm user can reduce the current daily limit</t>
  </si>
  <si>
    <t>1. Click on settings
2. Click on Transaction limits
3. Click on the Change icon under the Max limit
4. Enter a lower figure as the new daily limit</t>
  </si>
  <si>
    <t>TC_AND_488</t>
  </si>
  <si>
    <t>Check the possibility of increasing the daily limit beyond the approved daily limit</t>
  </si>
  <si>
    <t>1. Click on settings
2. Click on Transaction limits
3. Click on the Change icon under the Max limit
4. Enter a higher limit beyond set limit as new daily limit</t>
  </si>
  <si>
    <t>Attempt should be flagged</t>
  </si>
  <si>
    <t>Attempt was flagged</t>
  </si>
  <si>
    <t>TC_AND_489</t>
  </si>
  <si>
    <t>Verify the change daily limit takes effect immediatly after a change occurs</t>
  </si>
  <si>
    <t>1. Click on settings
2. Click on Transaction limits
3. Click on the Change icon under the Max limit
4. Enter new daily limit
5. Click continue and view current limit</t>
  </si>
  <si>
    <t>Change should take effect immediately</t>
  </si>
  <si>
    <t>TC_AND_490</t>
  </si>
  <si>
    <t>Airtime daily limit</t>
  </si>
  <si>
    <t>Confirm user can reduce the current Airtime daily limit</t>
  </si>
  <si>
    <t>TC_AND_491</t>
  </si>
  <si>
    <t>1. Click on settings
2. Click on Transaction limits
3. Click on the Change icon under the Max limit
4. Enter an amount higher than the set limit as the new daily limit</t>
  </si>
  <si>
    <t>TC_AND_492</t>
  </si>
  <si>
    <t>TC_AND_493</t>
  </si>
  <si>
    <t>Bill payments limit</t>
  </si>
  <si>
    <t>1. Click on settings
2. Click on Transaction limits
3. Click on the Change icon under the Max limit
4. Reduce the new daily limit</t>
  </si>
  <si>
    <t>TC_AND_494</t>
  </si>
  <si>
    <t>1. Click on settings
2. Click on Transaction limits
3. Click on the Change icon under the Max limit
4. Enter a figure higher than the set limit as the new daily limit</t>
  </si>
  <si>
    <t>TC_AND_495</t>
  </si>
  <si>
    <t>TC_AND_496</t>
  </si>
  <si>
    <t>BENEFICIARIES</t>
  </si>
  <si>
    <t>TC_AND_497</t>
  </si>
  <si>
    <t>TC_AND_498</t>
  </si>
  <si>
    <t>TC_AND_499</t>
  </si>
  <si>
    <t>TC_AND_500</t>
  </si>
  <si>
    <t>TC_AND_501</t>
  </si>
  <si>
    <t>Should be able to view data topup beneficiaries</t>
  </si>
  <si>
    <t>User was unable to view data beneficiaries</t>
  </si>
  <si>
    <t>23/08/2023</t>
  </si>
  <si>
    <t>TC_AND_502</t>
  </si>
  <si>
    <t>Should be able to delete beneficiaries</t>
  </si>
  <si>
    <t>User was unable to delete beneficiary data because the beneciary data does not appear in the settings</t>
  </si>
  <si>
    <t>TC_AND_503</t>
  </si>
  <si>
    <t>LANGUAGE SETTING</t>
  </si>
  <si>
    <t>TC_AND_504</t>
  </si>
  <si>
    <t>TC_AND_505</t>
  </si>
  <si>
    <t>LOGOUT</t>
  </si>
  <si>
    <t>TC_AND_506</t>
  </si>
  <si>
    <t>TC_AND_507</t>
  </si>
  <si>
    <t>Upgrade from level 1 to level 2</t>
  </si>
  <si>
    <t>Verify that user can upgrade from level 1 to level 2</t>
  </si>
  <si>
    <t xml:space="preserve">1.  From  Dashboard screen
2. Click on level profile picture
3. On Profile details screen, click  "upgrade now" </t>
  </si>
  <si>
    <t>Upgrade to level 2 should be responsive and functional</t>
  </si>
  <si>
    <t>Upgrade to level 2  is responsive and functional</t>
  </si>
  <si>
    <t>TC_AND_508</t>
  </si>
  <si>
    <t>Verify if the upgrade to level 2 page is free of typos</t>
  </si>
  <si>
    <t>User is on upgrade to level 2 page</t>
  </si>
  <si>
    <t>Upgrade to level 2 page should be free of typos</t>
  </si>
  <si>
    <t>Upgrade to level 2 page is free of typos</t>
  </si>
  <si>
    <t>TC_AND_509</t>
  </si>
  <si>
    <t>Verify the Upgrade function directs user to Level 2 requirement dashboard</t>
  </si>
  <si>
    <t>Should be directed to the Level 2 requirement page</t>
  </si>
  <si>
    <t>User is directed to the Level 2 requirement page</t>
  </si>
  <si>
    <t>TC_AND_510</t>
  </si>
  <si>
    <t>check the possibility of upgrading from to level 3 without fulfilling all Level 2 requirements</t>
  </si>
  <si>
    <t>User is on level 2 rquirements page</t>
  </si>
  <si>
    <t xml:space="preserve">1.  From  Dashboard screen
2. Click on level profile picture
3. On Profile details screen, click  "upgrade now"
4. On the level 2 requirement page, click next without providing required information </t>
  </si>
  <si>
    <t>TC_AND_511</t>
  </si>
  <si>
    <t>TC_AND_512</t>
  </si>
  <si>
    <t>Level 2 - Next of Kin Details</t>
  </si>
  <si>
    <t>Verify First Name of the next of kin information are editable</t>
  </si>
  <si>
    <t>User has selected Upgrade to level 2</t>
  </si>
  <si>
    <t>1. Navigate to next of kin details screen
2. Enter First Name</t>
  </si>
  <si>
    <t>First name field  should be editable</t>
  </si>
  <si>
    <t>First name field is editable</t>
  </si>
  <si>
    <t>TC_AND_513</t>
  </si>
  <si>
    <t>Next of Kin Information</t>
  </si>
  <si>
    <t>Verify Last Name of the next of kin information are editable</t>
  </si>
  <si>
    <t xml:space="preserve">1. In Next of kin details screen
2. Enter First Name
3. Enter Last Name
</t>
  </si>
  <si>
    <t>Last name field  should be editable</t>
  </si>
  <si>
    <t>Last name field is editable</t>
  </si>
  <si>
    <t>TC_AND_514</t>
  </si>
  <si>
    <t>Verify the possibility of entering an invalid phone number</t>
  </si>
  <si>
    <t xml:space="preserve">1. In Next of kin details screen
2. Enter First Name
3. Enter Last Name
4. Enter invalid phone number
</t>
  </si>
  <si>
    <r>
      <rPr>
        <rFont val="Times New Roman"/>
        <color theme="1"/>
        <sz val="13.0"/>
      </rPr>
      <t xml:space="preserve">Attempt should be flagged 
</t>
    </r>
    <r>
      <rPr>
        <rFont val="Times New Roman"/>
        <i/>
        <color theme="1"/>
        <sz val="13.0"/>
      </rPr>
      <t>"phone number is invalid"</t>
    </r>
  </si>
  <si>
    <t>TC_AND_515</t>
  </si>
  <si>
    <t>Verify that options in the "relationship dropdown" is clickable</t>
  </si>
  <si>
    <t>User has selected upgrade to level 2
Navigate to next of kin details screen</t>
  </si>
  <si>
    <t xml:space="preserve">1. In Next of kin details screen
2. Enter First Name
3. Enter Last Name
4. Enter valid phone number
5. Click on your preffered relationship options
</t>
  </si>
  <si>
    <t>"Relationship dropdown" options should be clickable</t>
  </si>
  <si>
    <t>"Relationship dropdown" options are clickable</t>
  </si>
  <si>
    <t>TC_AND_516</t>
  </si>
  <si>
    <t xml:space="preserve">Verify that date of birth  can be inputed using the date picker </t>
  </si>
  <si>
    <t xml:space="preserve">1. Enter First Name
2. Enter Last Name
3. Enter valid phone number
4. Click on your preffered relationship options
5. Select the date of birth using the date picker </t>
  </si>
  <si>
    <t>User should be able to input a date of birth using the date picker</t>
  </si>
  <si>
    <t>User was  able to input a date of birth using the date picker</t>
  </si>
  <si>
    <t>TC_AND_517</t>
  </si>
  <si>
    <t>Verify that  date of birth can be inputed manually</t>
  </si>
  <si>
    <t>1. Enter First Name
2. Enter Last Name
3. Enter valid phone number
4. Click on your preffered relationship options
5. Select the date of birth  manually</t>
  </si>
  <si>
    <t xml:space="preserve">User should be able to input a date of birth manually </t>
  </si>
  <si>
    <t>User was unable to input a date of birth manually after clearing all fields</t>
  </si>
  <si>
    <t xml:space="preserve">FAIL  </t>
  </si>
  <si>
    <t>TC_AND_518</t>
  </si>
  <si>
    <t>Residential Address</t>
  </si>
  <si>
    <t xml:space="preserve">Verify the possibility of entering letters in the  house number field </t>
  </si>
  <si>
    <t xml:space="preserve">1. Enter House number
</t>
  </si>
  <si>
    <t>1. User should not be able to enter letters in the house number field</t>
  </si>
  <si>
    <t>User was unable to enter letters in the house number field</t>
  </si>
  <si>
    <t>TC_AND_519</t>
  </si>
  <si>
    <t>Verify if the State dropdown options are clickable</t>
  </si>
  <si>
    <t xml:space="preserve">1. Enter House number
2. Enter Sreet Name
3. Select preferred state option
</t>
  </si>
  <si>
    <t>User should be able to click their preferred state in the dropdown</t>
  </si>
  <si>
    <t>User was able to click their preffered state in the dropdown</t>
  </si>
  <si>
    <t>TC_AND_520</t>
  </si>
  <si>
    <t>Verify if the LGA dropdown options are clickable</t>
  </si>
  <si>
    <t>1. Enter House number
2. Enter Sreet Name
3. Select preferred state option
4. Select preffered lga option</t>
  </si>
  <si>
    <t>User should be able to click their preferred lga in the dropdown</t>
  </si>
  <si>
    <t>User was able to click their preffered lga in the dropdown</t>
  </si>
  <si>
    <t>TC_AND_521</t>
  </si>
  <si>
    <t>Nationality</t>
  </si>
  <si>
    <t>Verify if the Nationality dropdown option is clickable</t>
  </si>
  <si>
    <t xml:space="preserve">1. Select Nationality
</t>
  </si>
  <si>
    <t>User should be able to click nationality in the dropdown</t>
  </si>
  <si>
    <t>User was able to click nationality in the dropdown</t>
  </si>
  <si>
    <t>TC_AND_522</t>
  </si>
  <si>
    <t>Verify if the State of origin dropdown options are clickable</t>
  </si>
  <si>
    <t xml:space="preserve">1. Select Nationality
2. Select state of origin
</t>
  </si>
  <si>
    <t>User should be able to click preffered state of origin in the dropdown</t>
  </si>
  <si>
    <t>User was able to click preffered state of origin in the dropdown</t>
  </si>
  <si>
    <t>TC_AND_523</t>
  </si>
  <si>
    <t>1. Select Nationality
2. Select state of origin
3. Select LGA</t>
  </si>
  <si>
    <t>User should be able to click preffered LGA in the dropdown</t>
  </si>
  <si>
    <t>User was able to click preffered LGA in the dropdown</t>
  </si>
  <si>
    <t>TC_AND_524</t>
  </si>
  <si>
    <t>User is on Next of Kin Details screen</t>
  </si>
  <si>
    <t>1. On Next of Kin Details screen
2. Check  that Next button is not functional when all or some fields are empty</t>
  </si>
  <si>
    <t>TC_AND_525</t>
  </si>
  <si>
    <t xml:space="preserve">Check the possibility of proceeding to the next page after entering all fields </t>
  </si>
  <si>
    <t>1. On Next of Kin Details screen
2. Check  that Next button is  functional when all are  fields filled</t>
  </si>
  <si>
    <t>Next button should be functional</t>
  </si>
  <si>
    <t>Next button is  functional and user is able to proceed to the next page</t>
  </si>
  <si>
    <t>TC_AND_526</t>
  </si>
  <si>
    <t>ID Verification</t>
  </si>
  <si>
    <t xml:space="preserve">Verify the id verification page is free of typos </t>
  </si>
  <si>
    <t>User  has clicked the next button</t>
  </si>
  <si>
    <t>Navigate to the id verification page</t>
  </si>
  <si>
    <t xml:space="preserve">id verification page should be free of typos </t>
  </si>
  <si>
    <t xml:space="preserve">id verification page is free of typos </t>
  </si>
  <si>
    <t>TC_AND_527</t>
  </si>
  <si>
    <t xml:space="preserve">Verify the "start verification" button is clickable and   proceeds to the next page </t>
  </si>
  <si>
    <t>User is on id verification page</t>
  </si>
  <si>
    <t xml:space="preserve">The "start verification" button should be  clickable and   proceeds to the next page </t>
  </si>
  <si>
    <t xml:space="preserve">The "start verification" button is  clickable and proceeds to the next page </t>
  </si>
  <si>
    <t>TC_AND_528</t>
  </si>
  <si>
    <t>Confirm user can select the option to scan ID</t>
  </si>
  <si>
    <t>On metamap
1. select the ID to scan or upload for the list of identification
2. Select the scan ID option</t>
  </si>
  <si>
    <t>User should be able to select the scan ID option</t>
  </si>
  <si>
    <t>User was able to scan Their ID</t>
  </si>
  <si>
    <t>TC_AND_529</t>
  </si>
  <si>
    <t>Confirm user can select the option to upload ID</t>
  </si>
  <si>
    <t>On metamap
1. select the ID to scan or upload for the list of identification
2. Select the upload ID option</t>
  </si>
  <si>
    <t>User should be able to select the upload ID option</t>
  </si>
  <si>
    <t>User was able to upload Their ID</t>
  </si>
  <si>
    <t>TC_AND_530</t>
  </si>
  <si>
    <r>
      <rPr>
        <rFont val="Times New Roman"/>
        <color theme="1"/>
        <sz val="14.0"/>
      </rPr>
      <t xml:space="preserve">Check the possibility of uploading a false ID document </t>
    </r>
    <r>
      <rPr>
        <rFont val="Times New Roman"/>
        <i/>
        <color theme="1"/>
        <sz val="14.0"/>
      </rPr>
      <t>(a random document that doesn't carry the correct name of the user)</t>
    </r>
  </si>
  <si>
    <t>On metamap
1. select the ID to scan or upload for the list of identification
2. Select either the scan or upload ID option
3. Scan or upload a false document that doesn't carry the correct name of the user</t>
  </si>
  <si>
    <t>Id verification should fail</t>
  </si>
  <si>
    <t>failed</t>
  </si>
  <si>
    <t>Retest</t>
  </si>
  <si>
    <t>TC_AND_531</t>
  </si>
  <si>
    <t>Verify user can verify their ID successfully using a valid means of identification</t>
  </si>
  <si>
    <t>On metamap
1. select the ID to scan or upload for the list of identification
2. Select either the scan or upload ID option
3. Scan or upload document</t>
  </si>
  <si>
    <t>ID verification should be successful</t>
  </si>
  <si>
    <t>user was able to successfully verify their identity</t>
  </si>
  <si>
    <t>TC_AND_532</t>
  </si>
  <si>
    <t>Proof of Address</t>
  </si>
  <si>
    <t>Cnfirm user can access the proof of address page</t>
  </si>
  <si>
    <t>User has concluded ID verification</t>
  </si>
  <si>
    <t>1. Navigate to the proof of Address page</t>
  </si>
  <si>
    <t>TC_AND_533</t>
  </si>
  <si>
    <t>Check the Proof of Address page for typos</t>
  </si>
  <si>
    <t>User is on the proof of Address page</t>
  </si>
  <si>
    <t>1. Check page for typos</t>
  </si>
  <si>
    <t>page should be typo free</t>
  </si>
  <si>
    <t>TC_AND_534</t>
  </si>
  <si>
    <t>Confirm user's personal address was rightly populated</t>
  </si>
  <si>
    <t>1. Check the personal address tab for user's populated address</t>
  </si>
  <si>
    <t>user's correct address should be on display</t>
  </si>
  <si>
    <t>correct address on display</t>
  </si>
  <si>
    <t>TC_AND_535</t>
  </si>
  <si>
    <t>1. Click on the document type droplist
2. Select the preferred document type.</t>
  </si>
  <si>
    <t>user should be able to select their preferred proof of Address document type to upload from the list of options available</t>
  </si>
  <si>
    <t>TC_AND_536</t>
  </si>
  <si>
    <t>Check the possibility of proceeding without selecting a document type option</t>
  </si>
  <si>
    <t>1. Click on the document type droplist
2. Don't select a document type.
3. Click on next</t>
  </si>
  <si>
    <t>user should be unable to proceed</t>
  </si>
  <si>
    <t>TC_AND_537</t>
  </si>
  <si>
    <t>Verify user can successfully upload a proof of Address document</t>
  </si>
  <si>
    <t>1. Click on the document type droplist
2. Select the preferred document type.
3. Tap on the upload tab to upload a document
4. Select a document to upload
5. Click on next</t>
  </si>
  <si>
    <t>TC_AND_538</t>
  </si>
  <si>
    <t>Confirm user can view the uploaded document</t>
  </si>
  <si>
    <t>1. Click on the document type droplist
2. Select the preferred document type.
3. Tap on the upload tab to upload a document
4. Select a document to upload
5. Click on view</t>
  </si>
  <si>
    <t>User should be able to view document</t>
  </si>
  <si>
    <t>TC_AND_539</t>
  </si>
  <si>
    <t xml:space="preserve">Check if user can edit or re-upload a proof of address document </t>
  </si>
  <si>
    <t>1. Click on the document type droplist
2. Select the preferred document type.
3. Tap on the upload tab to upload a document
4. Select a document to upload
5. Click on edit</t>
  </si>
  <si>
    <t>User should be able to reupload a proof of Address document</t>
  </si>
  <si>
    <t>TC_AND_540</t>
  </si>
  <si>
    <t>Check the possibility of uploading a false document that doesn't carry the name and address of the user</t>
  </si>
  <si>
    <t>1. Click on the document type droplist
2. Select the preferred document type.
3. Upload a document that doesn't carry the name and address of the user</t>
  </si>
  <si>
    <t>user's verification should fail after required audit</t>
  </si>
  <si>
    <t>False document accepted and user upgraded to level 2</t>
  </si>
  <si>
    <t>TC_AND_541</t>
  </si>
  <si>
    <t>Verify user's correct proof of address document is successfully verified after upload</t>
  </si>
  <si>
    <t>Proof of Address verification should be successful upon audit</t>
  </si>
  <si>
    <t>TC_AND_542</t>
  </si>
  <si>
    <t>Upgrade from level 2 to level 3</t>
  </si>
  <si>
    <t>Verify user can see actual requirement needed for upgrade to level 3</t>
  </si>
  <si>
    <t>User has selected upgrade to level 3</t>
  </si>
  <si>
    <t>1.  From  Dashboard screen, click on level profile picture
2. Click upgrade now</t>
  </si>
  <si>
    <t>User should be able to sign indemnity</t>
  </si>
  <si>
    <r>
      <rPr>
        <rFont val="Times New Roman"/>
        <color theme="1"/>
        <sz val="12.0"/>
      </rPr>
      <t xml:space="preserve">Proof of address showing pending even after successful upgrade to level 2
</t>
    </r>
    <r>
      <rPr>
        <rFont val="Times New Roman"/>
        <i/>
        <color theme="1"/>
        <sz val="12.0"/>
      </rPr>
      <t>We think proof of address should not be a requirement at this level as it has already been requested  and verified during the upgrade process in the previous level (Level 2)</t>
    </r>
  </si>
  <si>
    <t>Colours</t>
  </si>
  <si>
    <t>Severity</t>
  </si>
  <si>
    <t>Grey</t>
  </si>
  <si>
    <t>Low</t>
  </si>
  <si>
    <t>MONIEPOINT PERSONAL BANKING APPLICATION</t>
  </si>
  <si>
    <t>Amber</t>
  </si>
  <si>
    <t>Medium</t>
  </si>
  <si>
    <t>Red</t>
  </si>
  <si>
    <t>High</t>
  </si>
  <si>
    <t>DEFECT TRACKING LOG</t>
  </si>
  <si>
    <t>DEFECT ID</t>
  </si>
  <si>
    <t>BUG CATEGORY</t>
  </si>
  <si>
    <t>REQUIREMENT</t>
  </si>
  <si>
    <t>DEFECT DESCRIPTIION</t>
  </si>
  <si>
    <t>STEPS TO REPRODUCE</t>
  </si>
  <si>
    <t>Priority</t>
  </si>
  <si>
    <t>DATE RAISED</t>
  </si>
  <si>
    <t>RETEST STATUS</t>
  </si>
  <si>
    <t>SCREENSHOTS</t>
  </si>
  <si>
    <t>DEV COMMENTS</t>
  </si>
  <si>
    <t>D_AND_001</t>
  </si>
  <si>
    <t>Visual</t>
  </si>
  <si>
    <t>Sign up welcome page</t>
  </si>
  <si>
    <r>
      <rPr>
        <rFont val="Times New Roman"/>
        <color theme="1"/>
        <sz val="13.0"/>
      </rPr>
      <t xml:space="preserve">A gram error was found.
</t>
    </r>
    <r>
      <rPr>
        <rFont val="Times New Roman"/>
        <b/>
        <i/>
        <color theme="1"/>
        <sz val="13.0"/>
      </rPr>
      <t>"In a blink of an eye"</t>
    </r>
    <r>
      <rPr>
        <rFont val="Times New Roman"/>
        <color theme="1"/>
        <sz val="13.0"/>
      </rPr>
      <t xml:space="preserve"> is grammatically incorrect.
Kindly replace with </t>
    </r>
    <r>
      <rPr>
        <rFont val="Times New Roman"/>
        <b/>
        <i/>
        <color theme="1"/>
        <sz val="13.0"/>
      </rPr>
      <t>"In the blink of an eye"</t>
    </r>
  </si>
  <si>
    <t>Welcome page walkthrough slides should be free of typos and gramm errors</t>
  </si>
  <si>
    <r>
      <rPr>
        <rFont val="Times New Roman"/>
        <color theme="1"/>
        <sz val="13.0"/>
      </rPr>
      <t>Pay with transfer or card at your favourite Moniepoint merchants</t>
    </r>
    <r>
      <rPr>
        <rFont val="Times New Roman"/>
        <b/>
        <color rgb="FFFF0000"/>
        <sz val="13.0"/>
      </rPr>
      <t xml:space="preserve"> "in a blink of an eye"
</t>
    </r>
    <r>
      <rPr>
        <rFont val="Times New Roman"/>
        <b/>
        <color rgb="FF38761D"/>
        <sz val="13.0"/>
      </rPr>
      <t>"in the blink of an eye"</t>
    </r>
  </si>
  <si>
    <t>Open</t>
  </si>
  <si>
    <t>D_AND_002</t>
  </si>
  <si>
    <t>Typo on Attestation page</t>
  </si>
  <si>
    <r>
      <rPr>
        <rFont val="Times New Roman"/>
        <color theme="1"/>
        <sz val="13.0"/>
      </rPr>
      <t xml:space="preserve">There is an error on the attestation text 
"I attest that all the information </t>
    </r>
    <r>
      <rPr>
        <rFont val="Times New Roman"/>
        <color rgb="FFFF0000"/>
        <sz val="13.0"/>
      </rPr>
      <t>provide</t>
    </r>
    <r>
      <rPr>
        <rFont val="Times New Roman"/>
        <color theme="1"/>
        <sz val="13.0"/>
      </rPr>
      <t xml:space="preserve"> above"
</t>
    </r>
    <r>
      <rPr>
        <rFont val="Times New Roman"/>
        <color rgb="FFFF0000"/>
        <sz val="13.0"/>
      </rPr>
      <t>provided</t>
    </r>
    <r>
      <rPr>
        <rFont val="Times New Roman"/>
        <color theme="1"/>
        <sz val="13.0"/>
      </rPr>
      <t xml:space="preserve"> is the correct spelling</t>
    </r>
  </si>
  <si>
    <r>
      <rPr>
        <rFont val="Times New Roman"/>
        <color theme="1"/>
        <sz val="13.0"/>
      </rPr>
      <t xml:space="preserve">There is an error on the attestation text 
"I attest that all the information </t>
    </r>
    <r>
      <rPr>
        <rFont val="Times New Roman"/>
        <color rgb="FFFF0000"/>
        <sz val="13.0"/>
      </rPr>
      <t>provide</t>
    </r>
    <r>
      <rPr>
        <rFont val="Times New Roman"/>
        <color theme="1"/>
        <sz val="13.0"/>
      </rPr>
      <t xml:space="preserve"> above"
</t>
    </r>
    <r>
      <rPr>
        <rFont val="Times New Roman"/>
        <color rgb="FFFF0000"/>
        <sz val="13.0"/>
      </rPr>
      <t>provided</t>
    </r>
    <r>
      <rPr>
        <rFont val="Times New Roman"/>
        <color theme="1"/>
        <sz val="13.0"/>
      </rPr>
      <t xml:space="preserve"> is the correct spelling</t>
    </r>
  </si>
  <si>
    <t>D_AND_003</t>
  </si>
  <si>
    <t>Functional</t>
  </si>
  <si>
    <t>OTP Code Expiration</t>
  </si>
  <si>
    <t>OTP Code should expire after 5 minutes but did not</t>
  </si>
  <si>
    <t>OTP should expire after 5 minutes</t>
  </si>
  <si>
    <t>OTP did not expire even after 21 minutes</t>
  </si>
  <si>
    <t>D_AND_004</t>
  </si>
  <si>
    <t>Facebook page redirection</t>
  </si>
  <si>
    <t>The facebook icon on the contacts page under Social media redirects users to an unavailable web page</t>
  </si>
  <si>
    <t>User should be successfully redirected to Moniepoint's Facebook page</t>
  </si>
  <si>
    <t>User was redirected to an unavailable page</t>
  </si>
  <si>
    <t>https://drive.google.com/file/d/1aJMB0c4oWPCj9-JJWxCMMo_FPWwuevkJ/view?usp=drive_link</t>
  </si>
  <si>
    <t>D_AND_005</t>
  </si>
  <si>
    <t>OTP Code validation for new device registration</t>
  </si>
  <si>
    <t>User did not automatically recieve an sms with OTP code to validate a new device registration</t>
  </si>
  <si>
    <t>1. Enter a valid username
2. Enter a valid password
3. Click next
4. Click on Register new device
5. Check for OTP code</t>
  </si>
  <si>
    <t>User should get an SMS with OTP upon clicking on register new device</t>
  </si>
  <si>
    <t>No SMS with OTP code was recieved automatically by the user</t>
  </si>
  <si>
    <t>Fixed.</t>
  </si>
  <si>
    <t>D_AND_006</t>
  </si>
  <si>
    <t>Resend OTP via SMS</t>
  </si>
  <si>
    <t>There is no SMS option available to resend OTP</t>
  </si>
  <si>
    <t>There should be an option to resend OTP via SMS</t>
  </si>
  <si>
    <t>option to resend OTP via SMS is not listed as part of the options to receive OTP the only option listed is via USSD.
Was this deliberate?</t>
  </si>
  <si>
    <t>https://drive.google.com/file/d/1GYf0r42HdaVL1Htvxbnfw7KznenJuchM/view?usp=drivesdk</t>
  </si>
  <si>
    <t>D_AND_007</t>
  </si>
  <si>
    <t>Session timeout</t>
  </si>
  <si>
    <t>The application times out while still active</t>
  </si>
  <si>
    <t>1. Login to the application
2. Leave application inactive for 4 minutes
3. Resume activities on application after 4 minutes
3. Monitor application</t>
  </si>
  <si>
    <t>User is logged out while app is active.
This happens when a user resumes activity on the application a minute before the 5 minutes default session time out set.</t>
  </si>
  <si>
    <t>D_AND_008</t>
  </si>
  <si>
    <t>User can't copy their account number on the dashboard</t>
  </si>
  <si>
    <t>On the dashboard,
1. View account number
2. Copy account number</t>
  </si>
  <si>
    <t>User should be able to copy and share their account number form the dashboard</t>
  </si>
  <si>
    <r>
      <rPr>
        <rFont val="Times New Roman"/>
        <color theme="1"/>
        <sz val="13.0"/>
      </rPr>
      <t xml:space="preserve">The copy icon/feature isn't available on the dashboard. so a user can't copy their account number.
</t>
    </r>
    <r>
      <rPr>
        <rFont val="Times New Roman"/>
        <i/>
        <color rgb="FFFF0000"/>
        <sz val="13.0"/>
      </rPr>
      <t>It would aid user experience if they could copy and share their account number to receive money and fund their account.</t>
    </r>
  </si>
  <si>
    <t>Fixed</t>
  </si>
  <si>
    <t>https://drive.google.com/file/d/15IwQeQKln9FoG5Vhs6-3R6T6ql-rVP4G/view?usp=sharing</t>
  </si>
  <si>
    <t>D_AND_009</t>
  </si>
  <si>
    <t>Notification</t>
  </si>
  <si>
    <t>User gets no in-app notifications after carrying out transactions</t>
  </si>
  <si>
    <t>1. Make an inward transfer to user's Moniepoint account number
2. Click on the notification bell</t>
  </si>
  <si>
    <t>User should get a notification for a credit payment</t>
  </si>
  <si>
    <t xml:space="preserve">Money received reflects on the dashboard but User got no notification, and can't find any notifications after clicking on the notification bell.
</t>
  </si>
  <si>
    <t>D_AND_010</t>
  </si>
  <si>
    <t>Notification bell doesn't show or display a counter for unread notifications on the bell icon</t>
  </si>
  <si>
    <t>1. Make an inward transfer to user's Moniepoint account number
2. Check the notification bell for unread notification alert</t>
  </si>
  <si>
    <t>user should be able to see a counter on the notification bell to let the user know they have unread notifications</t>
  </si>
  <si>
    <t>notification bell shows no activities.
This feature will be nice to have, to enable the user know they have unread notifications</t>
  </si>
  <si>
    <t>D_AND_011</t>
  </si>
  <si>
    <t>Transaction history date range filter</t>
  </si>
  <si>
    <t>User was unable to clear the selected date range by using the 'Clear all' feature on the page</t>
  </si>
  <si>
    <t>1. Click on transaction history
2. Click on the filter icon
3. Select the custom date range
4. Click on clear all</t>
  </si>
  <si>
    <t>D_AND_012</t>
  </si>
  <si>
    <t>Spending trend activity board</t>
  </si>
  <si>
    <t>The spending trend activity board is inactive</t>
  </si>
  <si>
    <t>The spending trend activity Board is inactive.
It doesn't show any spending trend</t>
  </si>
  <si>
    <t>D_AND_013</t>
  </si>
  <si>
    <t>Push notification for a successful transaction</t>
  </si>
  <si>
    <t>User doesn't get push notifications for successful transactions even when after push notifications has been enabled</t>
  </si>
  <si>
    <t>1. initiate a successful transaction
2. Check for push notification</t>
  </si>
  <si>
    <t>Usr should get push notifications if it is enabled for transactions</t>
  </si>
  <si>
    <r>
      <rPr>
        <rFont val="Times New Roman"/>
        <color theme="1"/>
        <sz val="13.0"/>
      </rPr>
      <t xml:space="preserve">user did not get a push notification
</t>
    </r>
    <r>
      <rPr>
        <rFont val="Times New Roman"/>
        <color rgb="FFFF9900"/>
        <sz val="13.0"/>
      </rPr>
      <t xml:space="preserve">Thus would only be a problem if you did not get an SMS alert. </t>
    </r>
  </si>
  <si>
    <t>D_AND_014</t>
  </si>
  <si>
    <t>Transaction Receipt sender details</t>
  </si>
  <si>
    <t>The credit transaction receipt does not carry the name details of the sender but the business name of the receiver</t>
  </si>
  <si>
    <t>1. Check the transaction receipt of a credit transaction into a user's personal banking account</t>
  </si>
  <si>
    <t>Transaction receipt should carry details of the sender</t>
  </si>
  <si>
    <t>Transaction receipt only shows the name of the receiver and not the sender</t>
  </si>
  <si>
    <t>https://drive.google.com/file/d/1vKda2XBnUgq0tug3b05SQIYHdaJofJGN/view?usp=drivesdk</t>
  </si>
  <si>
    <t>D_AND_015</t>
  </si>
  <si>
    <t>Paybills Utilities
Meter Number field</t>
  </si>
  <si>
    <t>The meter number field has a fixed number limit that doesn't tally with the actual number lenght of the meter numbers of various Electricitity billers</t>
  </si>
  <si>
    <t>Field should be able to take the user's accurate meter Number</t>
  </si>
  <si>
    <t>Field is set to take only 13 numbers and even the place holder for numbers is showing a different number length to be entered (16).
We would suggest the field should be set to take any numbers from 7 - 13; these are the meter number lengths we have in Nigeria</t>
  </si>
  <si>
    <t>https://drive.google.com/file/d/1xSjsrV3KfeXlD5iDsgQXSjSiqIJ9CzfQ/view?usp=drive_link</t>
  </si>
  <si>
    <t>D_AND_016</t>
  </si>
  <si>
    <t>Bills payment
Cabletv (GOTV)</t>
  </si>
  <si>
    <t>The field to enter a user's decoder number is set to accept just 3 digits</t>
  </si>
  <si>
    <t>1. Click on pay bills
2. Click on Cable tv
3. Select a biller(GOTV)
4. Click on plans to select a plan
5. Enter Decoder number of 10 digits</t>
  </si>
  <si>
    <t>Field should be set to accept the 10 digits decoder number</t>
  </si>
  <si>
    <t>The field to enter a user's decoder number is set to accept just 3 digits. decoder numbers for different cable vendors ranges between 10 - 16 digits.
we feel the field should be set to accept any numbers within this range</t>
  </si>
  <si>
    <t>https://drive.google.com/file/d/1z1dWZJZFQF-eo9E3m_x5ACyLg3IPZ7ty/view?usp=drive_link</t>
  </si>
  <si>
    <t>D_AND_017</t>
  </si>
  <si>
    <t>Bills payment
Betting</t>
  </si>
  <si>
    <t>The field to enter a user's betting ID number is set to accept just 2 digits when user's betting ID number is more than 2 digits</t>
  </si>
  <si>
    <t>Users' should be able to enter their unique betting ID number successfully for validation</t>
  </si>
  <si>
    <r>
      <rPr>
        <rFont val="Times New Roman"/>
        <color theme="1"/>
        <sz val="13.0"/>
      </rPr>
      <t xml:space="preserve">Field can only accept 2 digits as bet ID number. betting id numbers vary between betting billers and the set field length should reflect this reality
</t>
    </r>
    <r>
      <rPr>
        <rFont val="Times New Roman"/>
        <i/>
        <color rgb="FFFF0000"/>
        <sz val="13.0"/>
      </rPr>
      <t>NB
We also noticed this is the same for all betting billers/vendors.
and the placeholder shows field can take 16 digits.</t>
    </r>
  </si>
  <si>
    <t>https://drive.google.com/file/d/1xdzVTimQj9LKuE7X9LdaCOE8zx_Dc47A/view?usp=drive_link</t>
  </si>
  <si>
    <t>D_AND_018</t>
  </si>
  <si>
    <t>Spending trend board</t>
  </si>
  <si>
    <t>The spending trend board is inactive</t>
  </si>
  <si>
    <t>User's should be bale to view their spending trends activities on the board</t>
  </si>
  <si>
    <t>The board shows no spending trends activities, it is inactive.
Is this feature still a work in progress?</t>
  </si>
  <si>
    <t>D_AND_019</t>
  </si>
  <si>
    <t>Click here to get help feature on signup</t>
  </si>
  <si>
    <t>click here' to get help feature should direct users to a help page but it directs users to a login page</t>
  </si>
  <si>
    <r>
      <rPr>
        <rFont val="Times New Roman"/>
        <color theme="1"/>
        <sz val="13.0"/>
      </rPr>
      <t xml:space="preserve">The click here to get help feature should direct users to a help page, instead, it directs them to a login page.
</t>
    </r>
    <r>
      <rPr>
        <rFont val="Times New Roman"/>
        <i/>
        <color rgb="FFFF0000"/>
        <sz val="13.0"/>
      </rPr>
      <t>Users should not be required to log in to get help.</t>
    </r>
    <r>
      <rPr>
        <rFont val="Times New Roman"/>
        <color theme="1"/>
        <sz val="13.0"/>
      </rPr>
      <t xml:space="preserve"> </t>
    </r>
    <r>
      <rPr>
        <rFont val="Times New Roman"/>
        <i/>
        <color rgb="FFFF0000"/>
        <sz val="13.0"/>
      </rPr>
      <t>This is prevalent on every signup page</t>
    </r>
  </si>
  <si>
    <t>D_AND_020</t>
  </si>
  <si>
    <t>Typo on OTP SMS recieved</t>
  </si>
  <si>
    <t>The OTP verification message received carries a typo</t>
  </si>
  <si>
    <r>
      <rPr>
        <rFont val="Times New Roman"/>
        <color rgb="FF000000"/>
        <sz val="13.0"/>
      </rPr>
      <t xml:space="preserve">There is a typographical error in the SMS
</t>
    </r>
    <r>
      <rPr>
        <rFont val="Times New Roman"/>
        <b/>
        <color rgb="FF000000"/>
        <sz val="13.0"/>
      </rPr>
      <t xml:space="preserve">"To verify </t>
    </r>
    <r>
      <rPr>
        <rFont val="Times New Roman"/>
        <b/>
        <color rgb="FFFF0000"/>
        <sz val="13.0"/>
      </rPr>
      <t>you</t>
    </r>
    <r>
      <rPr>
        <rFont val="Times New Roman"/>
        <b/>
        <color rgb="FF000000"/>
        <sz val="13.0"/>
      </rPr>
      <t xml:space="preserve"> phone number"</t>
    </r>
    <r>
      <rPr>
        <rFont val="Times New Roman"/>
        <color rgb="FF000000"/>
        <sz val="13.0"/>
      </rPr>
      <t xml:space="preserve">
instead of 
</t>
    </r>
    <r>
      <rPr>
        <rFont val="Times New Roman"/>
        <b/>
        <color rgb="FF000000"/>
        <sz val="13.0"/>
      </rPr>
      <t xml:space="preserve">"To verify </t>
    </r>
    <r>
      <rPr>
        <rFont val="Times New Roman"/>
        <b/>
        <color rgb="FF6AA84F"/>
        <sz val="13.0"/>
      </rPr>
      <t>your</t>
    </r>
    <r>
      <rPr>
        <rFont val="Times New Roman"/>
        <b/>
        <color rgb="FF000000"/>
        <sz val="13.0"/>
      </rPr>
      <t xml:space="preserve"> phone number"
</t>
    </r>
  </si>
  <si>
    <t>https://drive.google.com/file/d/1rVdGyU_hcGnQZcP8zh6qRjiubQt9i47s/view?usp=drivesdk</t>
  </si>
  <si>
    <t>D_AND_021</t>
  </si>
  <si>
    <t>OTP expiration on set time limit</t>
  </si>
  <si>
    <t>OTP does not expire after 5 minutes</t>
  </si>
  <si>
    <t>OTP should expire and be unusable after 5 minutes</t>
  </si>
  <si>
    <t>OTP was still usable after 21 minutes</t>
  </si>
  <si>
    <t>D_AND_022</t>
  </si>
  <si>
    <t>Beneficiary settings page
Delete Airtime Beneficiary form beneficiary list</t>
  </si>
  <si>
    <t>User is unable to delete airtime beneficiary added to the beneficiary list</t>
  </si>
  <si>
    <t>on the settings page
1. Select Beneficiary
2. select airtime tab
3. Click delete icon on phone number you want to delete
4. Select remove</t>
  </si>
  <si>
    <t>User should be able to add and delete beneficiary added to the airtime beneficiary list</t>
  </si>
  <si>
    <r>
      <rPr>
        <rFont val="Times New Roman"/>
        <color theme="1"/>
        <sz val="13.0"/>
      </rPr>
      <t xml:space="preserve">User is unable to delete beneficiary because an unexpected error occurred while processing request.
</t>
    </r>
    <r>
      <rPr>
        <rFont val="Times New Roman"/>
        <i/>
        <color rgb="FFFF0000"/>
        <sz val="13.0"/>
      </rPr>
      <t>ERROR MESSAGE
Error
an unexpected error occurred while processing your request. please try again later</t>
    </r>
  </si>
  <si>
    <t>https://drive.google.com/file/d/1yt_QJG-I73GZJFilpLHggrEm1OKhVwbd/view?usp=drive_link</t>
  </si>
  <si>
    <t>D_AND_023</t>
  </si>
  <si>
    <t>Content for Privacy policy</t>
  </si>
  <si>
    <t>Content under privacy policy carries content for terms and condition instead of privacy policy</t>
  </si>
  <si>
    <t xml:space="preserve">
1. Click on Privacy policy
2. Read the content</t>
  </si>
  <si>
    <t>The privacy policy should only contain content concerning privacy policy</t>
  </si>
  <si>
    <t>Content under privacy policy is for Terms and conditions and not for privacy policy</t>
  </si>
  <si>
    <t>D_AND_024</t>
  </si>
  <si>
    <t>Data topup beneficiary</t>
  </si>
  <si>
    <t>Data top up beneficiary added during data topup cannot be found on the beneficiary list under data topup</t>
  </si>
  <si>
    <t>Added beneficiary can't be found</t>
  </si>
  <si>
    <t>https://drive.google.com/file/d/1x6a83y4g2MKaSirrK4k4Lsvkxue5Usrn/view?usp=drive_link</t>
  </si>
  <si>
    <t>D_AND_025</t>
  </si>
  <si>
    <t>Recurring transfer</t>
  </si>
  <si>
    <t>Recurring transfer for all available balance failed on multiple tries</t>
  </si>
  <si>
    <t>Recurring transfer set for all available balance should happen successfully within the set time.</t>
  </si>
  <si>
    <t>The recurring transfer failed with an error message. see screenshot</t>
  </si>
  <si>
    <t>https://drive.google.com/file/d/1x7LspEfuSa6rl4vWiK8Hk2BNFdvBSS7t/view?usp=drive_link</t>
  </si>
  <si>
    <t>D_AND_026</t>
  </si>
  <si>
    <t>Recurring transfer for a selected amount failed on multiple tries</t>
  </si>
  <si>
    <t>The recurring transfer set for a selected amount should happen successfully within the set time.</t>
  </si>
  <si>
    <t>D_AND_027</t>
  </si>
  <si>
    <t xml:space="preserve"> Contact details page</t>
  </si>
  <si>
    <t>User is able to proceed by entering an email address with an invalid or nonexistent domain</t>
  </si>
  <si>
    <t>1. Enter an invalid email address or non-existing domain
(ndiamaka@gmail.xyz0912pus8j8qj)
2. Enter a valid phone number 
3. Click on "Next"</t>
  </si>
  <si>
    <t>Open.</t>
  </si>
  <si>
    <t>https://drive.google.com/file/d/1MAWDxKBQsxmWRD9PmwbNo6gPMfNQbhZ1/view?usp=drivesdk</t>
  </si>
  <si>
    <t>D_AND_028</t>
  </si>
  <si>
    <t>Default time on recurring transfer</t>
  </si>
  <si>
    <t>User cannot select a specific time of the day to begin a recurring transfer.</t>
  </si>
  <si>
    <r>
      <rPr>
        <rFont val="Times New Roman"/>
        <color theme="1"/>
        <sz val="13.0"/>
      </rPr>
      <t xml:space="preserve">User cannot select a time (specific time of day) for the recurring transfer to happen.
</t>
    </r>
    <r>
      <rPr>
        <rFont val="Times New Roman"/>
        <i/>
        <color rgb="FFFF0000"/>
        <sz val="13.0"/>
      </rPr>
      <t xml:space="preserve">There is a default time of (00:05) set for the user already; this is dependent on the minute of the hour selected.
5th minute displays 00:05
4th minute displays 00:04
etc.
The set time cannot be changed to another hour of the day.
</t>
    </r>
    <r>
      <rPr>
        <rFont val="Times New Roman"/>
        <color theme="1"/>
        <sz val="13.0"/>
      </rPr>
      <t>see attached screen shot.</t>
    </r>
  </si>
  <si>
    <t>https://drive.google.com/file/d/1xoZ7xt5q9GX8Qod0n2w5MaYo4zQdh0Im/view?usp=drive_link</t>
  </si>
  <si>
    <t>D_AND_029</t>
  </si>
  <si>
    <t>Upgrade to Level 2 Proof of Address</t>
  </si>
  <si>
    <t>User can upgrade successfully to Level 2 with a false document that doesn't carry user's actual name and address</t>
  </si>
  <si>
    <t>1. Click on the document type droplist
2. Select the preferred document type. (utility Bill)
3. Upload a document that doesn't carry the name and address of the user</t>
  </si>
  <si>
    <t>User's Proof of Address verification should fail if the document uploaded does not carry the User's actual name and home address; User's attempt to upgrade to level 2 should be declined.</t>
  </si>
  <si>
    <r>
      <rPr>
        <rFont val="Times New Roman"/>
        <color theme="1"/>
        <sz val="13.0"/>
      </rPr>
      <t xml:space="preserve">We uploaded a random document in place of a Utility bill, that did not carry the user's correct name or Address; this was accepted and the user was upgraded to level 2 successfully.
</t>
    </r>
    <r>
      <rPr>
        <rFont val="Times New Roman"/>
        <i/>
        <color rgb="FFFF0000"/>
        <sz val="13.0"/>
      </rPr>
      <t>this is a security concern that can allow users to use a fake or false address</t>
    </r>
  </si>
  <si>
    <t>Closed</t>
  </si>
  <si>
    <t xml:space="preserve">https://drive.google.com/file/d/1z2uSR0GoIbCexKAAUeUbUrQKu_aVTdgv/view?usp=sharing
</t>
  </si>
  <si>
    <t>https://drive.google.com/file/d/1yhcf5OczeNDiuqzekUCXw5LPDwLG2CJv/view?usp=sharing</t>
  </si>
  <si>
    <t>https://drive.google.com/file/d/1ylPpTil0rvv_Bi4AbpwkeUG3ZyrrFwCu/view?usp=sharing</t>
  </si>
  <si>
    <t>https://drive.google.com/file/d/1yjW_rZsbDkxjttNTAXkGVwIzJBv6a6QC/view?usp=sharing</t>
  </si>
  <si>
    <t>D_AND_030</t>
  </si>
  <si>
    <t xml:space="preserve">Manual Entry of User's next of Kin Date of Birth </t>
  </si>
  <si>
    <t>User was unable to input a date of birth manually</t>
  </si>
  <si>
    <t>On next of kin details page
Next of kin information
1. Enter First Name
2. Enter Last Name
3. Enter valid phone number
4. Click on your preffered relationship options
5. Select the date of birth manually</t>
  </si>
  <si>
    <t>User should be able to manually enter a date of birth</t>
  </si>
  <si>
    <r>
      <rPr>
        <rFont val="Times New Roman"/>
        <color theme="1"/>
        <sz val="13.0"/>
      </rPr>
      <t xml:space="preserve">User was unable to input a date of birth manually 
</t>
    </r>
    <r>
      <rPr>
        <rFont val="Times New Roman"/>
        <color rgb="FFFF0000"/>
        <sz val="13.0"/>
      </rPr>
      <t xml:space="preserve">"When you clear all fields to input a date of birth, a user cannot input a hyphen to separate the dates"
</t>
    </r>
    <r>
      <rPr>
        <rFont val="Times New Roman"/>
        <color theme="1"/>
        <sz val="13.0"/>
      </rPr>
      <t>and this is applicable to all date of birth fields on the application.</t>
    </r>
  </si>
  <si>
    <t xml:space="preserve">https://drive.google.com/file/d/1Nxxx9SgSzMXG8QQMpXnCEbEjS3_FUwuC/view?usp=sharing
</t>
  </si>
  <si>
    <t>D_AND_031</t>
  </si>
  <si>
    <t>Specific amount edit for Recurring transfer</t>
  </si>
  <si>
    <t>User was unable to successfully edit a recurring transfer for specific amount</t>
  </si>
  <si>
    <t>User should be able to successfully edit a recurring transfer for a specific amount</t>
  </si>
  <si>
    <r>
      <rPr>
        <rFont val="Times New Roman"/>
        <color theme="1"/>
        <sz val="13.0"/>
      </rPr>
      <t xml:space="preserve">User should be able to edit a recurring transfer for specific amount
</t>
    </r>
    <r>
      <rPr>
        <rFont val="Times New Roman"/>
        <color rgb="FFCC0000"/>
        <sz val="13.0"/>
      </rPr>
      <t xml:space="preserve">user cannot successfully edit a recurring transfer for a specific amount it brings an error message </t>
    </r>
  </si>
  <si>
    <t>https://drive.google.com/file/d/1Mem_vJyQPv-HQ8Og4xRGT_0NYGwPA1Ha/view?usp=sharing</t>
  </si>
  <si>
    <t>D_AND_032</t>
  </si>
  <si>
    <t>Default time change on Recurring transfer edit</t>
  </si>
  <si>
    <t>Edit on a recurring transfer causes an automatic change in set time by one hour earlier than the initial time set.</t>
  </si>
  <si>
    <t>1. On dashboard
2. Click on transfer
3. On transfer screen
4. Click on Menu icon
5. Click on "Recurring transfer
6. Click on "Transaction"
7. on "Details page"
8. Click on Edit button
9. Implement A change
10. Monitor Screen</t>
  </si>
  <si>
    <t>The time set for a recurring transfer should remain the same after an edit that has nothing to do with the set time is made on the recurring transfer.</t>
  </si>
  <si>
    <r>
      <rPr>
        <rFont val="Times New Roman"/>
        <color theme="1"/>
        <sz val="13.0"/>
      </rPr>
      <t xml:space="preserve">User should be able to see the accurate initial time set when trying to edit a recurring transfer.
</t>
    </r>
    <r>
      <rPr>
        <rFont val="Times New Roman"/>
        <color rgb="FFFF0000"/>
        <sz val="13.0"/>
      </rPr>
      <t>recurring transfer time set initially, automatically changes to an hour earlier anytime a user tries to edit the recurring transfer. The more you keep editing the more the time changes</t>
    </r>
  </si>
  <si>
    <t>https://drive.google.com/file/d/1VQM40z9Bodi1C2U5gM-DaNfratyaIxCT/view?usp=drivesdk</t>
  </si>
  <si>
    <t>D_AND_033</t>
  </si>
  <si>
    <t>Wrong display amount on the all available balance option for recurring transfers</t>
  </si>
  <si>
    <t>When a user sets a recurring transfer for all available balance the amount displayed on the screen is 1naira</t>
  </si>
  <si>
    <t>1. On dashboard
2. Click on transfer
3. On transfer screen
4. Click on Menu icon
5. Click on "Recurring transfer
6. Click on "Transaction"
7. on "Details page"
8. Monitor Screen</t>
  </si>
  <si>
    <t>When a user sets a recurring transfer for all available balance the amount displayed on the screen should be the correct total balance on user's account.</t>
  </si>
  <si>
    <r>
      <rPr>
        <rFont val="Times New Roman"/>
        <color theme="1"/>
        <sz val="13.0"/>
      </rPr>
      <t xml:space="preserve">1 naira automatically shows as the amount of available balance
</t>
    </r>
    <r>
      <rPr>
        <rFont val="Times New Roman"/>
        <color rgb="FFFF0000"/>
        <sz val="13.0"/>
      </rPr>
      <t>the correct amount of available balance should be shown and not 1naira.</t>
    </r>
  </si>
  <si>
    <t>https://drive.google.com/file/d/1VGMGb5lPqR8hI8S-AwHT8SU1RB9Zuswq/view?usp=drivesdk</t>
  </si>
  <si>
    <t>D_AND_034</t>
  </si>
  <si>
    <t>Recurring transaction number limit</t>
  </si>
  <si>
    <t>User was able to add more than 10 recurring transactions as against the default set limit of 10</t>
  </si>
  <si>
    <t>User should not be able to add more than 10 (11) recurring transactions</t>
  </si>
  <si>
    <t>D_AND_035</t>
  </si>
  <si>
    <t>Recurring transaction History details</t>
  </si>
  <si>
    <t>User can only view the details of only 10 set recurring transactions</t>
  </si>
  <si>
    <t>User should be able to view the details of all the recurring transaction set by the user</t>
  </si>
  <si>
    <r>
      <rPr>
        <rFont val="Times New Roman"/>
        <color theme="1"/>
        <sz val="13.0"/>
      </rPr>
      <t xml:space="preserve">User was only able to view 10 recurring transactions out of the 13 recurring transactions the user set.
</t>
    </r>
    <r>
      <rPr>
        <rFont val="Times New Roman"/>
        <i/>
        <color rgb="FFFF0000"/>
        <sz val="13.0"/>
      </rPr>
      <t>Although all the set recurring transactions can be viewed on the general transaction history page, it would be impossible to make any edits or changes on these transactions because edits can only be made on the recurring transaction history inner page.</t>
    </r>
  </si>
  <si>
    <t>[Insert Reviewer Name]</t>
  </si>
  <si>
    <t>Defect ID</t>
  </si>
  <si>
    <t>PRIORITY</t>
  </si>
  <si>
    <t>D_I_01</t>
  </si>
  <si>
    <t>WELCOME PAGE</t>
  </si>
  <si>
    <r>
      <rPr>
        <rFont val="Times New Roman"/>
        <color theme="1"/>
        <sz val="14.0"/>
      </rPr>
      <t>Grammer error
Pay with transfer or card at your favourite Moniepoint merchants</t>
    </r>
    <r>
      <rPr>
        <rFont val="Times New Roman"/>
        <b/>
        <color rgb="FFFF0000"/>
        <sz val="14.0"/>
      </rPr>
      <t xml:space="preserve"> "in a blink of an eye"
</t>
    </r>
    <r>
      <rPr>
        <rFont val="Times New Roman"/>
        <color theme="1"/>
        <sz val="14.0"/>
      </rPr>
      <t xml:space="preserve">
should be
</t>
    </r>
    <r>
      <rPr>
        <rFont val="Times New Roman"/>
        <b/>
        <color rgb="FF38761D"/>
        <sz val="14.0"/>
      </rPr>
      <t xml:space="preserve"> "in the blink of an eye"</t>
    </r>
  </si>
  <si>
    <r>
      <rPr>
        <rFont val="Times New Roman"/>
        <color theme="1"/>
        <sz val="14.0"/>
      </rPr>
      <t>Pay with transfer or card at your favourite Moniepoint merchants</t>
    </r>
    <r>
      <rPr>
        <rFont val="Times New Roman"/>
        <b/>
        <color rgb="FFFF0000"/>
        <sz val="14.0"/>
      </rPr>
      <t xml:space="preserve"> "in a blink of an eye"
</t>
    </r>
    <r>
      <rPr>
        <rFont val="Times New Roman"/>
        <b/>
        <color rgb="FF38761D"/>
        <sz val="14.0"/>
      </rPr>
      <t>"in the blink of an eye"</t>
    </r>
  </si>
  <si>
    <t>LOW</t>
  </si>
  <si>
    <t>D_I_02</t>
  </si>
  <si>
    <t>SIGN UP
OTP</t>
  </si>
  <si>
    <t>HIGH</t>
  </si>
  <si>
    <t xml:space="preserve">Resolved </t>
  </si>
  <si>
    <t>D_I_03</t>
  </si>
  <si>
    <r>
      <rPr>
        <rFont val="Times New Roman"/>
        <color theme="1"/>
        <sz val="14.0"/>
      </rPr>
      <t xml:space="preserve">There is a typographical error in the SMS
</t>
    </r>
    <r>
      <rPr>
        <rFont val="Times New Roman"/>
        <b/>
        <color rgb="FFFF0000"/>
        <sz val="14.0"/>
      </rPr>
      <t>"To verify you phone number"</t>
    </r>
    <r>
      <rPr>
        <rFont val="Times New Roman"/>
        <color theme="1"/>
        <sz val="14.0"/>
      </rPr>
      <t xml:space="preserve">
instead of 
</t>
    </r>
    <r>
      <rPr>
        <rFont val="Times New Roman"/>
        <b/>
        <color rgb="FF38761D"/>
        <sz val="14.0"/>
      </rPr>
      <t>"To verify your phone number"</t>
    </r>
  </si>
  <si>
    <r>
      <rPr>
        <rFont val="Times New Roman"/>
        <color theme="1"/>
        <sz val="14.0"/>
      </rPr>
      <t xml:space="preserve">There is a typographical error in the SMS
</t>
    </r>
    <r>
      <rPr>
        <rFont val="Times New Roman"/>
        <b/>
        <color rgb="FFFF0000"/>
        <sz val="14.0"/>
      </rPr>
      <t xml:space="preserve">"To verify </t>
    </r>
    <r>
      <rPr>
        <rFont val="Times New Roman"/>
        <b/>
        <color rgb="FF674EA7"/>
        <sz val="14.0"/>
      </rPr>
      <t xml:space="preserve">you </t>
    </r>
    <r>
      <rPr>
        <rFont val="Times New Roman"/>
        <b/>
        <color rgb="FFFF0000"/>
        <sz val="14.0"/>
      </rPr>
      <t>phone number"</t>
    </r>
    <r>
      <rPr>
        <rFont val="Times New Roman"/>
        <color theme="1"/>
        <sz val="14.0"/>
      </rPr>
      <t xml:space="preserve">
instead of 
</t>
    </r>
    <r>
      <rPr>
        <rFont val="Times New Roman"/>
        <b/>
        <color rgb="FF38761D"/>
        <sz val="14.0"/>
      </rPr>
      <t xml:space="preserve">"To verify </t>
    </r>
    <r>
      <rPr>
        <rFont val="Times New Roman"/>
        <b/>
        <color rgb="FF3D85C6"/>
        <sz val="14.0"/>
      </rPr>
      <t xml:space="preserve">your </t>
    </r>
    <r>
      <rPr>
        <rFont val="Times New Roman"/>
        <b/>
        <color rgb="FF38761D"/>
        <sz val="14.0"/>
      </rPr>
      <t xml:space="preserve">phone number"
</t>
    </r>
  </si>
  <si>
    <t>D_I_04</t>
  </si>
  <si>
    <t>Send by SMS Timer stops counting when user locks device and resumes when device is unlocked</t>
  </si>
  <si>
    <t>D_I_05</t>
  </si>
  <si>
    <r>
      <rPr>
        <rFont val="Times New Roman"/>
        <color theme="1"/>
        <sz val="14.0"/>
      </rPr>
      <t xml:space="preserve">On Existing user attempt to Signup, User is directed to login page without an apprioprate response.
</t>
    </r>
    <r>
      <rPr>
        <rFont val="Times New Roman"/>
        <b/>
        <color rgb="FF38761D"/>
        <sz val="14.0"/>
      </rPr>
      <t xml:space="preserve">A better user experience would be informing the users of their pre-existing Login status </t>
    </r>
  </si>
  <si>
    <t xml:space="preserve">User should be directed to the Login page   without an apprioprate response. </t>
  </si>
  <si>
    <t>User is directed to login page without an apprioprate response informing the user that they have an existing account with Moniepoint</t>
  </si>
  <si>
    <t>MEDIUM</t>
  </si>
  <si>
    <t>https://drive.google.com/file/d/1U8f06nKgDKj9wINnon0eW0blsB3RkOfM/view?usp=drivesdk</t>
  </si>
  <si>
    <t>D_I_06</t>
  </si>
  <si>
    <r>
      <rPr>
        <rFont val="Times New Roman"/>
        <color theme="1"/>
        <sz val="14.0"/>
      </rPr>
      <t xml:space="preserve">The OTP message states that it would expire after 5 minutes, </t>
    </r>
    <r>
      <rPr>
        <rFont val="Times New Roman"/>
        <b/>
        <color rgb="FF38761D"/>
        <sz val="14.0"/>
      </rPr>
      <t xml:space="preserve">Expected OTP validation to fail and system to return an invalid OTP error after 5min </t>
    </r>
    <r>
      <rPr>
        <rFont val="Times New Roman"/>
        <color theme="1"/>
        <sz val="14.0"/>
      </rPr>
      <t xml:space="preserve">
</t>
    </r>
    <r>
      <rPr>
        <rFont val="Times New Roman"/>
        <b/>
        <color rgb="FFFF0000"/>
        <sz val="14.0"/>
      </rPr>
      <t xml:space="preserve">But OTP passes validation after 5 minutes
</t>
    </r>
    <r>
      <rPr>
        <rFont val="Times New Roman"/>
        <color theme="1"/>
        <sz val="14.0"/>
      </rPr>
      <t>Also clarify the actual duration of OTP validity across board</t>
    </r>
  </si>
  <si>
    <t>D_I_07</t>
  </si>
  <si>
    <t>LOGIN</t>
  </si>
  <si>
    <t>Existing user is unable to successfully login on Personal banking application</t>
  </si>
  <si>
    <t>1.On Login page
2.  Enter valid username
3. Enter valid password
4. Click on Login function</t>
  </si>
  <si>
    <t>Existing user should login successfully</t>
  </si>
  <si>
    <r>
      <rPr>
        <rFont val="Times New Roman"/>
        <color theme="1"/>
        <sz val="14.0"/>
      </rPr>
      <t xml:space="preserve">An error occurs
</t>
    </r>
    <r>
      <rPr>
        <rFont val="Times New Roman"/>
        <b/>
        <color rgb="FFFF0000"/>
        <sz val="14.0"/>
      </rPr>
      <t>"Device registration failed
An unexpected error occcured while processing your request"</t>
    </r>
  </si>
  <si>
    <t>https://drive.google.com/file/d/1VS_kYOz5Bc3A3btWY21gfsnagYaDiPSv/view?usp=drivesdk</t>
  </si>
  <si>
    <t>D_I_08</t>
  </si>
  <si>
    <t>FORGOT PASSWORD</t>
  </si>
  <si>
    <r>
      <rPr>
        <rFont val="&quot;Times New Roman&quot;"/>
        <color theme="1"/>
        <sz val="12.0"/>
      </rPr>
      <t xml:space="preserve">Invalid username is validated
User's Correct username Barbie11
Invalid username Barbie1
</t>
    </r>
    <r>
      <rPr>
        <rFont val="&quot;Times New Roman&quot;"/>
        <i/>
        <color rgb="FFFF0000"/>
        <sz val="12.0"/>
      </rPr>
      <t>Is the username being validated during reset 
password reques?</t>
    </r>
  </si>
  <si>
    <t>1. On Login screen
2. Select Forgot password
3. enter valid username in username field(barbie11)
4. Select next
5. Navigate back to username field
6. Enter Invalid Username(barbie1)
5. Monitor app</t>
  </si>
  <si>
    <t>Username should be flagged with an apprioprate error message
User should be unabke to proceed to the next screen</t>
  </si>
  <si>
    <t>User can proceed to the next screen with invalid username</t>
  </si>
  <si>
    <t>D_I_09</t>
  </si>
  <si>
    <t xml:space="preserve">SIGN UP
</t>
  </si>
  <si>
    <t>Application crashed during Sign up</t>
  </si>
  <si>
    <t>1. On sign up
2. Navigate to BVN details screen
3. Monitot screen</t>
  </si>
  <si>
    <t xml:space="preserve">Application should not crash during Sign up </t>
  </si>
  <si>
    <t>Application crashes during Sign up</t>
  </si>
  <si>
    <t>Resolved on Production Environment</t>
  </si>
  <si>
    <t>https://drive.google.com/file/d/1gSp1lgt_J_WyzH8TnAEW277DVRpEm2c3/view?usp=drivesdk</t>
  </si>
  <si>
    <t>We were unable to replicate the crash on production APP
but was able to replicate the crash on BETA app</t>
  </si>
  <si>
    <t>D_I_10</t>
  </si>
  <si>
    <t>There is no Back button to route user back to Welcome page from Login page
Scenerio considered 
A new user clicks on Login button from the welcome screen, and wants to navigate back to the welcome screen to be able to select Sign up</t>
  </si>
  <si>
    <t>D_I_11</t>
  </si>
  <si>
    <t>REGISTER NEW DEVICE
Resend OTP</t>
  </si>
  <si>
    <r>
      <rPr>
        <rFont val="Times New Roman"/>
        <color theme="1"/>
        <sz val="14.0"/>
      </rPr>
      <t>There is no</t>
    </r>
    <r>
      <rPr>
        <rFont val="Times New Roman"/>
        <b/>
        <color rgb="FFFF0000"/>
        <sz val="14.0"/>
      </rPr>
      <t xml:space="preserve"> "Get via SMS</t>
    </r>
    <r>
      <rPr>
        <rFont val="Times New Roman"/>
        <color theme="1"/>
        <sz val="14.0"/>
      </rPr>
      <t xml:space="preserve"> option when users wants to request for another OTP</t>
    </r>
  </si>
  <si>
    <t>D_I_12</t>
  </si>
  <si>
    <r>
      <rPr>
        <rFont val="Times New Roman"/>
        <b/>
        <color rgb="FFFF0000"/>
        <sz val="14.0"/>
      </rPr>
      <t>Invalid USSD</t>
    </r>
    <r>
      <rPr>
        <rFont val="Times New Roman"/>
        <color theme="1"/>
        <sz val="14.0"/>
      </rPr>
      <t xml:space="preserve"> is displayed on screen when user dials USSD code</t>
    </r>
  </si>
  <si>
    <t>https://drive.google.com/file/d/1wsG2-bddDg5fSKzqvHv--aRobY7GoApH/view?usp=drivesdk</t>
  </si>
  <si>
    <t>When USSD code is dialed on device with user's phone number, user gets the OTP
When the USSD CODE is dialed on another device, An errorr occurs</t>
  </si>
  <si>
    <t>D_I_13</t>
  </si>
  <si>
    <t>Existing User Sign UP
Resend OTP</t>
  </si>
  <si>
    <r>
      <rPr>
        <rFont val="Times New Roman"/>
        <b/>
        <color rgb="FFFF0000"/>
        <sz val="14.0"/>
      </rPr>
      <t>Invalid USSD</t>
    </r>
    <r>
      <rPr>
        <rFont val="Times New Roman"/>
        <color theme="1"/>
        <sz val="14.0"/>
      </rPr>
      <t xml:space="preserve"> is displayed on screen when user dials USSD code</t>
    </r>
  </si>
  <si>
    <t>Resolved</t>
  </si>
  <si>
    <t>D_I_14</t>
  </si>
  <si>
    <t xml:space="preserve">Send Via SMS button is disabled and unclickable  </t>
  </si>
  <si>
    <t>D_I_15</t>
  </si>
  <si>
    <t xml:space="preserve">Existing User Sign UP
</t>
  </si>
  <si>
    <r>
      <rPr>
        <rFont val="Times New Roman"/>
        <color theme="1"/>
        <sz val="14.0"/>
      </rPr>
      <t xml:space="preserve">If a user exits the app during Profile setup process, User is directed to Profile setup </t>
    </r>
    <r>
      <rPr>
        <rFont val="Times New Roman"/>
        <b/>
        <color rgb="FFFF0000"/>
        <sz val="14.0"/>
      </rPr>
      <t>Page four</t>
    </r>
    <r>
      <rPr>
        <rFont val="Times New Roman"/>
        <color theme="1"/>
        <sz val="14.0"/>
      </rPr>
      <t xml:space="preserve"> regardless of the page the user was before exiting the app</t>
    </r>
  </si>
  <si>
    <t>1. Pause Profile setup session
2. Exit application
3. Relaunch app
4. Login few minutes later</t>
  </si>
  <si>
    <r>
      <rPr>
        <rFont val="Times New Roman"/>
        <color theme="1"/>
        <sz val="14.0"/>
      </rPr>
      <t xml:space="preserve">User is directed to Profile setup </t>
    </r>
    <r>
      <rPr>
        <rFont val="Times New Roman"/>
        <color rgb="FFFF0000"/>
        <sz val="14.0"/>
      </rPr>
      <t xml:space="preserve">Page four </t>
    </r>
    <r>
      <rPr>
        <rFont val="Times New Roman"/>
        <color theme="1"/>
        <sz val="14.0"/>
      </rPr>
      <t>regardless of the page the user was before exiting the app</t>
    </r>
  </si>
  <si>
    <t>Close
Not a bug
Retest to confirm</t>
  </si>
  <si>
    <t>D_I_16</t>
  </si>
  <si>
    <t>Existing user Sign up
Upgrade Level</t>
  </si>
  <si>
    <t>After a successful profile creation, when user clicks on Upgrade Level button and attempts to navigate back to the successful profile creation screen, a blank page is returned</t>
  </si>
  <si>
    <t>1. On Upgrade limits page
2. Click on back button</t>
  </si>
  <si>
    <t>https://drive.google.com/file/d/18vwnfOVhQzYoqP_tD72cO0rAaJthUcvP/view?usp=drivesdk</t>
  </si>
  <si>
    <t>D_I_17</t>
  </si>
  <si>
    <r>
      <rPr>
        <rFont val="Times New Roman"/>
        <color theme="1"/>
        <sz val="14.0"/>
      </rPr>
      <t>On Personal banking user dashboard, When user Clicks to view Account details, The header on the screen displays</t>
    </r>
    <r>
      <rPr>
        <rFont val="Times New Roman"/>
        <b/>
        <color rgb="FFFF0000"/>
        <sz val="14.0"/>
      </rPr>
      <t xml:space="preserve"> "Business accounts"
</t>
    </r>
  </si>
  <si>
    <t>https://drive.google.com/file/d/1HKkgu3-QjOnypPgT9aACzXwiS02Zu90r/view?usp=drivesdk</t>
  </si>
  <si>
    <t>D_I_18</t>
  </si>
  <si>
    <t>TRANSACTION HISTORY
Filter</t>
  </si>
  <si>
    <t>User cannot clear filter after filter is applied on Transaction history page</t>
  </si>
  <si>
    <t>MED</t>
  </si>
  <si>
    <t>D_I_19</t>
  </si>
  <si>
    <t>Statement Report Download</t>
  </si>
  <si>
    <t>Exported Statement report returns empty when file is opened</t>
  </si>
  <si>
    <t>1. After exporting statement report
2. Click on "Open file</t>
  </si>
  <si>
    <t>-Should display statement in Excel and PDF format
-Statement report should be easy to read and free of spelling errors</t>
  </si>
  <si>
    <t>D_I_20</t>
  </si>
  <si>
    <t>Statement Report 
Statement Type</t>
  </si>
  <si>
    <t>Texts on statement Types  are partially cut off 
hence complete content cannot be read completely</t>
  </si>
  <si>
    <t xml:space="preserve">1. Navigate to Transaction history screen
2. Click on downoad icon
3. Click on Statement type field
</t>
  </si>
  <si>
    <t xml:space="preserve">Page contents should not be cut off </t>
  </si>
  <si>
    <t>Page contents is cut off due to the size of the modal</t>
  </si>
  <si>
    <t>https://drive.google.com/file/d/1GKEw_4ecrSnTFvIVMAP95Fc0EdZ_7lQo/view?usp=drivesdk</t>
  </si>
  <si>
    <t>D_I_21</t>
  </si>
  <si>
    <t>PUSH NOTIFICATION
TRANSACTIONS</t>
  </si>
  <si>
    <t>Push Notifications are not received on Both credit and Debit Transaction</t>
  </si>
  <si>
    <t xml:space="preserve">Push Notifications are not received on successful transactions
</t>
  </si>
  <si>
    <t xml:space="preserve">MEDIUM </t>
  </si>
  <si>
    <t>D_I_22</t>
  </si>
  <si>
    <t>D_I_23</t>
  </si>
  <si>
    <t>SMS/EMAIL ALERTS</t>
  </si>
  <si>
    <t>SMS and Email Alerts are not received on Both credit and Debit Transaction</t>
  </si>
  <si>
    <t xml:space="preserve">SMS/Email alerts are not received on successful transactions
</t>
  </si>
  <si>
    <t>D_I_24</t>
  </si>
  <si>
    <t>TRANSFER
Insufficient funds</t>
  </si>
  <si>
    <r>
      <rPr>
        <rFont val="Times New Roman"/>
        <color theme="1"/>
        <sz val="14.0"/>
      </rPr>
      <t xml:space="preserve">Expected an apprioprate response on inputting amount higher than account balance
Expected 
</t>
    </r>
    <r>
      <rPr>
        <rFont val="Times New Roman"/>
        <b/>
        <color rgb="FF38761D"/>
        <sz val="14.0"/>
      </rPr>
      <t xml:space="preserve">Insufficient balance for Transfer
</t>
    </r>
    <r>
      <rPr>
        <rFont val="Times New Roman"/>
        <color theme="1"/>
        <sz val="14.0"/>
      </rPr>
      <t xml:space="preserve">Saw
</t>
    </r>
    <r>
      <rPr>
        <rFont val="Times New Roman"/>
        <b/>
        <color rgb="FFFF0000"/>
        <sz val="14.0"/>
      </rPr>
      <t>Insufficient business balance for transfer</t>
    </r>
  </si>
  <si>
    <t xml:space="preserve">Insufficient business balance for transer
</t>
  </si>
  <si>
    <t>https://drive.google.com/file/d/1HajaLYRkgUyQ5nyk6E78_lTU-5xnjsRe/view?usp=drivesdk</t>
  </si>
  <si>
    <t>D_I_25</t>
  </si>
  <si>
    <t>PROFILE DETAILS - Notifications</t>
  </si>
  <si>
    <t>Notifiication list is empty after performing transactions</t>
  </si>
  <si>
    <r>
      <rPr>
        <rFont val="Times New Roman"/>
        <color theme="1"/>
        <sz val="14.0"/>
      </rPr>
      <t xml:space="preserve">No notification on notification page
</t>
    </r>
    <r>
      <rPr>
        <rFont val="Times New Roman"/>
        <color rgb="FFFF0000"/>
        <sz val="14.0"/>
      </rPr>
      <t>TO BE DISCUSSED</t>
    </r>
  </si>
  <si>
    <t>D_I_26</t>
  </si>
  <si>
    <t>Notifiication list is empty after performing  transactions</t>
  </si>
  <si>
    <r>
      <rPr>
        <rFont val="Times New Roman"/>
        <color theme="1"/>
        <sz val="14.0"/>
      </rPr>
      <t xml:space="preserve">No notification on notification page
</t>
    </r>
    <r>
      <rPr>
        <rFont val="Times New Roman"/>
        <color rgb="FFFF0000"/>
        <sz val="14.0"/>
      </rPr>
      <t>TO BE DISCUSSED</t>
    </r>
  </si>
  <si>
    <t>D_I_27</t>
  </si>
  <si>
    <t>BILLS PAYMENT
UTILITY</t>
  </si>
  <si>
    <t>Meter number field is set to 13 digits. However, Metre number for selected biller(Eko ELECTRICITY DISTRIBUTION PREPAID ) is 11 digits</t>
  </si>
  <si>
    <t xml:space="preserve">1. From the dashboard
2. Select Pay bills
3. Select Utilities
4. Select Eko Electricity Distribution Prepaid
5. Select plan
6. Select Eko Electricity Distribution Prepaid
7. Enter valid meter number (11 digits)
8. Click on proceed icon
9. Monitor application response
</t>
  </si>
  <si>
    <t>System should Fetch Beneficiary details successfully</t>
  </si>
  <si>
    <t>Proceed icon is unresponsive until user inputs 13 digits</t>
  </si>
  <si>
    <t>https://drive.google.com/file/d/1d8daJT4ERKubdgw9JOJWR7P5P6mRrbfu/view?usp=drivesdk</t>
  </si>
  <si>
    <t>D_I_28</t>
  </si>
  <si>
    <t xml:space="preserve">BILLS PAYMENT- UTILITY </t>
  </si>
  <si>
    <r>
      <rPr>
        <rFont val="Times New Roman"/>
        <color theme="1"/>
        <sz val="14.0"/>
      </rPr>
      <t xml:space="preserve">
Customer Information </t>
    </r>
    <r>
      <rPr>
        <rFont val="Times New Roman"/>
        <b/>
        <color rgb="FF6AA84F"/>
        <sz val="14.0"/>
      </rPr>
      <t>auto-populates Email address field</t>
    </r>
    <r>
      <rPr>
        <rFont val="Times New Roman"/>
        <color theme="1"/>
        <sz val="14.0"/>
      </rPr>
      <t xml:space="preserve"> BUT</t>
    </r>
    <r>
      <rPr>
        <rFont val="Times New Roman"/>
        <b/>
        <color rgb="FFFF0000"/>
        <sz val="14.0"/>
      </rPr>
      <t xml:space="preserve"> does not populate Phone number field</t>
    </r>
  </si>
  <si>
    <t>1. On bills payment screen
2. Select a bill payment option
3. Select a biller
4. Click on send to myself
5.Monitotr Phone number and email fields</t>
  </si>
  <si>
    <t>Only user email address is returned</t>
  </si>
  <si>
    <t>D_I_29</t>
  </si>
  <si>
    <t xml:space="preserve">BILLS PAYMENT- BETTING </t>
  </si>
  <si>
    <r>
      <t xml:space="preserve">On Betting, Invalid beneficiary reference number or phone number are validated successfully. [With less than the required digits] Additionally, the 2 digit Id number changes to a random ID number and the transaction was successful 
</t>
    </r>
    <r>
      <rPr>
        <rFont val="&quot;Times New Roman&quot;"/>
        <i/>
        <color rgb="FF0000FF"/>
        <sz val="13.0"/>
      </rPr>
      <t xml:space="preserve">If this field is optional then we can allow validation pass without entering any data, but ensure there is a character limit check once data is inputed </t>
    </r>
  </si>
  <si>
    <t xml:space="preserve">1. On Bill details page
2. Input 2 digits into phone number/Reference number field </t>
  </si>
  <si>
    <t>Should not validate invalid reference number / Phone number</t>
  </si>
  <si>
    <t xml:space="preserve">System is able to fetch beneficiary for invalid reference number or phone number </t>
  </si>
  <si>
    <t>https://drive.google.com/file/d/1z3ZggGKm2JgNEpZoKoHTcOuZXsy-1TIc/view?usp=drivesdk</t>
  </si>
  <si>
    <t>D_I_30</t>
  </si>
  <si>
    <t>Character limit on placeholder is set to 2 characters thereby preventing a  Bills payment transaction</t>
  </si>
  <si>
    <t xml:space="preserve">Character limit is set  to 2 characters </t>
  </si>
  <si>
    <t>D_I_31</t>
  </si>
  <si>
    <t>Instability in the display of Money that came in and money that went out</t>
  </si>
  <si>
    <t>Money in and out display is unstable</t>
  </si>
  <si>
    <t>https://drive.google.com/file/d/1O6mCHsCuobOdgs9WcFtO4jJJktedJpDm/view?usp=drivesdk</t>
  </si>
  <si>
    <t>D_I_32</t>
  </si>
  <si>
    <t>CARD REQUEST</t>
  </si>
  <si>
    <t>An error occurs at the point of proceeding from Delivery details screen to  Card Name page</t>
  </si>
  <si>
    <t>https://drive.google.com/file/d/1R59FLU84b1xo8iXLafwa3s-SsVn3yZOX/view?usp=drivesdk</t>
  </si>
  <si>
    <t>D_I_33</t>
  </si>
  <si>
    <t xml:space="preserve">Inapprioprate error prompt for card request on Insufficient funds </t>
  </si>
  <si>
    <r>
      <rPr>
        <rFont val="Times New Roman"/>
        <color theme="1"/>
        <sz val="14.0"/>
      </rPr>
      <t xml:space="preserve">Returns error prompt 
Insufficient Balance
Please fund the selected account or make payment with another </t>
    </r>
    <r>
      <rPr>
        <rFont val="Times New Roman"/>
        <b/>
        <color rgb="FFFF0000"/>
        <sz val="14.0"/>
      </rPr>
      <t>business</t>
    </r>
    <r>
      <rPr>
        <rFont val="Times New Roman"/>
        <color theme="1"/>
        <sz val="14.0"/>
      </rPr>
      <t xml:space="preserve"> account</t>
    </r>
  </si>
  <si>
    <t>D_I_34</t>
  </si>
  <si>
    <t>Physical cards received is blank. No customer name, expiry date, card number, and CVV</t>
  </si>
  <si>
    <t>1. Request for physical card
2. Receive card</t>
  </si>
  <si>
    <t>Physical card should carry all the relevant customer information</t>
  </si>
  <si>
    <t>Reveived a blank card</t>
  </si>
  <si>
    <t>D_I_35</t>
  </si>
  <si>
    <t>After receiving Physical card, there was no option to activate card or set up Card PIN.
On the Cards page, User can request for another card without setting up the card that was received</t>
  </si>
  <si>
    <t>1. Request for physical card
2. Receive card
3. Go to Card page on the application</t>
  </si>
  <si>
    <t>User should be able to activate card  set card PIN</t>
  </si>
  <si>
    <t>There is no option to activate card or set card PIN</t>
  </si>
  <si>
    <t>D_I_36</t>
  </si>
  <si>
    <t>AIRTIME TOP-UP</t>
  </si>
  <si>
    <t>Airtime Top-up is not successful with Failure screen</t>
  </si>
  <si>
    <t>Airtime top up unsuccessful</t>
  </si>
  <si>
    <t>D_I_37</t>
  </si>
  <si>
    <t>DATA TOP-UP</t>
  </si>
  <si>
    <t>DataTop-up is not successful with Failure prompt</t>
  </si>
  <si>
    <r>
      <rPr>
        <rFont val="Times New Roman"/>
        <color theme="1"/>
        <sz val="14.0"/>
      </rPr>
      <t xml:space="preserve">Data top up is unsuccessful
</t>
    </r>
    <r>
      <rPr>
        <rFont val="Times New Roman"/>
        <b/>
        <color rgb="FFFF0000"/>
        <sz val="14.0"/>
      </rPr>
      <t>Failure 
An unexpected error occured while processing your request. Please try again later</t>
    </r>
  </si>
  <si>
    <t>D_I_38</t>
  </si>
  <si>
    <t>DATA TOP-UP
Save Beneficiary</t>
  </si>
  <si>
    <t>Beneficiary saved during Data Top up transaction is not found on Data top up beneficiary list</t>
  </si>
  <si>
    <t>1. Perform a data top up transaction and save beneficiary
2. After the transaction is successful
3. Check Data Topup beneficiary list</t>
  </si>
  <si>
    <t>Saved beneficiaries should be found on Data top up beneficiary list</t>
  </si>
  <si>
    <t>Saved beneficiaries are not found on Data top up beneficiary list</t>
  </si>
  <si>
    <t>D_I_39</t>
  </si>
  <si>
    <t>BENEFICIARY</t>
  </si>
  <si>
    <t>Unable to delete airtime beneficiary</t>
  </si>
  <si>
    <r>
      <rPr>
        <rFont val="Times New Roman"/>
        <color rgb="FF000000"/>
        <sz val="14.0"/>
      </rPr>
      <t xml:space="preserve">Unable to delete airtime beneficiary
</t>
    </r>
    <r>
      <rPr>
        <rFont val="Times New Roman"/>
        <b/>
        <color rgb="FFFF0000"/>
        <sz val="14.0"/>
      </rPr>
      <t>Error
an unexpected error occurred while processing your request. please try again later</t>
    </r>
  </si>
  <si>
    <t>D_I_40</t>
  </si>
  <si>
    <t>NEW USER SIGN UP</t>
  </si>
  <si>
    <r>
      <rPr>
        <rFont val="Times New Roman"/>
        <color theme="1"/>
        <sz val="14.0"/>
      </rPr>
      <t xml:space="preserve">Newly created Personal banking User cannot login successfully if they dont have a Business banking Profile
Page displays Error message - 
</t>
    </r>
    <r>
      <rPr>
        <rFont val="Times New Roman"/>
        <b/>
        <color rgb="FFFF0000"/>
        <sz val="14.0"/>
      </rPr>
      <t>Business Owner not found</t>
    </r>
  </si>
  <si>
    <r>
      <rPr>
        <rFont val="Times New Roman"/>
        <color theme="1"/>
        <sz val="14.0"/>
      </rPr>
      <t xml:space="preserve">User is logged in. However,  
Page displays Error message - 
</t>
    </r>
    <r>
      <rPr>
        <rFont val="Times New Roman"/>
        <color rgb="FFFF0000"/>
        <sz val="14.0"/>
      </rPr>
      <t>Business Owner not found</t>
    </r>
  </si>
  <si>
    <t>https://drive.google.com/file/d/1G4PQAyUDDt0hD4Ic2U8wovrr0uaPOOq7/view?usp=drivesdk</t>
  </si>
  <si>
    <t>https://drive.google.com/file/d/12xlT9QDpjQbORPXHI-JJfE1pc-qcIOQ6/view?usp=drivesdk</t>
  </si>
  <si>
    <t>D_I_41</t>
  </si>
  <si>
    <t>Functional
Visual</t>
  </si>
  <si>
    <t>RESET USER PIN</t>
  </si>
  <si>
    <r>
      <rPr>
        <rFont val="Times New Roman"/>
        <color theme="1"/>
        <sz val="14.0"/>
      </rPr>
      <t xml:space="preserve">Only Field for NEW PIN is provided on PIN Reset
</t>
    </r>
    <r>
      <rPr>
        <rFont val="Times New Roman"/>
        <b/>
        <color rgb="FF38761D"/>
        <sz val="14.0"/>
      </rPr>
      <t xml:space="preserve">Expected 2 fields for 
Old PIN
New PIN
</t>
    </r>
    <r>
      <rPr>
        <rFont val="Times New Roman"/>
        <color theme="1"/>
        <sz val="14.0"/>
      </rPr>
      <t xml:space="preserve">But saw only </t>
    </r>
    <r>
      <rPr>
        <rFont val="Times New Roman"/>
        <b/>
        <color rgb="FFFF0000"/>
        <sz val="14.0"/>
      </rPr>
      <t>1 field for New PIN</t>
    </r>
  </si>
  <si>
    <r>
      <rPr>
        <rFont val="Times New Roman"/>
        <color theme="1"/>
        <sz val="14.0"/>
      </rPr>
      <t xml:space="preserve">Expected 2 fields for 
</t>
    </r>
    <r>
      <rPr>
        <rFont val="Times New Roman"/>
        <b/>
        <color rgb="FF38761D"/>
        <sz val="14.0"/>
      </rPr>
      <t>Old PIN
New PIN</t>
    </r>
    <r>
      <rPr>
        <rFont val="Times New Roman"/>
        <color rgb="FF38761D"/>
        <sz val="14.0"/>
      </rPr>
      <t xml:space="preserve">
</t>
    </r>
  </si>
  <si>
    <t>User got 1 field for NEW pin input only</t>
  </si>
  <si>
    <t>Not a bug
Works as expected
Retest</t>
  </si>
  <si>
    <t>D_I_42</t>
  </si>
  <si>
    <t>SESSION TIME OUT</t>
  </si>
  <si>
    <r>
      <rPr>
        <rFont val="Times New Roman"/>
        <color theme="1"/>
        <sz val="14.0"/>
      </rPr>
      <t xml:space="preserve">User gets logged out while still active on the application  
</t>
    </r>
    <r>
      <rPr>
        <rFont val="Times New Roman"/>
        <i/>
        <color rgb="FFFF0000"/>
        <sz val="14.0"/>
      </rPr>
      <t>What is the requirement for this feature ?</t>
    </r>
  </si>
  <si>
    <t xml:space="preserve">1. Login to the application 
2. Ensure session is active by performing actions on the application 
3. Monitor application </t>
  </si>
  <si>
    <t xml:space="preserve">User should remain logged as as long as session is still active </t>
  </si>
  <si>
    <t xml:space="preserve">User is logged out during an active session </t>
  </si>
  <si>
    <t>Device logs out after 10 mins of no activity</t>
  </si>
  <si>
    <t>D_I_43</t>
  </si>
  <si>
    <t>GENERAL OBSERVATION
Transactions on Insufficient balance</t>
  </si>
  <si>
    <r>
      <rPr>
        <rFont val="Times New Roman"/>
        <color theme="1"/>
        <sz val="14.0"/>
      </rPr>
      <t xml:space="preserve">For All Transactions, Expected an apprioprate response on inputting amount higher than account balance
- Transfer
- Airtime top up
- Bills Payment
- </t>
    </r>
    <r>
      <rPr>
        <rFont val="Times New Roman"/>
        <strike/>
        <color theme="1"/>
        <sz val="14.0"/>
      </rPr>
      <t>Card Request</t>
    </r>
    <r>
      <rPr>
        <rFont val="Times New Roman"/>
        <color theme="1"/>
        <sz val="14.0"/>
      </rPr>
      <t xml:space="preserve">
Expected 
</t>
    </r>
    <r>
      <rPr>
        <rFont val="Times New Roman"/>
        <b/>
        <color rgb="FF38761D"/>
        <sz val="14.0"/>
      </rPr>
      <t xml:space="preserve">Insufficient balance for Transfer
</t>
    </r>
    <r>
      <rPr>
        <rFont val="Times New Roman"/>
        <color theme="1"/>
        <sz val="14.0"/>
      </rPr>
      <t xml:space="preserve">Saw
</t>
    </r>
    <r>
      <rPr>
        <rFont val="Times New Roman"/>
        <b/>
        <color rgb="FFFF0000"/>
        <sz val="14.0"/>
      </rPr>
      <t>Insufficient business balance for transfer</t>
    </r>
  </si>
  <si>
    <t xml:space="preserve">Insufficient business balance for transfer
</t>
  </si>
  <si>
    <t>D_I_44</t>
  </si>
  <si>
    <t xml:space="preserve">GENERAL OBSERVATION
OTP SMS </t>
  </si>
  <si>
    <t xml:space="preserve">
- Sign up OTP
- Forgot password OTP
- </t>
  </si>
  <si>
    <t xml:space="preserve">
1. Get OTP
2. Check SMS</t>
  </si>
  <si>
    <r>
      <rPr>
        <rFont val="Times New Roman"/>
        <color theme="1"/>
        <sz val="14.0"/>
      </rPr>
      <t xml:space="preserve">There is a typographical error in the SMS
</t>
    </r>
    <r>
      <rPr>
        <rFont val="Times New Roman"/>
        <b/>
        <color rgb="FFFF0000"/>
        <sz val="14.0"/>
      </rPr>
      <t>"To verify you phone number"</t>
    </r>
    <r>
      <rPr>
        <rFont val="Times New Roman"/>
        <color theme="1"/>
        <sz val="14.0"/>
      </rPr>
      <t xml:space="preserve">
instead of 
</t>
    </r>
    <r>
      <rPr>
        <rFont val="Times New Roman"/>
        <b/>
        <color rgb="FF38761D"/>
        <sz val="14.0"/>
      </rPr>
      <t>"To verify your phone number"</t>
    </r>
  </si>
  <si>
    <t>D_I_45</t>
  </si>
  <si>
    <t>GENERAL OBSERVATION
DAILY TRANSACTION LIMIT</t>
  </si>
  <si>
    <r>
      <rPr>
        <rFont val="Times New Roman"/>
        <color theme="1"/>
        <sz val="14.0"/>
      </rPr>
      <t xml:space="preserve">The concept of Transaction limits is not clear enough 
</t>
    </r>
    <r>
      <rPr>
        <rFont val="Times New Roman"/>
        <b/>
        <color rgb="FF38761D"/>
        <sz val="14.0"/>
      </rPr>
      <t xml:space="preserve">Level 1 daily Debit Limit is 200,000 and Daily Credit is 500,000 
</t>
    </r>
    <r>
      <rPr>
        <rFont val="Times New Roman"/>
        <color theme="1"/>
        <sz val="14.0"/>
      </rPr>
      <t xml:space="preserve">
</t>
    </r>
    <r>
      <rPr>
        <rFont val="Times New Roman"/>
        <b/>
        <color rgb="FFFF0000"/>
        <sz val="14.0"/>
      </rPr>
      <t>However, Daily  Transfer Transaction limit can be updated above 200,000</t>
    </r>
    <r>
      <rPr>
        <rFont val="Times New Roman"/>
        <color theme="1"/>
        <sz val="14.0"/>
      </rPr>
      <t xml:space="preserve">
</t>
    </r>
  </si>
  <si>
    <t>1. On Profile details page
2. Click on settings
3. Click on Transaction Limit
4. Change Daily Transfer Limit</t>
  </si>
  <si>
    <t>D_I_46</t>
  </si>
  <si>
    <t>TRANSACTION LIMITS</t>
  </si>
  <si>
    <t>No Level 4 and Level 5 for Personal Banking application
Personal Banking upgrade level stops at level 3</t>
  </si>
  <si>
    <t>1. On profile details page
2. Click onSettings
3. Click on Transaction Limit
4. Scroll down on Transaction Limits screen
5. Select " See all Transaction limits</t>
  </si>
  <si>
    <t>Should display all Transaction Limits from Level 1 to Level 5</t>
  </si>
  <si>
    <t>Displays Transaction Limits for Level 1 to Level 3</t>
  </si>
  <si>
    <t>https://drive.google.com/file/d/1FKGk54nuTa8RcwHZA5sBFUnem9uPjUBt/view?usp=drivesdk</t>
  </si>
  <si>
    <t>D_I_47</t>
  </si>
  <si>
    <t>UPGRADE ACCOUNT</t>
  </si>
  <si>
    <r>
      <rPr>
        <rFont val="Times New Roman"/>
        <color theme="1"/>
        <sz val="14.0"/>
      </rPr>
      <t>Unable to Upgrade level 
"</t>
    </r>
    <r>
      <rPr>
        <rFont val="Times New Roman"/>
        <b/>
        <color rgb="FFFF0000"/>
        <sz val="14.0"/>
      </rPr>
      <t>Bad Getaway error"</t>
    </r>
    <r>
      <rPr>
        <rFont val="Times New Roman"/>
        <color theme="1"/>
        <sz val="14.0"/>
      </rPr>
      <t xml:space="preserve"> is displayed on Screen</t>
    </r>
  </si>
  <si>
    <t>1. On profile details page
2. Click on Upgrade now</t>
  </si>
  <si>
    <t>Should be able to upgrade levels</t>
  </si>
  <si>
    <t>Error page is displayed blocking user from Upgrading acount</t>
  </si>
  <si>
    <t>https://drive.google.com/file/d/1SvBr5xI_j8XxzoJzO1HASBp9DiI5qlq6/view?usp=drivesdk</t>
  </si>
  <si>
    <t>D_I_48</t>
  </si>
  <si>
    <t>RECURRING TRANSFER</t>
  </si>
  <si>
    <r>
      <rPr>
        <rFont val="Times New Roman"/>
        <color theme="1"/>
        <sz val="14.0"/>
      </rPr>
      <t xml:space="preserve">Wrong date is dislayed for upcoming transactions
</t>
    </r>
    <r>
      <rPr>
        <rFont val="Times New Roman"/>
        <b/>
        <color rgb="FF38761D"/>
        <sz val="14.0"/>
      </rPr>
      <t xml:space="preserve">Scheduled an hourly recurring transaction on Tuesday, August 8th
</t>
    </r>
    <r>
      <rPr>
        <rFont val="Times New Roman"/>
        <color theme="1"/>
        <sz val="14.0"/>
      </rPr>
      <t>for Same day
However, on the Upcoming transaction page,</t>
    </r>
    <r>
      <rPr>
        <rFont val="Times New Roman"/>
        <b/>
        <color rgb="FFFF0000"/>
        <sz val="14.0"/>
      </rPr>
      <t xml:space="preserve"> Date shows Monday, August 7th for same transaction </t>
    </r>
  </si>
  <si>
    <t>1. Schedule  a recurring tansfer
2. Monitor upcoming transaction history page</t>
  </si>
  <si>
    <r>
      <rPr>
        <rFont val="Times New Roman"/>
        <color theme="1"/>
        <sz val="14.0"/>
      </rPr>
      <t xml:space="preserve">Should display the correct date for Sheduled recurring tranasaction
</t>
    </r>
    <r>
      <rPr>
        <rFont val="Times New Roman"/>
        <b/>
        <color rgb="FF38761D"/>
        <sz val="14.0"/>
      </rPr>
      <t xml:space="preserve">Scheduled an hourly recurring transaction on Tuesday, August 8th
for Same day
</t>
    </r>
    <r>
      <rPr>
        <rFont val="Times New Roman"/>
        <color theme="1"/>
        <sz val="14.0"/>
      </rPr>
      <t xml:space="preserve">
</t>
    </r>
  </si>
  <si>
    <r>
      <rPr>
        <rFont val="Times New Roman"/>
        <b/>
        <color theme="1"/>
        <sz val="14.0"/>
      </rPr>
      <t xml:space="preserve"> On the Upcoming transaction page, </t>
    </r>
    <r>
      <rPr>
        <rFont val="Times New Roman"/>
        <b/>
        <color rgb="FFFF0000"/>
        <sz val="14.0"/>
      </rPr>
      <t xml:space="preserve">Date shows Monday, August 7th for same transaction </t>
    </r>
  </si>
  <si>
    <t>https://drive.google.com/file/d/1hjy1-Lc82Fhgs4WVs7l_9MczwVaT83Xr/view?usp=drivesdk</t>
  </si>
  <si>
    <t>https://drive.google.com/file/d/1W7Y3uuZz5WUFv1S7_c7OvdXxGOyzB1X5/view?usp=drivesdk</t>
  </si>
  <si>
    <t>D_I_49</t>
  </si>
  <si>
    <t>MTN Network type is selected by default on airtime top up transactions</t>
  </si>
  <si>
    <t>1. Select top-up on dashboard
2. Enter Beneficiary phone number
3. Monitor Application</t>
  </si>
  <si>
    <t xml:space="preserve">Should automatically select the correct Network type for the phone number entered </t>
  </si>
  <si>
    <t xml:space="preserve">MTN Network type is selected by default </t>
  </si>
  <si>
    <t>https://drive.google.com/file/d/13OQkain-HT8xzLTqoc_-0rP9dlXSwCvY/view?usp=drivesdk</t>
  </si>
  <si>
    <t>D_I_50</t>
  </si>
  <si>
    <t>GENERAL OBSERVATION
DATE FIELDS</t>
  </si>
  <si>
    <t>Unable to Enter date manually across board. 
Date format for date picker is different from Date format for manual input
The manual format on the calender is DD/MM/YYYY
However, the format accepted is YYYY/MM/DD</t>
  </si>
  <si>
    <t>https://drive.google.com/file/d/1UM7Hr3PCi2wr6cqILRlyqdu7x0lAcOlC/view?usp=drivesdk</t>
  </si>
  <si>
    <t>https://drive.google.com/file/d/1cb0OevUTjygpdFFjnvH3JzYPDtfchjc4/view?usp=drivesdk</t>
  </si>
  <si>
    <t>D_I_51</t>
  </si>
  <si>
    <t xml:space="preserve">RECURRING TRANSFER
</t>
  </si>
  <si>
    <t xml:space="preserve">Unable to complete Recurring transfer transactions on both specific amount and All balance </t>
  </si>
  <si>
    <t>1. Enter valid account number
2. Select Bank
3. Click on next
4. Toggle on recurring transfer 
5. Select amount to send
6. Enter Recurring Order name
7. Select Frequency
8. Select start date
9 Toggle on Include End date
10. Select end date
11. Tick checkbox to agree on terms and conditions
12. Click on Proceed
13 Enter transaction pin
14. Click on confirm</t>
  </si>
  <si>
    <t>Should submit recurring transfer transaction successfully</t>
  </si>
  <si>
    <t>Recurring transaction fails with an error screen displayed</t>
  </si>
  <si>
    <t>https://drive.google.com/file/d/1V9dp6oSbvXTrZBS9cfz20lVTB9rcSDK9/view?usp=drivesdk</t>
  </si>
  <si>
    <t>D_I_52</t>
  </si>
  <si>
    <t>Recommendation</t>
  </si>
  <si>
    <t>GENERAL OBSERVATION
Date picker
- Statement report
- Card Request</t>
  </si>
  <si>
    <t>Suggestion for better user experience
Date Calender default date is set to January 1980 thereby making the user scroll for a long time to select a recent date
It is recommended to set the default date to the current date</t>
  </si>
  <si>
    <t>1. Navigate to statement report page
2. Select custom Date 
3. Monitor calender</t>
  </si>
  <si>
    <t>It is recommended to set the default date to the current date</t>
  </si>
  <si>
    <t>Date Calender default date is set to January 1980 thereby making the user scroll for a long time to select a recent date</t>
  </si>
  <si>
    <t>TO BE DISCUSSED
Currently, Default year is 2013</t>
  </si>
  <si>
    <t>D_I_53</t>
  </si>
  <si>
    <t>Funtional</t>
  </si>
  <si>
    <t>Account Upgrade from Level 2 to Level 3</t>
  </si>
  <si>
    <t>Upgrade stages should be level 1 to 3</t>
  </si>
  <si>
    <t>Upgrade to level 4 exist on Personal Banking appliciavtion</t>
  </si>
  <si>
    <t>https://drive.google.com/file/d/1h4kZnFGHIw_Up6IhAODrw47uTSYUGHbm/view?usp=sharing</t>
  </si>
  <si>
    <t>https://drive.google.com/file/d/1wXZq6CVO3AyJIcVn2xUmW4hp3LLTxL-J/view?usp=sharing</t>
  </si>
  <si>
    <t>Username: Muser1
Password: Omaj4you=</t>
  </si>
  <si>
    <t>D_I_54</t>
  </si>
  <si>
    <t>GENERAL OBSERVATION
-ID Verification page</t>
  </si>
  <si>
    <t>User should be able to navigate page from the page</t>
  </si>
  <si>
    <t>1. On profile details screen
2. Click on "Upgrade now button"
3. On upgrade to level 2 screen
4. Click on the "Upgrade to level 2 button"
5. On ID verification page
6. Click on Back button</t>
  </si>
  <si>
    <t>Back Button should be available to direct user to previous screen</t>
  </si>
  <si>
    <t>No Back button on the page</t>
  </si>
  <si>
    <t>https://drive.google.com/file/d/1TSEi0gDy6tfAQtkbdLzxiAglyF8SYuRi/view?usp=sharing</t>
  </si>
  <si>
    <t>D_I_55</t>
  </si>
  <si>
    <t>There is Voters card option among the list of Id's on ID verification page while there is no Voters card option among the list of Id's on MetaMAP Id selection page</t>
  </si>
  <si>
    <t>1. On profile details screen
2. Click on "Upgrade now button"
3. On upgrade to level 2 screen
4. Click on the "Upgrade to level 2 button"
6. On ID verification page
7. View Acceptable ID list
8. Click on "Start verification" button
9. On select ID type page
10. Confirm list of Acceptable IDs</t>
  </si>
  <si>
    <t>Voters card should be listed on META MAP select document page</t>
  </si>
  <si>
    <t>Voters card not listed on META MAP select document page</t>
  </si>
  <si>
    <t>https://drive.google.com/file/d/1Mu95ZeLkVJ07hKvV8MdMlVT3dUOsbEO9/view?usp=sharing</t>
  </si>
  <si>
    <t>D_I_56</t>
  </si>
  <si>
    <t>DEACTIVATED DEVICE LOGIN</t>
  </si>
  <si>
    <r>
      <rPr>
        <rFont val="Times New Roman"/>
        <b/>
        <color theme="1"/>
        <sz val="13.0"/>
      </rPr>
      <t xml:space="preserve">Unable to login with Face ID after deactivating a device </t>
    </r>
    <r>
      <rPr>
        <rFont val="Times New Roman"/>
        <color theme="1"/>
        <sz val="13.0"/>
      </rPr>
      <t xml:space="preserve">
When user deactivates a device and attempts to login with Face ID, the user is prompted to register device. 
However, on entering OTP received, an error message displays “Invalid username and password combination, your account will be deactivated after 5 wrong attempts ” 
User then has to login with username and password</t>
    </r>
  </si>
  <si>
    <r>
      <rPr>
        <rFont val="Times New Roman"/>
        <color theme="1"/>
        <sz val="13.0"/>
      </rPr>
      <t xml:space="preserve">Login Attempt failed
</t>
    </r>
    <r>
      <rPr>
        <rFont val="Times New Roman"/>
        <i/>
        <color rgb="FFFF0000"/>
        <sz val="13.0"/>
      </rPr>
      <t>Device registration failed
invalid username and password combination
your account will be deactivated after 5 wrong attempts</t>
    </r>
    <r>
      <rPr>
        <rFont val="Times New Roman"/>
        <color rgb="FFFF0000"/>
        <sz val="13.0"/>
      </rPr>
      <t xml:space="preserve"> </t>
    </r>
  </si>
  <si>
    <t>https://drive.google.com/file/d/1Rvo501_T4DTKETI8d07agsX1QjghcKTP/view?usp=sharing</t>
  </si>
  <si>
    <t>https://drive.google.com/file/d/14jDjw5cCmSef9T30ZAdiyEZTHwgQPhbg/view?usp=sharing</t>
  </si>
  <si>
    <t>D_I_57</t>
  </si>
  <si>
    <t>Unable to view successful recurring transfer on the history page</t>
  </si>
  <si>
    <t>User should be able to view the lists of successful recurring transaction</t>
  </si>
  <si>
    <r>
      <rPr>
        <rFont val="Times New Roman"/>
        <color theme="1"/>
        <sz val="14.0"/>
      </rPr>
      <t xml:space="preserve">Successful transactions show as pending transactios
</t>
    </r>
    <r>
      <rPr>
        <rFont val="Times New Roman"/>
        <i/>
        <color rgb="FFFF0000"/>
        <sz val="14.0"/>
      </rPr>
      <t>History page is actually showing list of transfers which are already successful but the transactions status are showing pending instead of successful</t>
    </r>
  </si>
  <si>
    <t>https://drive.google.com/file/d/1UR2-sBVhzvNXyXcmxA4nwRZ6Eh5cCPmb/view?usp=sharing</t>
  </si>
  <si>
    <t>D_I_58</t>
  </si>
  <si>
    <r>
      <rPr>
        <rFont val="Times New Roman"/>
        <b/>
        <color theme="1"/>
        <sz val="14.0"/>
      </rPr>
      <t xml:space="preserve">Unable to Edit recurring Transfer
</t>
    </r>
    <r>
      <rPr>
        <rFont val="Times New Roman"/>
        <color theme="1"/>
        <sz val="14.0"/>
      </rPr>
      <t xml:space="preserve">Changes made on edited recurring transfers are not effective  </t>
    </r>
  </si>
  <si>
    <t>Changes should take effect with what user edited the recurring transfer to</t>
  </si>
  <si>
    <r>
      <rPr>
        <rFont val="Times New Roman"/>
        <color theme="1"/>
        <sz val="13.0"/>
      </rPr>
      <t xml:space="preserve">Transfer failed
</t>
    </r>
    <r>
      <rPr>
        <rFont val="Times New Roman"/>
        <i/>
        <color rgb="FFFF0000"/>
        <sz val="13.0"/>
      </rPr>
      <t>The request could not be completed due to malformed syntax. Kindly crosscheck and try again.</t>
    </r>
  </si>
  <si>
    <t>D_I_59</t>
  </si>
  <si>
    <r>
      <rPr>
        <rFont val="Times New Roman"/>
        <b/>
        <color theme="1"/>
        <sz val="14.0"/>
      </rPr>
      <t xml:space="preserve">Recurring Transfer Limit
</t>
    </r>
    <r>
      <rPr>
        <rFont val="Times New Roman"/>
        <b val="0"/>
        <color theme="1"/>
        <sz val="14.0"/>
      </rPr>
      <t>Recurring transfer limit can go beyond the limit of 10</t>
    </r>
  </si>
  <si>
    <t xml:space="preserve">User should not be able to perform more than 10 reccurring transfers
Cause 10 is set to be the reccurring transfer limit
</t>
  </si>
  <si>
    <r>
      <rPr>
        <rFont val="Times New Roman"/>
        <color theme="1"/>
        <sz val="14.0"/>
      </rPr>
      <t xml:space="preserve">Recurring transfer limit can go beyond limit of 10
</t>
    </r>
    <r>
      <rPr>
        <rFont val="Times New Roman"/>
        <i/>
        <color rgb="FFFF0000"/>
        <sz val="14.0"/>
      </rPr>
      <t xml:space="preserve">User did 11 </t>
    </r>
  </si>
  <si>
    <t>https://drive.google.com/file/d/1ObhF8yvILgTUFz9kahk04VdRt_Vx5SGz/view?usp=sharing</t>
  </si>
  <si>
    <t>D_I_60</t>
  </si>
  <si>
    <r>
      <rPr>
        <rFont val="Times New Roman"/>
        <b/>
        <color theme="1"/>
        <sz val="14.0"/>
      </rPr>
      <t xml:space="preserve">Recurring Transfer
All Available Balance </t>
    </r>
    <r>
      <rPr>
        <rFont val="Times New Roman"/>
        <b val="0"/>
        <color theme="1"/>
        <sz val="14.0"/>
      </rPr>
      <t>option on recurring transfer displays 1 naira on the transaction detail page instead of the actual amount available on user wallet</t>
    </r>
  </si>
  <si>
    <t>Available Balance should be displayed on transaction details page instead of 1 naira</t>
  </si>
  <si>
    <t>Available recurring transfer amount displays 1 naira</t>
  </si>
  <si>
    <t>https://drive.google.com/file/d/1h1j_7C3knREzU5YTfWxb-9U30dbKZRV5/view?usp=sharing</t>
  </si>
  <si>
    <t>https://drive.google.com/file/d/1ePanRGN-wc5jgMfDd0zqSBezhmDZBhIO/view?usp=sharing</t>
  </si>
  <si>
    <r>
      <rPr>
        <rFont val="Times New Roman"/>
        <i/>
        <color rgb="FFFF0000"/>
        <sz val="13.0"/>
      </rPr>
      <t xml:space="preserve">* User was debited #10 transfer charges for monie point  to monie point transfer
</t>
    </r>
    <r>
      <rPr>
        <rFont val="Times New Roman"/>
        <i/>
        <color rgb="FF000000"/>
        <sz val="13.0"/>
      </rPr>
      <t>TO BE DISCUSSED</t>
    </r>
  </si>
  <si>
    <t xml:space="preserve">Clarity Sheet </t>
  </si>
  <si>
    <t>Android</t>
  </si>
  <si>
    <t>IOS</t>
  </si>
  <si>
    <t>Requirement</t>
  </si>
  <si>
    <t>DESCRIPTION</t>
  </si>
  <si>
    <t>STEPS</t>
  </si>
  <si>
    <t>EXPECTED RESULT</t>
  </si>
  <si>
    <t>SEVERITY</t>
  </si>
  <si>
    <t>SCREENSHOT</t>
  </si>
  <si>
    <t>Resend OTP via USSD Delay</t>
  </si>
  <si>
    <t>It takes too many tries to get OTP via the USSD channel</t>
  </si>
  <si>
    <t>User should get an OTP within a few seconds</t>
  </si>
  <si>
    <t>Attempt to get OTP fails too many times before a successful attempt.
we believe this might be a frustrating experience for any user.
we will like to recommend the get OTP via SMS option should be added to the resend channel list.
Currently user can only resend OTP via USSD which isnt stable due to newtwork issues</t>
  </si>
  <si>
    <r>
      <rPr>
        <rFont val="Times New Roman"/>
        <color theme="1"/>
        <sz val="13.0"/>
      </rPr>
      <t xml:space="preserve">For All Transactions, Expected an apprioprate response on inputting amount higher than account balance
- Transfer
- Airtime top up
- Card Request
Expected 
</t>
    </r>
    <r>
      <rPr>
        <rFont val="Times New Roman"/>
        <b/>
        <color rgb="FF38761D"/>
        <sz val="13.0"/>
      </rPr>
      <t xml:space="preserve">Insufficient balance for Transfer
</t>
    </r>
    <r>
      <rPr>
        <rFont val="Times New Roman"/>
        <color theme="1"/>
        <sz val="13.0"/>
      </rPr>
      <t xml:space="preserve">Saw
</t>
    </r>
    <r>
      <rPr>
        <rFont val="Times New Roman"/>
        <b/>
        <color rgb="FFFF0000"/>
        <sz val="13.0"/>
      </rPr>
      <t>Insufficient business balance for transfer</t>
    </r>
  </si>
  <si>
    <r>
      <rPr>
        <rFont val="Times New Roman"/>
        <b/>
        <color theme="1"/>
        <sz val="12.0"/>
      </rPr>
      <t>Transaction history date range filte</t>
    </r>
    <r>
      <rPr>
        <rFont val="Times New Roman"/>
        <color theme="1"/>
        <sz val="12.0"/>
      </rPr>
      <t>r</t>
    </r>
  </si>
  <si>
    <t>The transaction history date range filter doesn't work for all the listed ranges.
Last year's date range shows Current transactions.</t>
  </si>
  <si>
    <t>1. Click on the filter icon
2. Select a date range from the listed ranges.
3. Click on Apply filter</t>
  </si>
  <si>
    <t>Users should be able to view only the transactions within the selected date range.</t>
  </si>
  <si>
    <t>The Last year's date range, when selected, shows current transaction</t>
  </si>
  <si>
    <t>Med</t>
  </si>
  <si>
    <t xml:space="preserve">
- Sign up OTP
- Forgot password OTP
- Reset PIN
- Reset Password
- </t>
  </si>
  <si>
    <r>
      <rPr>
        <rFont val="Times New Roman"/>
        <color theme="1"/>
        <sz val="13.0"/>
      </rPr>
      <t xml:space="preserve">There is a typographical error in the SMS
</t>
    </r>
    <r>
      <rPr>
        <rFont val="Times New Roman"/>
        <b/>
        <color rgb="FFFF0000"/>
        <sz val="13.0"/>
      </rPr>
      <t>"To verify you phone number"</t>
    </r>
    <r>
      <rPr>
        <rFont val="Times New Roman"/>
        <color theme="1"/>
        <sz val="13.0"/>
      </rPr>
      <t xml:space="preserve">
instead of 
</t>
    </r>
    <r>
      <rPr>
        <rFont val="Times New Roman"/>
        <b/>
        <color rgb="FF38761D"/>
        <sz val="13.0"/>
      </rPr>
      <t>"To verify your phone number"</t>
    </r>
  </si>
  <si>
    <r>
      <rPr>
        <rFont val="Times New Roman"/>
        <b/>
        <color theme="1"/>
        <sz val="12.0"/>
      </rPr>
      <t>Upcoming transaction  history</t>
    </r>
    <r>
      <rPr>
        <rFont val="Times New Roman"/>
        <color theme="1"/>
        <sz val="12.0"/>
      </rPr>
      <t xml:space="preserve">  </t>
    </r>
  </si>
  <si>
    <t>User is unable to view the details of the upcoming transaction history</t>
  </si>
  <si>
    <t xml:space="preserve">1. Click on the transaction history
2. Click on upcoming transactions
</t>
  </si>
  <si>
    <t>User unable to view it</t>
  </si>
  <si>
    <t>https://drive.google.com/file/d/1QKMrVGEON5XMGuQu0aP6eG1SnYk4DUgb/view?usp=drivesdk</t>
  </si>
  <si>
    <r>
      <rPr>
        <rFont val="Times New Roman"/>
        <color theme="1"/>
        <sz val="12.0"/>
      </rPr>
      <t xml:space="preserve">The concept of Transaction limits is not clear enough 
</t>
    </r>
    <r>
      <rPr>
        <rFont val="Times New Roman"/>
        <b/>
        <color rgb="FF38761D"/>
        <sz val="12.0"/>
      </rPr>
      <t xml:space="preserve">Level 1 daily Debit Limit is 200,000 and Daily Credit is 500,000 
</t>
    </r>
    <r>
      <rPr>
        <rFont val="Times New Roman"/>
        <color theme="1"/>
        <sz val="12.0"/>
      </rPr>
      <t xml:space="preserve">
</t>
    </r>
    <r>
      <rPr>
        <rFont val="Times New Roman"/>
        <b/>
        <color rgb="FFFF0000"/>
        <sz val="12.0"/>
      </rPr>
      <t>However, Daily  Transfer Transaction limit can be updated above 200,000</t>
    </r>
    <r>
      <rPr>
        <rFont val="Times New Roman"/>
        <color theme="1"/>
        <sz val="12.0"/>
      </rPr>
      <t xml:space="preserve">
</t>
    </r>
  </si>
  <si>
    <r>
      <rPr>
        <rFont val="Times New Roman"/>
        <b/>
        <color theme="1"/>
        <sz val="12.0"/>
      </rPr>
      <t xml:space="preserve">User Sign Up
</t>
    </r>
    <r>
      <rPr>
        <rFont val="Times New Roman"/>
        <b/>
        <i/>
        <color theme="1"/>
        <sz val="12.0"/>
      </rPr>
      <t>Invalid User email domain</t>
    </r>
  </si>
  <si>
    <t>User is able to signup with an invalid or non existing email domain address</t>
  </si>
  <si>
    <t>Open the application
Click on Sign Up button
On Set up your profile page
1. Enter invalid email domain address
2. Enter valid phone number
2. Click on "next"</t>
  </si>
  <si>
    <r>
      <rPr>
        <rFont val="Times New Roman"/>
        <color theme="1"/>
        <sz val="12.0"/>
      </rPr>
      <t xml:space="preserve">User should be flagged
</t>
    </r>
    <r>
      <rPr>
        <rFont val="Times New Roman"/>
        <i/>
        <color rgb="FFFF0000"/>
        <sz val="12.0"/>
      </rPr>
      <t xml:space="preserve">"invalid email address"
</t>
    </r>
    <r>
      <rPr>
        <rFont val="Times New Roman"/>
        <color theme="1"/>
        <sz val="12.0"/>
      </rPr>
      <t xml:space="preserve"> and  next button should be disabled </t>
    </r>
  </si>
  <si>
    <t>User was not flagged and was able to proceed to receive an OTP</t>
  </si>
  <si>
    <t xml:space="preserve">Upgrade to level 2 next of kin information details
Date of Birth
</t>
  </si>
  <si>
    <t>User should be able to manually select a date of birth</t>
  </si>
  <si>
    <r>
      <rPr>
        <rFont val="Times New Roman"/>
        <color theme="1"/>
        <sz val="12.0"/>
      </rPr>
      <t xml:space="preserve">User was unable to input a date of birth manually 
</t>
    </r>
    <r>
      <rPr>
        <rFont val="Times New Roman"/>
        <color rgb="FFFF0000"/>
        <sz val="12.0"/>
      </rPr>
      <t xml:space="preserve">"when you clear all fields to input a date of birth the number field doesn't bring an hyphen to separate the dates"
</t>
    </r>
    <r>
      <rPr>
        <rFont val="Times New Roman"/>
        <color theme="1"/>
        <sz val="12.0"/>
      </rPr>
      <t>and this is applicable to all date of birth fields on the application.</t>
    </r>
  </si>
  <si>
    <r>
      <rPr>
        <rFont val="Times New Roman"/>
        <color theme="1"/>
        <sz val="12.0"/>
      </rPr>
      <t>Unable to Upgrade level 
"</t>
    </r>
    <r>
      <rPr>
        <rFont val="Times New Roman"/>
        <b/>
        <color rgb="FFFF0000"/>
        <sz val="12.0"/>
      </rPr>
      <t>Bad Getaway error"</t>
    </r>
    <r>
      <rPr>
        <rFont val="Times New Roman"/>
        <color theme="1"/>
        <sz val="12.0"/>
      </rPr>
      <t xml:space="preserve"> is displayed on Screen</t>
    </r>
  </si>
  <si>
    <t>Registering a new device
OTP Expiration after 10mins</t>
  </si>
  <si>
    <t>User was still able to use the OTP after the expiration time of 10mins</t>
  </si>
  <si>
    <t>User should not be able to use an OTP after the expiration time which is 10mins</t>
  </si>
  <si>
    <r>
      <rPr>
        <rFont val="Times New Roman"/>
        <color theme="1"/>
        <sz val="13.0"/>
      </rPr>
      <t xml:space="preserve">User was still able to use an OTP after 10 mins.
</t>
    </r>
    <r>
      <rPr>
        <rFont val="Times New Roman"/>
        <color rgb="FFFF0000"/>
        <sz val="13.0"/>
      </rPr>
      <t>"for about 20mins user was still able to use an OTP  which is a security issue as it gives access to anyone who is with the device have access to messages and use the OTP later  "</t>
    </r>
  </si>
  <si>
    <t xml:space="preserve">1. Schedule  a recurring tansfer
2. Monitor application for the sheduled frequency
</t>
  </si>
  <si>
    <t>Upgrade to level 2 ID Verification</t>
  </si>
  <si>
    <t>User was able to upload an NIN slip in place of a voters card for id verification</t>
  </si>
  <si>
    <t xml:space="preserve">1. Proceed to ID Verification 
2. Select Preferred ID Verification 
</t>
  </si>
  <si>
    <t>User should not be able to upload an id verification that dosent coresspond with what the user selected initially</t>
  </si>
  <si>
    <t>User was able to successfully upload an id verificatiom (NIN  slip)  in place of the initial selected one (voters card)</t>
  </si>
  <si>
    <r>
      <rPr>
        <rFont val="Times New Roman"/>
        <color theme="1"/>
        <sz val="12.0"/>
      </rPr>
      <t xml:space="preserve">Wrong date is dislayed for upcoming transactions
</t>
    </r>
    <r>
      <rPr>
        <rFont val="Times New Roman"/>
        <b/>
        <color rgb="FF38761D"/>
        <sz val="12.0"/>
      </rPr>
      <t xml:space="preserve">Scheduled an hourly recurring transaction on Tuesday, August 8th
</t>
    </r>
    <r>
      <rPr>
        <rFont val="Times New Roman"/>
        <color theme="1"/>
        <sz val="12.0"/>
      </rPr>
      <t>for Same day
However, on the Upcoming transaction page,</t>
    </r>
    <r>
      <rPr>
        <rFont val="Times New Roman"/>
        <b/>
        <color rgb="FFFF0000"/>
        <sz val="12.0"/>
      </rPr>
      <t xml:space="preserve"> Date shows Monday, August 7th for same transaction </t>
    </r>
  </si>
  <si>
    <r>
      <rPr>
        <rFont val="Arial"/>
        <color theme="1"/>
      </rPr>
      <t xml:space="preserve">Should display the correct date for Sheduled recurring tranasaction
</t>
    </r>
    <r>
      <rPr>
        <rFont val="Arial"/>
        <b/>
        <color rgb="FF38761D"/>
      </rPr>
      <t xml:space="preserve">Scheduled an hourly recurring transaction on Tuesday, August 8th
for Same day
</t>
    </r>
    <r>
      <rPr>
        <rFont val="Arial"/>
        <color theme="1"/>
      </rPr>
      <t xml:space="preserve">
</t>
    </r>
  </si>
  <si>
    <r>
      <rPr>
        <rFont val="Arial"/>
        <b/>
        <color theme="1"/>
        <sz val="12.0"/>
      </rPr>
      <t xml:space="preserve"> On the Upcoming transaction page, </t>
    </r>
    <r>
      <rPr>
        <rFont val="Arial"/>
        <b/>
        <color rgb="FFFF0000"/>
        <sz val="12.0"/>
      </rPr>
      <t xml:space="preserve">Date shows Monday, August 7th for same transaction </t>
    </r>
  </si>
  <si>
    <t xml:space="preserve">Recurring transfer </t>
  </si>
  <si>
    <t>User should be able to successfully  edit a recurring transfer for specific amount</t>
  </si>
  <si>
    <r>
      <rPr>
        <rFont val="Arial"/>
        <color theme="1"/>
        <sz val="12.0"/>
      </rPr>
      <t xml:space="preserve">User should be able to edit a recurring transfer for specific amount
</t>
    </r>
    <r>
      <rPr>
        <rFont val="Arial"/>
        <color rgb="FFCC0000"/>
        <sz val="12.0"/>
      </rPr>
      <t xml:space="preserve">user cannot successfully edit a recurring transfer for a specific amount it brings an error message </t>
    </r>
  </si>
  <si>
    <t>When a user proceed to edit a recurring transfer the time automatically changes to one hour earlier before the initial time set.</t>
  </si>
  <si>
    <r>
      <rPr>
        <rFont val="Arial"/>
        <color theme="1"/>
        <sz val="12.0"/>
      </rPr>
      <t xml:space="preserve">User should be able to see the accurate initial time set when trying to edit a recurring transfer.
</t>
    </r>
    <r>
      <rPr>
        <rFont val="Arial"/>
        <color rgb="FFFF0000"/>
        <sz val="12.0"/>
      </rPr>
      <t>recurring transfer time set initially automatically changes to an hour earlier anytime a user tries to edit the recurring transfer 
the more you keep editing the more the time changes</t>
    </r>
  </si>
  <si>
    <t>GENERAL OBSERVATION
OTP PAGE</t>
  </si>
  <si>
    <t>Is there a reason for Info icon on the OTP Screen?</t>
  </si>
  <si>
    <t>1. On OTP Screen
2. Click on information icon</t>
  </si>
  <si>
    <t>Information icon should be clickable</t>
  </si>
  <si>
    <t>information icon is not clickable</t>
  </si>
  <si>
    <t>It is supposed to show the available balance left not 1naira</t>
  </si>
  <si>
    <r>
      <rPr>
        <rFont val="Arial"/>
        <color theme="1"/>
        <sz val="12.0"/>
      </rPr>
      <t xml:space="preserve">1 naira automatically shows as the amount of available balance
</t>
    </r>
    <r>
      <rPr>
        <rFont val="Arial"/>
        <color rgb="FFFF0000"/>
        <sz val="12.0"/>
      </rPr>
      <t>the correct amount of available balance should be shown and not 1naira.</t>
    </r>
  </si>
  <si>
    <t>BILLS PAYMENT</t>
  </si>
  <si>
    <r>
      <rPr>
        <rFont val="Arial"/>
        <color theme="1"/>
        <sz val="12.0"/>
      </rPr>
      <t>Customer Information</t>
    </r>
    <r>
      <rPr>
        <rFont val="Arial"/>
        <b/>
        <color rgb="FF6AA84F"/>
        <sz val="12.0"/>
      </rPr>
      <t xml:space="preserve"> auto-populates Email address field</t>
    </r>
    <r>
      <rPr>
        <rFont val="Arial"/>
        <color theme="1"/>
        <sz val="12.0"/>
      </rPr>
      <t xml:space="preserve"> BUT </t>
    </r>
    <r>
      <rPr>
        <rFont val="Arial"/>
        <b/>
        <color rgb="FFFF0000"/>
        <sz val="12.0"/>
      </rPr>
      <t>does not populate Phone number field</t>
    </r>
  </si>
  <si>
    <t xml:space="preserve">Should auto-poulate both email and Phone number fields from user Info </t>
  </si>
  <si>
    <t>- Polulates email address
- Doesn't populate phone number</t>
  </si>
  <si>
    <t>User unable to confirm new password before they can proceed</t>
  </si>
  <si>
    <t>User should be able to  confirm new password before they can proceed</t>
  </si>
  <si>
    <r>
      <rPr>
        <rFont val="Times New Roman"/>
        <color theme="1"/>
        <sz val="13.0"/>
      </rPr>
      <t xml:space="preserve">There was no field to confirm the new password.
</t>
    </r>
    <r>
      <rPr>
        <rFont val="Times New Roman"/>
        <i/>
        <color rgb="FFFF0000"/>
        <sz val="13.0"/>
      </rPr>
      <t>we feel there should be a confirm password field to enable customers to memorize their password by having them confirm it before they can proceed</t>
    </r>
  </si>
  <si>
    <t>Unable to Enter date manually across board. 
Date format for date picker is different from Date format for manual input</t>
  </si>
  <si>
    <t>Notification bell shows no counter  to be able to check for unread messages</t>
  </si>
  <si>
    <r>
      <rPr>
        <rFont val="Times New Roman"/>
        <color theme="1"/>
        <sz val="14.0"/>
      </rPr>
      <t xml:space="preserve">Notification bell shows no activities.
</t>
    </r>
    <r>
      <rPr>
        <rFont val="Times New Roman"/>
        <i/>
        <color rgb="FFFF0000"/>
        <sz val="14.0"/>
      </rPr>
      <t>This feature will be nice to have, to enable the user know they have unread notifications</t>
    </r>
  </si>
  <si>
    <t>Filter Transaction history</t>
  </si>
  <si>
    <t>The filter transaction history for Last year date range displays  the current transactions</t>
  </si>
  <si>
    <t>Data Beneficiaries</t>
  </si>
  <si>
    <t>Network provider is not automatically selected</t>
  </si>
  <si>
    <t>1. On Top-up screen 
2. Enter a phone number 
3. Select network 
4. Proceed</t>
  </si>
  <si>
    <t>After phone number is validated, it should automatically select the correct network provider</t>
  </si>
  <si>
    <t>User has to select network provider by themselves</t>
  </si>
  <si>
    <t>PREPARED BY</t>
  </si>
  <si>
    <t>PROJECT NAME</t>
  </si>
  <si>
    <t>Moniepoint Personal Banking App</t>
  </si>
  <si>
    <t>TEST START DATE</t>
  </si>
  <si>
    <t>31/07/2023</t>
  </si>
  <si>
    <t>TEST END DATE</t>
  </si>
  <si>
    <t>18th August, 2023</t>
  </si>
  <si>
    <t>TEST DEVICE</t>
  </si>
  <si>
    <t>Infinix X688b (Android version)
Iphone Xs (iOS 
iPhone 12 (iOS 16.6)
Samsung A31 (Andriod version 12)
Samsung A73 (Android 13)
Tecno camon 19 (Android 12)
Iphone X (IOS 16.6)</t>
  </si>
  <si>
    <t>iOS Test Report</t>
  </si>
  <si>
    <t>Scenarios</t>
  </si>
  <si>
    <t>PLANNED</t>
  </si>
  <si>
    <t>EXECUTED</t>
  </si>
  <si>
    <t>PASSED</t>
  </si>
  <si>
    <t>NOT-TESTED</t>
  </si>
  <si>
    <t>DESCOPED</t>
  </si>
  <si>
    <t>TO-BE-DISCUSSED</t>
  </si>
  <si>
    <t>PERCENTAGE EXECUTED</t>
  </si>
  <si>
    <t>PERCENTAGE EXECUTION SUCCESS</t>
  </si>
  <si>
    <t xml:space="preserve">Waltkthrough screen </t>
  </si>
  <si>
    <t>Account Creation &amp; New User Signup</t>
  </si>
  <si>
    <t>Login Functionalities</t>
  </si>
  <si>
    <t>Existing Business</t>
  </si>
  <si>
    <t xml:space="preserve">Dashboard </t>
  </si>
  <si>
    <t>Transactions</t>
  </si>
  <si>
    <t>Cards</t>
  </si>
  <si>
    <t>Network</t>
  </si>
  <si>
    <t>Profile</t>
  </si>
  <si>
    <t>Actions (Help &amp; Support)</t>
  </si>
  <si>
    <t>Settings</t>
  </si>
  <si>
    <t>Logout</t>
  </si>
  <si>
    <t>TOTAL</t>
  </si>
  <si>
    <t>iOS Execution success Rate</t>
  </si>
  <si>
    <t>Cases Passed</t>
  </si>
  <si>
    <t>Cases Failed</t>
  </si>
  <si>
    <t>Android Test Report</t>
  </si>
  <si>
    <t>Account Creation/ New User Signup</t>
  </si>
  <si>
    <t>Android Execution success Rate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</si>
</sst>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dd mmmm, yyyy"/>
    <numFmt numFmtId="166" formatCode="m/d/yyyy"/>
    <numFmt numFmtId="167" formatCode="mm/dd/yy"/>
  </numFmts>
  <fonts count="74">
    <font>
      <sz val="10.0"/>
      <color rgb="FF000000"/>
      <name val="Arial"/>
      <scheme val="minor"/>
    </font>
    <font>
      <sz val="13.0"/>
      <color theme="1"/>
      <name val="Times New Roman"/>
    </font>
    <font>
      <b/>
      <sz val="13.0"/>
      <color rgb="FFFFFFFF"/>
      <name val="Times New Roman"/>
    </font>
    <font>
      <b/>
      <sz val="13.0"/>
      <color theme="1"/>
      <name val="Times New Roman"/>
    </font>
    <font>
      <sz val="13.0"/>
      <color rgb="FFFF0000"/>
      <name val="Times New Roman"/>
    </font>
    <font>
      <b/>
      <sz val="13.0"/>
      <color rgb="FF000000"/>
      <name val="Times New Roman"/>
    </font>
    <font>
      <sz val="13.0"/>
      <color rgb="FF000000"/>
      <name val="Times New Roman"/>
    </font>
    <font>
      <sz val="13.0"/>
      <color theme="1"/>
      <name val="&quot;Times New Roman&quot;"/>
    </font>
    <font>
      <u/>
      <sz val="13.0"/>
      <color rgb="FF0000FF"/>
      <name val="Times New Roman"/>
    </font>
    <font>
      <i/>
      <sz val="13.0"/>
      <color rgb="FFFF0000"/>
      <name val="Times New Roman"/>
    </font>
    <font>
      <sz val="13.0"/>
      <color rgb="FF000000"/>
      <name val="&quot;Times New Roman&quot;"/>
    </font>
    <font>
      <sz val="13.0"/>
      <color theme="1"/>
      <name val="Arial"/>
      <scheme val="minor"/>
    </font>
    <font>
      <sz val="13.0"/>
      <color rgb="FFFF0000"/>
      <name val="&quot;Times New Roman&quot;"/>
    </font>
    <font>
      <color theme="1"/>
      <name val="Arial"/>
    </font>
    <font>
      <b/>
      <sz val="13.0"/>
      <color theme="1"/>
      <name val="&quot;Times New Roman&quot;"/>
    </font>
    <font>
      <b/>
      <sz val="14.0"/>
      <color theme="1"/>
      <name val="Times New Roman"/>
    </font>
    <font>
      <u/>
      <sz val="13.0"/>
      <color rgb="FF0000FF"/>
      <name val="Times New Roman"/>
    </font>
    <font>
      <sz val="14.0"/>
      <color theme="1"/>
      <name val="Times New Roman"/>
    </font>
    <font>
      <sz val="12.0"/>
      <color theme="1"/>
      <name val="Times New Roman"/>
    </font>
    <font>
      <b/>
      <sz val="12.0"/>
      <color rgb="FFFFFFFF"/>
      <name val="Times New Roman"/>
    </font>
    <font>
      <b/>
      <sz val="12.0"/>
      <color theme="1"/>
      <name val="Times New Roman"/>
    </font>
    <font>
      <b/>
      <sz val="13.0"/>
      <color rgb="FF0000FF"/>
      <name val="Times New Roman"/>
    </font>
    <font>
      <b/>
      <sz val="14.0"/>
      <color rgb="FF000000"/>
      <name val="Times New Roman"/>
    </font>
    <font>
      <sz val="14.0"/>
      <color rgb="FF000000"/>
      <name val="Times New Roman"/>
    </font>
    <font>
      <color theme="1"/>
      <name val="Arial"/>
      <scheme val="minor"/>
    </font>
    <font>
      <sz val="14.0"/>
      <color rgb="FF434343"/>
      <name val="Times New Roman"/>
    </font>
    <font>
      <sz val="14.0"/>
      <color rgb="FF434343"/>
      <name val="&quot;Times New Roman&quot;"/>
    </font>
    <font>
      <sz val="13.0"/>
      <color rgb="FFFFFFFF"/>
      <name val="Times New Roman"/>
    </font>
    <font>
      <b/>
      <sz val="12.0"/>
      <color rgb="FF000000"/>
      <name val="Times New Roman"/>
    </font>
    <font>
      <sz val="12.0"/>
      <color theme="0"/>
      <name val="Times New Roman"/>
    </font>
    <font>
      <b/>
      <sz val="12.0"/>
      <color rgb="FF000000"/>
      <name val="&quot;Times New Roman&quot;"/>
    </font>
    <font>
      <sz val="12.0"/>
      <color rgb="FF000000"/>
      <name val="Times New Roman"/>
    </font>
    <font/>
    <font>
      <u/>
      <sz val="13.0"/>
      <color rgb="FF0000FF"/>
      <name val="Times New Roman"/>
    </font>
    <font>
      <u/>
      <sz val="13.0"/>
      <color rgb="FF0000FF"/>
      <name val="Times New Roman"/>
    </font>
    <font>
      <u/>
      <sz val="13.0"/>
      <color rgb="FF0000FF"/>
      <name val="Times New Roman"/>
    </font>
    <font>
      <sz val="13.0"/>
      <color rgb="FF0000FF"/>
      <name val="Times New Roman"/>
    </font>
    <font>
      <u/>
      <sz val="13.0"/>
      <color rgb="FF0000FF"/>
      <name val="Times New Roman"/>
    </font>
    <font>
      <u/>
      <sz val="13.0"/>
      <color rgb="FF0000FF"/>
      <name val="Times New Roman"/>
    </font>
    <font>
      <u/>
      <sz val="13.0"/>
      <color rgb="FF0000FF"/>
      <name val="Times New Roman"/>
    </font>
    <font>
      <i/>
      <u/>
      <sz val="13.0"/>
      <color rgb="FF4A86E8"/>
      <name val="Times New Roman"/>
    </font>
    <font>
      <u/>
      <sz val="12.0"/>
      <color rgb="FF0000FF"/>
      <name val="Times New Roman"/>
    </font>
    <font>
      <b/>
      <sz val="14.0"/>
      <color rgb="FFFFFFFF"/>
      <name val="Times New Roman"/>
    </font>
    <font>
      <u/>
      <sz val="14.0"/>
      <color rgb="FF0000FF"/>
      <name val="Times New Roman"/>
    </font>
    <font>
      <u/>
      <sz val="14.0"/>
      <color rgb="FF0000FF"/>
      <name val="Times New Roman"/>
    </font>
    <font>
      <u/>
      <sz val="14.0"/>
      <color rgb="FF0000FF"/>
      <name val="Times New Roman"/>
    </font>
    <font>
      <sz val="12.0"/>
      <color theme="1"/>
      <name val="&quot;Times New Roman&quot;"/>
    </font>
    <font>
      <u/>
      <sz val="14.0"/>
      <color rgb="FF0000FF"/>
      <name val="Times New Roman"/>
    </font>
    <font>
      <u/>
      <sz val="14.0"/>
      <color rgb="FF0000FF"/>
      <name val="Times New Roman"/>
    </font>
    <font>
      <u/>
      <sz val="14.0"/>
      <color rgb="FF0000FF"/>
      <name val="Times New Roman"/>
    </font>
    <font>
      <u/>
      <sz val="14.0"/>
      <color rgb="FF1155CC"/>
      <name val="Times New Roman"/>
    </font>
    <font>
      <sz val="12.0"/>
      <color theme="1"/>
      <name val="Arial"/>
      <scheme val="minor"/>
    </font>
    <font>
      <sz val="13.0"/>
      <color theme="1"/>
      <name val="Arial"/>
    </font>
    <font>
      <sz val="14.0"/>
      <color rgb="FFFF0000"/>
      <name val="Times New Roman"/>
    </font>
    <font>
      <u/>
      <sz val="14.0"/>
      <color rgb="FF000000"/>
      <name val="Times New Roman"/>
    </font>
    <font>
      <b/>
      <sz val="12.0"/>
      <color theme="1"/>
      <name val="&quot;Times New Roman&quot;"/>
    </font>
    <font>
      <b/>
      <sz val="12.0"/>
      <color theme="1"/>
      <name val="Arial"/>
      <scheme val="minor"/>
    </font>
    <font>
      <u/>
      <sz val="12.0"/>
      <color rgb="FF0000FF"/>
      <name val="Times New Roman"/>
    </font>
    <font>
      <u/>
      <sz val="12.0"/>
      <color rgb="FF0000FF"/>
    </font>
    <font>
      <u/>
      <sz val="12.0"/>
      <color rgb="FF0000FF"/>
      <name val="Times New Roman"/>
    </font>
    <font>
      <u/>
      <sz val="12.0"/>
      <color rgb="FF000000"/>
      <name val="&quot;Times New Roman&quot;"/>
    </font>
    <font>
      <u/>
      <sz val="12.0"/>
      <color rgb="FF0000FF"/>
    </font>
    <font>
      <i/>
      <u/>
      <sz val="12.0"/>
      <color rgb="FF4A86E8"/>
    </font>
    <font>
      <sz val="12.0"/>
      <color rgb="FF000000"/>
      <name val="&quot;Times New Roman&quot;"/>
    </font>
    <font>
      <sz val="12.0"/>
      <color rgb="FFFF0000"/>
      <name val="Times New Roman"/>
    </font>
    <font>
      <i/>
      <sz val="12.0"/>
      <color rgb="FFFF0000"/>
      <name val="Times New Roman"/>
    </font>
    <font>
      <b/>
      <sz val="12.0"/>
      <color rgb="FF00B050"/>
      <name val="&quot;Times New Roman&quot;"/>
    </font>
    <font>
      <b/>
      <sz val="12.0"/>
      <color rgb="FFC40815"/>
      <name val="&quot;Times New Roman&quot;"/>
    </font>
    <font>
      <b/>
      <sz val="12.0"/>
      <color rgb="FF8E7C32"/>
      <name val="&quot;Times New Roman&quot;"/>
    </font>
    <font>
      <b/>
      <sz val="12.0"/>
      <color rgb="FFFFFFFF"/>
      <name val="&quot;Times New Roman&quot;"/>
    </font>
    <font>
      <b/>
      <sz val="9.0"/>
      <color rgb="FF6AA84F"/>
      <name val="&quot;Google Sans Mono&quot;"/>
    </font>
    <font>
      <b/>
      <sz val="9.0"/>
      <color rgb="FFFF0000"/>
      <name val="&quot;Google Sans Mono&quot;"/>
    </font>
    <font>
      <sz val="12.0"/>
      <color rgb="FF000000"/>
      <name val="Arial"/>
    </font>
    <font>
      <sz val="9.0"/>
      <color theme="1"/>
      <name val="&quot;Google Sans Mono&quot;"/>
    </font>
  </fonts>
  <fills count="31">
    <fill>
      <patternFill patternType="none"/>
    </fill>
    <fill>
      <patternFill patternType="lightGray"/>
    </fill>
    <fill>
      <patternFill patternType="solid">
        <fgColor theme="0"/>
        <bgColor theme="0"/>
      </patternFill>
    </fill>
    <fill>
      <patternFill patternType="solid">
        <fgColor rgb="FFA6A6A6"/>
        <bgColor rgb="FFA6A6A6"/>
      </patternFill>
    </fill>
    <fill>
      <patternFill patternType="solid">
        <fgColor rgb="FF00B050"/>
        <bgColor rgb="FF00B050"/>
      </patternFill>
    </fill>
    <fill>
      <patternFill patternType="solid">
        <fgColor rgb="FFD9D9D9"/>
        <bgColor rgb="FFD9D9D9"/>
      </patternFill>
    </fill>
    <fill>
      <patternFill patternType="solid">
        <fgColor rgb="FFA5A5A5"/>
        <bgColor rgb="FFA5A5A5"/>
      </patternFill>
    </fill>
    <fill>
      <patternFill patternType="solid">
        <fgColor rgb="FFE7E6E6"/>
        <bgColor rgb="FFE7E6E6"/>
      </patternFill>
    </fill>
    <fill>
      <patternFill patternType="solid">
        <fgColor rgb="FFFFFFFF"/>
        <bgColor rgb="FFFFFFFF"/>
      </patternFill>
    </fill>
    <fill>
      <patternFill patternType="solid">
        <fgColor rgb="FFC00000"/>
        <bgColor rgb="FFC00000"/>
      </patternFill>
    </fill>
    <fill>
      <patternFill patternType="solid">
        <fgColor rgb="FF4A86E8"/>
        <bgColor rgb="FF4A86E8"/>
      </patternFill>
    </fill>
    <fill>
      <patternFill patternType="solid">
        <fgColor rgb="FFFFFF00"/>
        <bgColor rgb="FFFFFF00"/>
      </patternFill>
    </fill>
    <fill>
      <patternFill patternType="solid">
        <fgColor rgb="FFB45F06"/>
        <bgColor rgb="FFB45F06"/>
      </patternFill>
    </fill>
    <fill>
      <patternFill patternType="solid">
        <fgColor rgb="FF000000"/>
        <bgColor rgb="FF000000"/>
      </patternFill>
    </fill>
    <fill>
      <patternFill patternType="solid">
        <fgColor rgb="FFC9DAF8"/>
        <bgColor rgb="FFC9DAF8"/>
      </patternFill>
    </fill>
    <fill>
      <patternFill patternType="solid">
        <fgColor rgb="FF00FF00"/>
        <bgColor rgb="FF00FF00"/>
      </patternFill>
    </fill>
    <fill>
      <patternFill patternType="solid">
        <fgColor rgb="FFFF0000"/>
        <bgColor rgb="FFFF0000"/>
      </patternFill>
    </fill>
    <fill>
      <patternFill patternType="solid">
        <fgColor rgb="FF4285F4"/>
        <bgColor rgb="FF4285F4"/>
      </patternFill>
    </fill>
    <fill>
      <patternFill patternType="solid">
        <fgColor rgb="FFB7E1CD"/>
        <bgColor rgb="FFB7E1CD"/>
      </patternFill>
    </fill>
    <fill>
      <patternFill patternType="solid">
        <fgColor rgb="FFBF9000"/>
        <bgColor rgb="FFBF9000"/>
      </patternFill>
    </fill>
    <fill>
      <patternFill patternType="solid">
        <fgColor theme="7"/>
        <bgColor theme="7"/>
      </patternFill>
    </fill>
    <fill>
      <patternFill patternType="solid">
        <fgColor rgb="FF666666"/>
        <bgColor rgb="FF666666"/>
      </patternFill>
    </fill>
    <fill>
      <patternFill patternType="solid">
        <fgColor rgb="FF434343"/>
        <bgColor rgb="FF434343"/>
      </patternFill>
    </fill>
    <fill>
      <patternFill patternType="solid">
        <fgColor rgb="FFFF9900"/>
        <bgColor rgb="FFFF9900"/>
      </patternFill>
    </fill>
    <fill>
      <patternFill patternType="solid">
        <fgColor rgb="FFCCCCCC"/>
        <bgColor rgb="FFCCCCCC"/>
      </patternFill>
    </fill>
    <fill>
      <patternFill patternType="solid">
        <fgColor rgb="FFFFD966"/>
        <bgColor rgb="FFFFD966"/>
      </patternFill>
    </fill>
    <fill>
      <patternFill patternType="solid">
        <fgColor rgb="FF8EA9DB"/>
        <bgColor rgb="FF8EA9DB"/>
      </patternFill>
    </fill>
    <fill>
      <patternFill patternType="solid">
        <fgColor rgb="FFFFF2CC"/>
        <bgColor rgb="FFFFF2CC"/>
      </patternFill>
    </fill>
    <fill>
      <patternFill patternType="solid">
        <fgColor rgb="FFFFE599"/>
        <bgColor rgb="FFFFE599"/>
      </patternFill>
    </fill>
    <fill>
      <patternFill patternType="solid">
        <fgColor rgb="FFB4C6E7"/>
        <bgColor rgb="FFB4C6E7"/>
      </patternFill>
    </fill>
    <fill>
      <patternFill patternType="solid">
        <fgColor rgb="FF6AA84F"/>
        <bgColor rgb="FF6AA84F"/>
      </patternFill>
    </fill>
  </fills>
  <borders count="12">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border>
    <border>
      <top style="thin">
        <color rgb="FF000000"/>
      </top>
      <bottom style="thin">
        <color rgb="FF000000"/>
      </bottom>
    </border>
    <border>
      <right style="thin">
        <color rgb="FF000000"/>
      </right>
    </border>
    <border>
      <top style="thin">
        <color rgb="FF000000"/>
      </top>
    </border>
    <border>
      <left style="thin">
        <color rgb="FF000000"/>
      </left>
      <top style="thin">
        <color rgb="FF000000"/>
      </top>
      <bottom style="thin">
        <color rgb="FF000000"/>
      </bottom>
    </border>
    <border>
      <left style="thin">
        <color rgb="FF000000"/>
      </left>
      <bottom style="thin">
        <color rgb="FF000000"/>
      </bottom>
    </border>
  </borders>
  <cellStyleXfs count="1">
    <xf borderId="0" fillId="0" fontId="0" numFmtId="0" applyAlignment="1" applyFont="1"/>
  </cellStyleXfs>
  <cellXfs count="479">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1"/>
    </xf>
    <xf borderId="1" fillId="2" fontId="2" numFmtId="0" xfId="0" applyAlignment="1" applyBorder="1" applyFont="1">
      <alignment shrinkToFit="0" vertical="bottom" wrapText="1"/>
    </xf>
    <xf borderId="1" fillId="2" fontId="3" numFmtId="0" xfId="0" applyAlignment="1" applyBorder="1" applyFont="1">
      <alignment shrinkToFit="0" vertical="bottom" wrapText="1"/>
    </xf>
    <xf borderId="1" fillId="2" fontId="1" numFmtId="0" xfId="0" applyAlignment="1" applyBorder="1" applyFont="1">
      <alignment shrinkToFit="0" wrapText="1"/>
    </xf>
    <xf borderId="1" fillId="3" fontId="3" numFmtId="0" xfId="0" applyAlignment="1" applyBorder="1" applyFill="1" applyFont="1">
      <alignment shrinkToFit="0" vertical="bottom" wrapText="1"/>
    </xf>
    <xf borderId="1" fillId="3" fontId="1" numFmtId="0" xfId="0" applyAlignment="1" applyBorder="1" applyFont="1">
      <alignment shrinkToFit="0" vertical="bottom" wrapText="1"/>
    </xf>
    <xf borderId="1" fillId="4" fontId="3" numFmtId="0" xfId="0" applyAlignment="1" applyBorder="1" applyFill="1" applyFont="1">
      <alignment shrinkToFit="0" vertical="bottom" wrapText="1"/>
    </xf>
    <xf borderId="1" fillId="5" fontId="1" numFmtId="0" xfId="0" applyAlignment="1" applyBorder="1" applyFill="1" applyFont="1">
      <alignment shrinkToFit="0" vertical="bottom" wrapText="1"/>
    </xf>
    <xf borderId="1" fillId="0" fontId="1" numFmtId="0" xfId="0" applyAlignment="1" applyBorder="1" applyFont="1">
      <alignment shrinkToFit="0" wrapText="1"/>
    </xf>
    <xf borderId="1" fillId="6" fontId="2" numFmtId="0" xfId="0" applyAlignment="1" applyBorder="1" applyFill="1" applyFont="1">
      <alignment shrinkToFit="0" vertical="bottom" wrapText="1"/>
    </xf>
    <xf borderId="1" fillId="7" fontId="3" numFmtId="0" xfId="0" applyAlignment="1" applyBorder="1" applyFill="1" applyFont="1">
      <alignment readingOrder="0" shrinkToFit="0" vertical="top" wrapText="1"/>
    </xf>
    <xf borderId="1" fillId="8" fontId="1" numFmtId="0" xfId="0" applyAlignment="1" applyBorder="1" applyFill="1" applyFont="1">
      <alignment shrinkToFit="0" vertical="bottom" wrapText="1"/>
    </xf>
    <xf borderId="1" fillId="9" fontId="2" numFmtId="0" xfId="0" applyAlignment="1" applyBorder="1" applyFill="1" applyFont="1">
      <alignment shrinkToFit="0" vertical="bottom" wrapText="1"/>
    </xf>
    <xf borderId="1" fillId="0" fontId="3" numFmtId="0" xfId="0" applyAlignment="1" applyBorder="1" applyFont="1">
      <alignment shrinkToFit="0" vertical="bottom" wrapText="1"/>
    </xf>
    <xf borderId="1" fillId="0" fontId="1" numFmtId="0" xfId="0" applyAlignment="1" applyBorder="1" applyFont="1">
      <alignment shrinkToFit="0" vertical="bottom" wrapText="1"/>
    </xf>
    <xf borderId="1" fillId="10" fontId="3" numFmtId="0" xfId="0" applyAlignment="1" applyBorder="1" applyFill="1" applyFont="1">
      <alignment shrinkToFit="0" vertical="bottom" wrapText="1"/>
    </xf>
    <xf borderId="1" fillId="5" fontId="1" numFmtId="0" xfId="0" applyAlignment="1" applyBorder="1" applyFont="1">
      <alignment readingOrder="0" shrinkToFit="0" vertical="bottom" wrapText="1"/>
    </xf>
    <xf borderId="1" fillId="11" fontId="3" numFmtId="0" xfId="0" applyAlignment="1" applyBorder="1" applyFill="1" applyFont="1">
      <alignment shrinkToFit="0" vertical="bottom" wrapText="1"/>
    </xf>
    <xf borderId="1" fillId="12" fontId="3" numFmtId="0" xfId="0" applyAlignment="1" applyBorder="1" applyFill="1" applyFont="1">
      <alignment readingOrder="0" shrinkToFit="0" vertical="bottom" wrapText="1"/>
    </xf>
    <xf borderId="1" fillId="7" fontId="3" numFmtId="164" xfId="0" applyAlignment="1" applyBorder="1" applyFont="1" applyNumberFormat="1">
      <alignment horizontal="left" readingOrder="0" shrinkToFit="0" vertical="top" wrapText="1"/>
    </xf>
    <xf borderId="1" fillId="13" fontId="2" numFmtId="0" xfId="0" applyAlignment="1" applyBorder="1" applyFill="1" applyFont="1">
      <alignment shrinkToFit="0" vertical="bottom" wrapText="1"/>
    </xf>
    <xf borderId="1" fillId="0" fontId="3" numFmtId="0" xfId="0" applyAlignment="1" applyBorder="1" applyFont="1">
      <alignment shrinkToFit="0" wrapText="1"/>
    </xf>
    <xf borderId="1" fillId="8" fontId="1" numFmtId="165" xfId="0" applyAlignment="1" applyBorder="1" applyFont="1" applyNumberFormat="1">
      <alignment shrinkToFit="0" vertical="bottom" wrapText="1"/>
    </xf>
    <xf borderId="1" fillId="8" fontId="3" numFmtId="0" xfId="0" applyAlignment="1" applyBorder="1" applyFont="1">
      <alignment shrinkToFit="0" vertical="bottom" wrapText="1"/>
    </xf>
    <xf borderId="1" fillId="8" fontId="1" numFmtId="166" xfId="0" applyAlignment="1" applyBorder="1" applyFont="1" applyNumberFormat="1">
      <alignment shrinkToFit="0" vertical="bottom" wrapText="1"/>
    </xf>
    <xf borderId="1" fillId="14" fontId="3" numFmtId="0" xfId="0" applyAlignment="1" applyBorder="1" applyFill="1" applyFont="1">
      <alignment shrinkToFit="0" vertical="bottom" wrapText="1"/>
    </xf>
    <xf borderId="1" fillId="14" fontId="3" numFmtId="0" xfId="0" applyAlignment="1" applyBorder="1" applyFont="1">
      <alignment readingOrder="0" shrinkToFit="0" vertical="bottom" wrapText="1"/>
    </xf>
    <xf borderId="1" fillId="0" fontId="1" numFmtId="0" xfId="0" applyAlignment="1" applyBorder="1" applyFont="1">
      <alignment readingOrder="0" shrinkToFit="0" vertical="bottom" wrapText="1"/>
    </xf>
    <xf borderId="1" fillId="0" fontId="3" numFmtId="0" xfId="0" applyAlignment="1" applyBorder="1" applyFont="1">
      <alignment shrinkToFit="0" vertical="bottom" wrapText="1"/>
    </xf>
    <xf borderId="1" fillId="0" fontId="1" numFmtId="0" xfId="0" applyAlignment="1" applyBorder="1" applyFont="1">
      <alignment shrinkToFit="0" vertical="bottom" wrapText="1"/>
    </xf>
    <xf borderId="1" fillId="0" fontId="3" numFmtId="0" xfId="0" applyAlignment="1" applyBorder="1" applyFont="1">
      <alignment readingOrder="0" shrinkToFit="0" vertical="bottom" wrapText="1"/>
    </xf>
    <xf borderId="1" fillId="0" fontId="3" numFmtId="0" xfId="0" applyAlignment="1" applyBorder="1" applyFont="1">
      <alignment readingOrder="0" shrinkToFit="0" wrapText="1"/>
    </xf>
    <xf borderId="1" fillId="0" fontId="4" numFmtId="0" xfId="0" applyAlignment="1" applyBorder="1" applyFont="1">
      <alignment readingOrder="0" shrinkToFit="0" vertical="bottom" wrapText="1"/>
    </xf>
    <xf borderId="1" fillId="0" fontId="5" numFmtId="0" xfId="0" applyAlignment="1" applyBorder="1" applyFont="1">
      <alignment readingOrder="0" shrinkToFit="0" vertical="bottom" wrapText="1"/>
    </xf>
    <xf borderId="1" fillId="0" fontId="1" numFmtId="0" xfId="0" applyAlignment="1" applyBorder="1" applyFont="1">
      <alignment readingOrder="0" shrinkToFit="0" wrapText="1"/>
    </xf>
    <xf borderId="1" fillId="8" fontId="1" numFmtId="0" xfId="0" applyAlignment="1" applyBorder="1" applyFont="1">
      <alignment readingOrder="0" shrinkToFit="0" vertical="bottom" wrapText="1"/>
    </xf>
    <xf borderId="1" fillId="8" fontId="1" numFmtId="0" xfId="0" applyAlignment="1" applyBorder="1" applyFont="1">
      <alignment shrinkToFit="0" vertical="bottom" wrapText="1"/>
    </xf>
    <xf borderId="1" fillId="8" fontId="6" numFmtId="0" xfId="0" applyAlignment="1" applyBorder="1" applyFont="1">
      <alignment horizontal="left" readingOrder="0" shrinkToFit="0" wrapText="1"/>
    </xf>
    <xf borderId="1" fillId="0" fontId="7" numFmtId="0" xfId="0" applyAlignment="1" applyBorder="1" applyFont="1">
      <alignment vertical="bottom"/>
    </xf>
    <xf borderId="2" fillId="0" fontId="7" numFmtId="0" xfId="0" applyAlignment="1" applyBorder="1" applyFont="1">
      <alignment readingOrder="0" shrinkToFit="0" vertical="bottom" wrapText="1"/>
    </xf>
    <xf borderId="2" fillId="0" fontId="7" numFmtId="0" xfId="0" applyAlignment="1" applyBorder="1" applyFont="1">
      <alignment vertical="bottom"/>
    </xf>
    <xf borderId="1" fillId="11" fontId="3" numFmtId="0" xfId="0" applyAlignment="1" applyBorder="1" applyFont="1">
      <alignment readingOrder="0" shrinkToFit="0" vertical="bottom" wrapText="1"/>
    </xf>
    <xf borderId="1" fillId="15" fontId="1" numFmtId="0" xfId="0" applyAlignment="1" applyBorder="1" applyFill="1" applyFont="1">
      <alignment shrinkToFit="0" vertical="bottom" wrapText="1"/>
    </xf>
    <xf quotePrefix="1" borderId="1" fillId="0" fontId="1" numFmtId="0" xfId="0" applyAlignment="1" applyBorder="1" applyFont="1">
      <alignment readingOrder="0" shrinkToFit="0" vertical="bottom" wrapText="1"/>
    </xf>
    <xf borderId="2" fillId="0" fontId="1" numFmtId="0" xfId="0" applyAlignment="1" applyBorder="1" applyFont="1">
      <alignment shrinkToFit="0" vertical="bottom" wrapText="1"/>
    </xf>
    <xf borderId="2" fillId="0" fontId="1" numFmtId="0" xfId="0" applyAlignment="1" applyBorder="1" applyFont="1">
      <alignment readingOrder="0" shrinkToFit="0" vertical="bottom" wrapText="1"/>
    </xf>
    <xf borderId="3" fillId="0" fontId="1" numFmtId="0" xfId="0" applyAlignment="1" applyBorder="1" applyFont="1">
      <alignment shrinkToFit="0" vertical="bottom" wrapText="1"/>
    </xf>
    <xf borderId="4" fillId="0" fontId="1" numFmtId="0" xfId="0" applyAlignment="1" applyBorder="1" applyFont="1">
      <alignment shrinkToFit="0" vertical="bottom" wrapText="1"/>
    </xf>
    <xf borderId="4" fillId="0" fontId="1" numFmtId="0" xfId="0" applyAlignment="1" applyBorder="1" applyFont="1">
      <alignment readingOrder="0" shrinkToFit="0" vertical="bottom" wrapText="1"/>
    </xf>
    <xf borderId="3" fillId="0" fontId="1" numFmtId="0" xfId="0" applyAlignment="1" applyBorder="1" applyFont="1">
      <alignment readingOrder="0" shrinkToFit="0" vertical="bottom" wrapText="1"/>
    </xf>
    <xf borderId="4" fillId="0" fontId="1" numFmtId="0" xfId="0" applyAlignment="1" applyBorder="1" applyFont="1">
      <alignment shrinkToFit="0" vertical="bottom" wrapText="1"/>
    </xf>
    <xf borderId="1" fillId="11" fontId="1" numFmtId="0" xfId="0" applyAlignment="1" applyBorder="1" applyFont="1">
      <alignment readingOrder="0" shrinkToFit="0" vertical="bottom" wrapText="1"/>
    </xf>
    <xf borderId="0" fillId="0" fontId="1" numFmtId="0" xfId="0" applyAlignment="1" applyFont="1">
      <alignment readingOrder="0" shrinkToFit="0" wrapText="1"/>
    </xf>
    <xf borderId="2" fillId="0" fontId="1" numFmtId="0" xfId="0" applyAlignment="1" applyBorder="1" applyFont="1">
      <alignment shrinkToFit="0" vertical="bottom" wrapText="1"/>
    </xf>
    <xf borderId="3" fillId="0" fontId="1" numFmtId="0" xfId="0" applyAlignment="1" applyBorder="1" applyFont="1">
      <alignment shrinkToFit="0" vertical="bottom" wrapText="1"/>
    </xf>
    <xf borderId="1" fillId="0" fontId="8" numFmtId="0" xfId="0" applyAlignment="1" applyBorder="1" applyFont="1">
      <alignment readingOrder="0" shrinkToFit="0" vertical="bottom" wrapText="1"/>
    </xf>
    <xf borderId="3" fillId="5" fontId="1" numFmtId="0" xfId="0" applyAlignment="1" applyBorder="1" applyFont="1">
      <alignment readingOrder="0" shrinkToFit="0" vertical="bottom" wrapText="1"/>
    </xf>
    <xf borderId="4" fillId="5" fontId="1" numFmtId="0" xfId="0" applyAlignment="1" applyBorder="1" applyFont="1">
      <alignment shrinkToFit="0" vertical="bottom" wrapText="1"/>
    </xf>
    <xf borderId="4" fillId="5" fontId="1" numFmtId="0" xfId="0" applyAlignment="1" applyBorder="1" applyFont="1">
      <alignment shrinkToFit="0" vertical="bottom" wrapText="1"/>
    </xf>
    <xf borderId="3" fillId="5" fontId="1" numFmtId="0" xfId="0" applyAlignment="1" applyBorder="1" applyFont="1">
      <alignment shrinkToFit="0" vertical="bottom" wrapText="1"/>
    </xf>
    <xf borderId="1" fillId="5" fontId="3" numFmtId="0" xfId="0" applyAlignment="1" applyBorder="1" applyFont="1">
      <alignment readingOrder="0" shrinkToFit="0" vertical="bottom" wrapText="1"/>
    </xf>
    <xf borderId="4" fillId="5" fontId="1" numFmtId="0" xfId="0" applyAlignment="1" applyBorder="1" applyFont="1">
      <alignment readingOrder="0" shrinkToFit="0" vertical="bottom" wrapText="1"/>
    </xf>
    <xf borderId="3" fillId="0" fontId="3" numFmtId="0" xfId="0" applyAlignment="1" applyBorder="1" applyFont="1">
      <alignment shrinkToFit="0" vertical="bottom" wrapText="1"/>
    </xf>
    <xf borderId="0" fillId="0" fontId="1" numFmtId="0" xfId="0" applyAlignment="1" applyFont="1">
      <alignment shrinkToFit="0" wrapText="1"/>
    </xf>
    <xf borderId="4" fillId="10" fontId="1" numFmtId="0" xfId="0" applyAlignment="1" applyBorder="1" applyFont="1">
      <alignment shrinkToFit="0" vertical="bottom" wrapText="1"/>
    </xf>
    <xf borderId="4" fillId="10" fontId="1" numFmtId="0" xfId="0" applyAlignment="1" applyBorder="1" applyFont="1">
      <alignment shrinkToFit="0" vertical="bottom" wrapText="1"/>
    </xf>
    <xf borderId="1" fillId="0" fontId="6" numFmtId="0" xfId="0" applyAlignment="1" applyBorder="1" applyFont="1">
      <alignment readingOrder="0" shrinkToFit="0" vertical="bottom" wrapText="1"/>
    </xf>
    <xf borderId="2" fillId="16" fontId="1" numFmtId="0" xfId="0" applyAlignment="1" applyBorder="1" applyFill="1" applyFont="1">
      <alignment shrinkToFit="0" vertical="bottom" wrapText="1"/>
    </xf>
    <xf borderId="3" fillId="0" fontId="3" numFmtId="0" xfId="0" applyAlignment="1" applyBorder="1" applyFont="1">
      <alignment readingOrder="0" shrinkToFit="0" vertical="bottom" wrapText="1"/>
    </xf>
    <xf borderId="2" fillId="0" fontId="3" numFmtId="0" xfId="0" applyAlignment="1" applyBorder="1" applyFont="1">
      <alignment readingOrder="0" shrinkToFit="0" vertical="bottom" wrapText="1"/>
    </xf>
    <xf borderId="2" fillId="0" fontId="9" numFmtId="0" xfId="0" applyAlignment="1" applyBorder="1" applyFont="1">
      <alignment readingOrder="0" shrinkToFit="0" vertical="bottom" wrapText="1"/>
    </xf>
    <xf borderId="0" fillId="8" fontId="10" numFmtId="0" xfId="0" applyAlignment="1" applyFont="1">
      <alignment horizontal="left" readingOrder="0"/>
    </xf>
    <xf borderId="2" fillId="11" fontId="9" numFmtId="0" xfId="0" applyAlignment="1" applyBorder="1" applyFont="1">
      <alignment readingOrder="0" shrinkToFit="0" vertical="bottom" wrapText="1"/>
    </xf>
    <xf borderId="0" fillId="0" fontId="11" numFmtId="0" xfId="0" applyAlignment="1" applyFont="1">
      <alignment readingOrder="0"/>
    </xf>
    <xf borderId="0" fillId="8" fontId="6" numFmtId="0" xfId="0" applyAlignment="1" applyFont="1">
      <alignment horizontal="left" readingOrder="0" shrinkToFit="0" wrapText="1"/>
    </xf>
    <xf borderId="1" fillId="11" fontId="4" numFmtId="0" xfId="0" applyAlignment="1" applyBorder="1" applyFont="1">
      <alignment readingOrder="0" shrinkToFit="0" vertical="bottom" wrapText="1"/>
    </xf>
    <xf borderId="3" fillId="0" fontId="3" numFmtId="0" xfId="0" applyAlignment="1" applyBorder="1" applyFont="1">
      <alignment shrinkToFit="0" vertical="bottom" wrapText="1"/>
    </xf>
    <xf borderId="1" fillId="0" fontId="6" numFmtId="0" xfId="0" applyAlignment="1" applyBorder="1" applyFont="1">
      <alignment horizontal="left" readingOrder="0" shrinkToFit="0" wrapText="1"/>
    </xf>
    <xf borderId="0" fillId="8" fontId="12" numFmtId="0" xfId="0" applyAlignment="1" applyFont="1">
      <alignment horizontal="left" readingOrder="0" shrinkToFit="0" wrapText="1"/>
    </xf>
    <xf borderId="4" fillId="17" fontId="1" numFmtId="0" xfId="0" applyAlignment="1" applyBorder="1" applyFill="1" applyFont="1">
      <alignment shrinkToFit="0" vertical="bottom" wrapText="1"/>
    </xf>
    <xf borderId="5" fillId="8" fontId="1" numFmtId="0" xfId="0" applyAlignment="1" applyBorder="1" applyFont="1">
      <alignment shrinkToFit="0" vertical="bottom" wrapText="1"/>
    </xf>
    <xf borderId="5" fillId="8" fontId="1" numFmtId="0" xfId="0" applyAlignment="1" applyBorder="1" applyFont="1">
      <alignment readingOrder="0" shrinkToFit="0" vertical="bottom" wrapText="1"/>
    </xf>
    <xf borderId="2" fillId="15" fontId="1" numFmtId="0" xfId="0" applyAlignment="1" applyBorder="1" applyFont="1">
      <alignment shrinkToFit="0" vertical="bottom" wrapText="1"/>
    </xf>
    <xf borderId="4" fillId="15" fontId="1" numFmtId="0" xfId="0" applyAlignment="1" applyBorder="1" applyFont="1">
      <alignment shrinkToFit="0" vertical="bottom" wrapText="1"/>
    </xf>
    <xf borderId="4" fillId="18" fontId="3" numFmtId="0" xfId="0" applyAlignment="1" applyBorder="1" applyFill="1" applyFont="1">
      <alignment shrinkToFit="0" vertical="bottom" wrapText="1"/>
    </xf>
    <xf borderId="4" fillId="0" fontId="13" numFmtId="0" xfId="0" applyAlignment="1" applyBorder="1" applyFont="1">
      <alignment vertical="bottom"/>
    </xf>
    <xf borderId="4" fillId="0" fontId="7" numFmtId="0" xfId="0" applyAlignment="1" applyBorder="1" applyFont="1">
      <alignment readingOrder="0" shrinkToFit="0" vertical="bottom" wrapText="1"/>
    </xf>
    <xf borderId="1" fillId="0" fontId="7" numFmtId="0" xfId="0" applyAlignment="1" applyBorder="1" applyFont="1">
      <alignment readingOrder="0" shrinkToFit="0" vertical="bottom" wrapText="1"/>
    </xf>
    <xf borderId="2" fillId="0" fontId="7" numFmtId="0" xfId="0" applyAlignment="1" applyBorder="1" applyFont="1">
      <alignment shrinkToFit="0" vertical="bottom" wrapText="1"/>
    </xf>
    <xf borderId="2" fillId="0" fontId="13" numFmtId="0" xfId="0" applyAlignment="1" applyBorder="1" applyFont="1">
      <alignment vertical="bottom"/>
    </xf>
    <xf borderId="2" fillId="0" fontId="7" numFmtId="0" xfId="0" applyAlignment="1" applyBorder="1" applyFont="1">
      <alignment shrinkToFit="0" vertical="bottom" wrapText="1"/>
    </xf>
    <xf borderId="1" fillId="19" fontId="3" numFmtId="0" xfId="0" applyAlignment="1" applyBorder="1" applyFill="1" applyFont="1">
      <alignment readingOrder="0" shrinkToFit="0" vertical="bottom" wrapText="1"/>
    </xf>
    <xf borderId="6" fillId="0" fontId="1" numFmtId="0" xfId="0" applyAlignment="1" applyBorder="1" applyFont="1">
      <alignment shrinkToFit="0" vertical="bottom" wrapText="1"/>
    </xf>
    <xf borderId="6" fillId="0" fontId="3" numFmtId="0" xfId="0" applyAlignment="1" applyBorder="1" applyFont="1">
      <alignment shrinkToFit="0" vertical="bottom" wrapText="1"/>
    </xf>
    <xf borderId="2" fillId="11" fontId="1" numFmtId="0" xfId="0" applyAlignment="1" applyBorder="1" applyFont="1">
      <alignment readingOrder="0" shrinkToFit="0" vertical="bottom" wrapText="1"/>
    </xf>
    <xf borderId="1" fillId="0" fontId="14" numFmtId="0" xfId="0" applyAlignment="1" applyBorder="1" applyFont="1">
      <alignment readingOrder="0" shrinkToFit="0" vertical="bottom" wrapText="1"/>
    </xf>
    <xf borderId="3" fillId="0" fontId="13" numFmtId="0" xfId="0" applyAlignment="1" applyBorder="1" applyFont="1">
      <alignment vertical="bottom"/>
    </xf>
    <xf borderId="4" fillId="0" fontId="7" numFmtId="0" xfId="0" applyAlignment="1" applyBorder="1" applyFont="1">
      <alignment shrinkToFit="0" vertical="bottom" wrapText="1"/>
    </xf>
    <xf borderId="4" fillId="0" fontId="13" numFmtId="0" xfId="0" applyAlignment="1" applyBorder="1" applyFont="1">
      <alignment vertical="bottom"/>
    </xf>
    <xf borderId="4" fillId="0" fontId="7" numFmtId="0" xfId="0" applyAlignment="1" applyBorder="1" applyFont="1">
      <alignment shrinkToFit="0" vertical="bottom" wrapText="1"/>
    </xf>
    <xf borderId="3" fillId="0" fontId="13" numFmtId="0" xfId="0" applyAlignment="1" applyBorder="1" applyFont="1">
      <alignment vertical="bottom"/>
    </xf>
    <xf borderId="3" fillId="0" fontId="14" numFmtId="0" xfId="0" applyAlignment="1" applyBorder="1" applyFont="1">
      <alignment shrinkToFit="0" vertical="bottom" wrapText="1"/>
    </xf>
    <xf borderId="4" fillId="0" fontId="7" numFmtId="0" xfId="0" applyAlignment="1" applyBorder="1" applyFont="1">
      <alignment vertical="bottom"/>
    </xf>
    <xf borderId="4" fillId="0" fontId="7" numFmtId="0" xfId="0" applyAlignment="1" applyBorder="1" applyFont="1">
      <alignment readingOrder="0" vertical="bottom"/>
    </xf>
    <xf borderId="3" fillId="0" fontId="14" numFmtId="0" xfId="0" applyAlignment="1" applyBorder="1" applyFont="1">
      <alignment shrinkToFit="0" vertical="bottom" wrapText="1"/>
    </xf>
    <xf borderId="1" fillId="15" fontId="1" numFmtId="0" xfId="0" applyAlignment="1" applyBorder="1" applyFont="1">
      <alignment readingOrder="0" shrinkToFit="0" vertical="bottom" wrapText="1"/>
    </xf>
    <xf borderId="4" fillId="8" fontId="7" numFmtId="0" xfId="0" applyAlignment="1" applyBorder="1" applyFont="1">
      <alignment shrinkToFit="0" vertical="bottom" wrapText="1"/>
    </xf>
    <xf borderId="4" fillId="11" fontId="7" numFmtId="0" xfId="0" applyAlignment="1" applyBorder="1" applyFont="1">
      <alignment shrinkToFit="0" vertical="bottom" wrapText="1"/>
    </xf>
    <xf borderId="1" fillId="0" fontId="15" numFmtId="0" xfId="0" applyAlignment="1" applyBorder="1" applyFont="1">
      <alignment readingOrder="0" shrinkToFit="0" vertical="bottom" wrapText="1"/>
    </xf>
    <xf borderId="1" fillId="0" fontId="14" numFmtId="0" xfId="0" applyAlignment="1" applyBorder="1" applyFont="1">
      <alignment shrinkToFit="0" vertical="bottom" wrapText="1"/>
    </xf>
    <xf borderId="1" fillId="0" fontId="16" numFmtId="0" xfId="0" applyAlignment="1" applyBorder="1" applyFont="1">
      <alignment readingOrder="0" shrinkToFit="0" vertical="bottom" wrapText="1"/>
    </xf>
    <xf borderId="0" fillId="0" fontId="10" numFmtId="0" xfId="0" applyAlignment="1" applyFont="1">
      <alignment horizontal="left" readingOrder="0"/>
    </xf>
    <xf borderId="0" fillId="0" fontId="1" numFmtId="0" xfId="0" applyAlignment="1" applyFont="1">
      <alignment readingOrder="0" shrinkToFit="0" vertical="bottom" wrapText="1"/>
    </xf>
    <xf borderId="1" fillId="0" fontId="17" numFmtId="0" xfId="0" applyAlignment="1" applyBorder="1" applyFont="1">
      <alignment readingOrder="0" shrinkToFit="0" vertical="bottom" wrapText="1"/>
    </xf>
    <xf borderId="0" fillId="2" fontId="18" numFmtId="0" xfId="0" applyAlignment="1" applyFont="1">
      <alignment vertical="bottom"/>
    </xf>
    <xf borderId="0" fillId="2" fontId="19" numFmtId="0" xfId="0" applyAlignment="1" applyFont="1">
      <alignment shrinkToFit="0" vertical="bottom" wrapText="1"/>
    </xf>
    <xf borderId="0" fillId="2" fontId="20" numFmtId="0" xfId="0" applyAlignment="1" applyFont="1">
      <alignment readingOrder="0" shrinkToFit="0" vertical="top" wrapText="1"/>
    </xf>
    <xf borderId="0" fillId="2" fontId="20" numFmtId="0" xfId="0" applyAlignment="1" applyFont="1">
      <alignment shrinkToFit="0" vertical="bottom" wrapText="1"/>
    </xf>
    <xf borderId="0" fillId="2" fontId="18" numFmtId="0" xfId="0" applyFont="1"/>
    <xf borderId="5" fillId="2" fontId="20" numFmtId="0" xfId="0" applyAlignment="1" applyBorder="1" applyFont="1">
      <alignment shrinkToFit="0" vertical="bottom" wrapText="1"/>
    </xf>
    <xf borderId="0" fillId="0" fontId="18" numFmtId="0" xfId="0" applyAlignment="1" applyFont="1">
      <alignment vertical="bottom"/>
    </xf>
    <xf borderId="2" fillId="6" fontId="19" numFmtId="0" xfId="0" applyAlignment="1" applyBorder="1" applyFont="1">
      <alignment shrinkToFit="0" vertical="bottom" wrapText="1"/>
    </xf>
    <xf borderId="7" fillId="7" fontId="20" numFmtId="0" xfId="0" applyAlignment="1" applyBorder="1" applyFont="1">
      <alignment readingOrder="0" shrinkToFit="0" vertical="top" wrapText="1"/>
    </xf>
    <xf borderId="0" fillId="8" fontId="18" numFmtId="0" xfId="0" applyAlignment="1" applyFont="1">
      <alignment vertical="bottom"/>
    </xf>
    <xf borderId="8" fillId="8" fontId="18" numFmtId="0" xfId="0" applyAlignment="1" applyBorder="1" applyFont="1">
      <alignment vertical="bottom"/>
    </xf>
    <xf borderId="4" fillId="3" fontId="20" numFmtId="0" xfId="0" applyAlignment="1" applyBorder="1" applyFont="1">
      <alignment shrinkToFit="0" vertical="bottom" wrapText="1"/>
    </xf>
    <xf borderId="7" fillId="3" fontId="18" numFmtId="0" xfId="0" applyAlignment="1" applyBorder="1" applyFont="1">
      <alignment vertical="bottom"/>
    </xf>
    <xf borderId="6" fillId="8" fontId="18" numFmtId="0" xfId="0" applyAlignment="1" applyBorder="1" applyFont="1">
      <alignment vertical="bottom"/>
    </xf>
    <xf borderId="0" fillId="0" fontId="18" numFmtId="0" xfId="0" applyFont="1"/>
    <xf borderId="4" fillId="6" fontId="19" numFmtId="0" xfId="0" applyAlignment="1" applyBorder="1" applyFont="1">
      <alignment shrinkToFit="0" vertical="bottom" wrapText="1"/>
    </xf>
    <xf borderId="5" fillId="7" fontId="20" numFmtId="0" xfId="0" applyAlignment="1" applyBorder="1" applyFont="1">
      <alignment readingOrder="0" shrinkToFit="0" vertical="top" wrapText="1"/>
    </xf>
    <xf borderId="4" fillId="4" fontId="20" numFmtId="0" xfId="0" applyAlignment="1" applyBorder="1" applyFont="1">
      <alignment shrinkToFit="0" vertical="bottom" wrapText="1"/>
    </xf>
    <xf borderId="5" fillId="5" fontId="18" numFmtId="0" xfId="0" applyAlignment="1" applyBorder="1" applyFont="1">
      <alignment vertical="bottom"/>
    </xf>
    <xf borderId="0" fillId="8" fontId="18" numFmtId="0" xfId="0" applyAlignment="1" applyFont="1">
      <alignment readingOrder="0" vertical="bottom"/>
    </xf>
    <xf borderId="4" fillId="9" fontId="19" numFmtId="0" xfId="0" applyAlignment="1" applyBorder="1" applyFont="1">
      <alignment shrinkToFit="0" vertical="bottom" wrapText="1"/>
    </xf>
    <xf borderId="4" fillId="10" fontId="20" numFmtId="0" xfId="0" applyAlignment="1" applyBorder="1" applyFont="1">
      <alignment shrinkToFit="0" vertical="bottom" wrapText="1"/>
    </xf>
    <xf borderId="5" fillId="7" fontId="20" numFmtId="164" xfId="0" applyAlignment="1" applyBorder="1" applyFont="1" applyNumberFormat="1">
      <alignment horizontal="left" readingOrder="0" shrinkToFit="0" vertical="top" wrapText="1"/>
    </xf>
    <xf borderId="4" fillId="11" fontId="20" numFmtId="0" xfId="0" applyAlignment="1" applyBorder="1" applyFont="1">
      <alignment shrinkToFit="0" vertical="bottom" wrapText="1"/>
    </xf>
    <xf borderId="8" fillId="6" fontId="19" numFmtId="0" xfId="0" applyAlignment="1" applyBorder="1" applyFont="1">
      <alignment shrinkToFit="0" vertical="bottom" wrapText="1"/>
    </xf>
    <xf borderId="0" fillId="7" fontId="20" numFmtId="0" xfId="0" applyAlignment="1" applyFont="1">
      <alignment readingOrder="0" shrinkToFit="0" vertical="top" wrapText="1"/>
    </xf>
    <xf borderId="4" fillId="12" fontId="20" numFmtId="0" xfId="0" applyAlignment="1" applyBorder="1" applyFont="1">
      <alignment readingOrder="0" shrinkToFit="0" vertical="bottom" wrapText="1"/>
    </xf>
    <xf borderId="9" fillId="0" fontId="18" numFmtId="0" xfId="0" applyBorder="1" applyFont="1"/>
    <xf borderId="9" fillId="0" fontId="18" numFmtId="0" xfId="0" applyAlignment="1" applyBorder="1" applyFont="1">
      <alignment vertical="bottom"/>
    </xf>
    <xf borderId="0" fillId="8" fontId="18" numFmtId="165" xfId="0" applyAlignment="1" applyFont="1" applyNumberFormat="1">
      <alignment vertical="bottom"/>
    </xf>
    <xf borderId="4" fillId="13" fontId="19" numFmtId="0" xfId="0" applyAlignment="1" applyBorder="1" applyFont="1">
      <alignment shrinkToFit="0" vertical="bottom" wrapText="1"/>
    </xf>
    <xf borderId="0" fillId="8" fontId="18" numFmtId="166" xfId="0" applyAlignment="1" applyFont="1" applyNumberFormat="1">
      <alignment vertical="bottom"/>
    </xf>
    <xf borderId="8" fillId="8" fontId="18" numFmtId="166" xfId="0" applyAlignment="1" applyBorder="1" applyFont="1" applyNumberFormat="1">
      <alignment vertical="bottom"/>
    </xf>
    <xf borderId="5" fillId="3" fontId="18" numFmtId="0" xfId="0" applyAlignment="1" applyBorder="1" applyFont="1">
      <alignment vertical="bottom"/>
    </xf>
    <xf borderId="5" fillId="0" fontId="18" numFmtId="0" xfId="0" applyAlignment="1" applyBorder="1" applyFont="1">
      <alignment vertical="bottom"/>
    </xf>
    <xf borderId="4" fillId="0" fontId="18" numFmtId="0" xfId="0" applyAlignment="1" applyBorder="1" applyFont="1">
      <alignment vertical="bottom"/>
    </xf>
    <xf borderId="1" fillId="14" fontId="18" numFmtId="0" xfId="0" applyAlignment="1" applyBorder="1" applyFont="1">
      <alignment vertical="bottom"/>
    </xf>
    <xf borderId="1" fillId="0" fontId="18" numFmtId="0" xfId="0" applyBorder="1" applyFont="1"/>
    <xf borderId="1" fillId="20" fontId="15" numFmtId="0" xfId="0" applyAlignment="1" applyBorder="1" applyFill="1" applyFont="1">
      <alignment readingOrder="0" shrinkToFit="0" vertical="bottom" wrapText="1"/>
    </xf>
    <xf borderId="1" fillId="0" fontId="1" numFmtId="0" xfId="0" applyAlignment="1" applyBorder="1" applyFont="1">
      <alignment vertical="bottom"/>
    </xf>
    <xf borderId="1" fillId="0" fontId="18" numFmtId="0" xfId="0" applyAlignment="1" applyBorder="1" applyFont="1">
      <alignment vertical="bottom"/>
    </xf>
    <xf borderId="1" fillId="11" fontId="17" numFmtId="0" xfId="0" applyAlignment="1" applyBorder="1" applyFont="1">
      <alignment readingOrder="0" shrinkToFit="0" vertical="bottom" wrapText="1"/>
    </xf>
    <xf borderId="1" fillId="0" fontId="17" numFmtId="0" xfId="0" applyAlignment="1" applyBorder="1" applyFont="1">
      <alignment readingOrder="0" vertical="bottom"/>
    </xf>
    <xf borderId="1" fillId="0" fontId="3" numFmtId="0" xfId="0" applyAlignment="1" applyBorder="1" applyFont="1">
      <alignment readingOrder="0" vertical="bottom"/>
    </xf>
    <xf borderId="1" fillId="0" fontId="1" numFmtId="0" xfId="0" applyAlignment="1" applyBorder="1" applyFont="1">
      <alignment readingOrder="0" vertical="bottom"/>
    </xf>
    <xf borderId="1" fillId="0" fontId="21" numFmtId="0" xfId="0" applyAlignment="1" applyBorder="1" applyFont="1">
      <alignment readingOrder="0" shrinkToFit="0" vertical="bottom" wrapText="1"/>
    </xf>
    <xf borderId="1" fillId="0" fontId="1" numFmtId="0" xfId="0" applyAlignment="1" applyBorder="1" applyFont="1">
      <alignment readingOrder="0"/>
    </xf>
    <xf borderId="1" fillId="15" fontId="22" numFmtId="0" xfId="0" applyAlignment="1" applyBorder="1" applyFont="1">
      <alignment readingOrder="0" shrinkToFit="0" vertical="bottom" wrapText="1"/>
    </xf>
    <xf borderId="1" fillId="8" fontId="17" numFmtId="0" xfId="0" applyAlignment="1" applyBorder="1" applyFont="1">
      <alignment readingOrder="0" shrinkToFit="0" vertical="bottom" wrapText="1"/>
    </xf>
    <xf borderId="1" fillId="8" fontId="3" numFmtId="0" xfId="0" applyAlignment="1" applyBorder="1" applyFont="1">
      <alignment readingOrder="0" shrinkToFit="0" vertical="bottom" wrapText="1"/>
    </xf>
    <xf borderId="1" fillId="8" fontId="18" numFmtId="0" xfId="0" applyAlignment="1" applyBorder="1" applyFont="1">
      <alignment vertical="bottom"/>
    </xf>
    <xf borderId="1" fillId="8" fontId="18" numFmtId="0" xfId="0" applyBorder="1" applyFont="1"/>
    <xf borderId="1" fillId="0" fontId="1" numFmtId="0" xfId="0" applyBorder="1" applyFont="1"/>
    <xf borderId="1" fillId="0" fontId="1" numFmtId="0" xfId="0" applyAlignment="1" applyBorder="1" applyFont="1">
      <alignment vertical="bottom"/>
    </xf>
    <xf borderId="1" fillId="11" fontId="1" numFmtId="0" xfId="0" applyAlignment="1" applyBorder="1" applyFont="1">
      <alignment vertical="bottom"/>
    </xf>
    <xf borderId="1" fillId="11" fontId="1" numFmtId="0" xfId="0" applyAlignment="1" applyBorder="1" applyFont="1">
      <alignment shrinkToFit="0" vertical="bottom" wrapText="1"/>
    </xf>
    <xf borderId="1" fillId="11" fontId="15" numFmtId="0" xfId="0" applyAlignment="1" applyBorder="1" applyFont="1">
      <alignment readingOrder="0" shrinkToFit="0" vertical="bottom" wrapText="1"/>
    </xf>
    <xf borderId="1" fillId="8" fontId="1" numFmtId="0" xfId="0" applyAlignment="1" applyBorder="1" applyFont="1">
      <alignment shrinkToFit="0" wrapText="1"/>
    </xf>
    <xf borderId="1" fillId="0" fontId="23" numFmtId="0" xfId="0" applyAlignment="1" applyBorder="1" applyFont="1">
      <alignment readingOrder="0" shrinkToFit="0" vertical="bottom" wrapText="1"/>
    </xf>
    <xf borderId="1" fillId="0" fontId="17" numFmtId="0" xfId="0" applyAlignment="1" applyBorder="1" applyFont="1">
      <alignment readingOrder="0" shrinkToFit="0" wrapText="1"/>
    </xf>
    <xf borderId="1" fillId="8" fontId="1" numFmtId="0" xfId="0" applyAlignment="1" applyBorder="1" applyFont="1">
      <alignment vertical="bottom"/>
    </xf>
    <xf borderId="1" fillId="8" fontId="1" numFmtId="0" xfId="0" applyAlignment="1" applyBorder="1" applyFont="1">
      <alignment vertical="bottom"/>
    </xf>
    <xf borderId="1" fillId="8" fontId="1" numFmtId="0" xfId="0" applyAlignment="1" applyBorder="1" applyFont="1">
      <alignment readingOrder="0" shrinkToFit="0" wrapText="1"/>
    </xf>
    <xf borderId="1" fillId="8" fontId="4" numFmtId="0" xfId="0" applyAlignment="1" applyBorder="1" applyFont="1">
      <alignment readingOrder="0" shrinkToFit="0" vertical="bottom" wrapText="1"/>
    </xf>
    <xf borderId="1" fillId="8" fontId="23" numFmtId="0" xfId="0" applyAlignment="1" applyBorder="1" applyFont="1">
      <alignment readingOrder="0" shrinkToFit="0" vertical="bottom" wrapText="1"/>
    </xf>
    <xf borderId="1" fillId="11" fontId="1" numFmtId="0" xfId="0" applyAlignment="1" applyBorder="1" applyFont="1">
      <alignment vertical="bottom"/>
    </xf>
    <xf borderId="1" fillId="15" fontId="3" numFmtId="0" xfId="0" applyAlignment="1" applyBorder="1" applyFont="1">
      <alignment vertical="bottom"/>
    </xf>
    <xf borderId="1" fillId="11" fontId="1" numFmtId="0" xfId="0" applyAlignment="1" applyBorder="1" applyFont="1">
      <alignment readingOrder="0" vertical="bottom"/>
    </xf>
    <xf borderId="1" fillId="8" fontId="3" numFmtId="0" xfId="0" applyAlignment="1" applyBorder="1" applyFont="1">
      <alignment shrinkToFit="0" vertical="bottom" wrapText="1"/>
    </xf>
    <xf borderId="1" fillId="15" fontId="1" numFmtId="0" xfId="0" applyAlignment="1" applyBorder="1" applyFont="1">
      <alignment vertical="bottom"/>
    </xf>
    <xf borderId="1" fillId="8" fontId="5" numFmtId="0" xfId="0" applyAlignment="1" applyBorder="1" applyFont="1">
      <alignment readingOrder="0" shrinkToFit="0" vertical="bottom" wrapText="1"/>
    </xf>
    <xf borderId="1" fillId="15" fontId="3" numFmtId="0" xfId="0" applyAlignment="1" applyBorder="1" applyFont="1">
      <alignment vertical="bottom"/>
    </xf>
    <xf borderId="1" fillId="11" fontId="1" numFmtId="0" xfId="0" applyAlignment="1" applyBorder="1" applyFont="1">
      <alignment shrinkToFit="0" vertical="bottom" wrapText="1"/>
    </xf>
    <xf borderId="1" fillId="11" fontId="18" numFmtId="0" xfId="0" applyAlignment="1" applyBorder="1" applyFont="1">
      <alignment vertical="bottom"/>
    </xf>
    <xf borderId="1" fillId="8" fontId="5" numFmtId="0" xfId="0" applyAlignment="1" applyBorder="1" applyFont="1">
      <alignment readingOrder="0" vertical="bottom"/>
    </xf>
    <xf borderId="1" fillId="8" fontId="18" numFmtId="0" xfId="0" applyAlignment="1" applyBorder="1" applyFont="1">
      <alignment shrinkToFit="0" vertical="bottom" wrapText="1"/>
    </xf>
    <xf borderId="1" fillId="0" fontId="5" numFmtId="0" xfId="0" applyAlignment="1" applyBorder="1" applyFont="1">
      <alignment readingOrder="0" vertical="bottom"/>
    </xf>
    <xf borderId="1" fillId="0" fontId="18" numFmtId="0" xfId="0" applyAlignment="1" applyBorder="1" applyFont="1">
      <alignment shrinkToFit="0" vertical="bottom" wrapText="1"/>
    </xf>
    <xf borderId="1" fillId="0" fontId="24" numFmtId="0" xfId="0" applyBorder="1" applyFont="1"/>
    <xf borderId="1" fillId="15" fontId="23" numFmtId="0" xfId="0" applyAlignment="1" applyBorder="1" applyFont="1">
      <alignment readingOrder="0" vertical="bottom"/>
    </xf>
    <xf borderId="1" fillId="15" fontId="25" numFmtId="0" xfId="0" applyAlignment="1" applyBorder="1" applyFont="1">
      <alignment readingOrder="0" vertical="bottom"/>
    </xf>
    <xf borderId="1" fillId="15" fontId="26" numFmtId="0" xfId="0" applyAlignment="1" applyBorder="1" applyFont="1">
      <alignment horizontal="left" readingOrder="0"/>
    </xf>
    <xf borderId="1" fillId="16" fontId="27" numFmtId="0" xfId="0" applyAlignment="1" applyBorder="1" applyFont="1">
      <alignment vertical="bottom"/>
    </xf>
    <xf borderId="1" fillId="8" fontId="18" numFmtId="0" xfId="0" applyAlignment="1" applyBorder="1" applyFont="1">
      <alignment readingOrder="0" shrinkToFit="0" vertical="top" wrapText="1"/>
    </xf>
    <xf borderId="1" fillId="8" fontId="18" numFmtId="0" xfId="0" applyAlignment="1" applyBorder="1" applyFont="1">
      <alignment readingOrder="0" shrinkToFit="0" vertical="bottom" wrapText="1"/>
    </xf>
    <xf borderId="1" fillId="15" fontId="3" numFmtId="0" xfId="0" applyAlignment="1" applyBorder="1" applyFont="1">
      <alignment readingOrder="0" shrinkToFit="0" vertical="bottom" wrapText="1"/>
    </xf>
    <xf borderId="1" fillId="15" fontId="28" numFmtId="0" xfId="0" applyAlignment="1" applyBorder="1" applyFont="1">
      <alignment readingOrder="0" vertical="bottom"/>
    </xf>
    <xf borderId="1" fillId="8" fontId="10" numFmtId="0" xfId="0" applyAlignment="1" applyBorder="1" applyFont="1">
      <alignment horizontal="left" readingOrder="0"/>
    </xf>
    <xf borderId="1" fillId="8" fontId="10" numFmtId="0" xfId="0" applyAlignment="1" applyBorder="1" applyFont="1">
      <alignment horizontal="left" readingOrder="0" shrinkToFit="0" wrapText="1"/>
    </xf>
    <xf borderId="1" fillId="4" fontId="3" numFmtId="0" xfId="0" applyAlignment="1" applyBorder="1" applyFont="1">
      <alignment readingOrder="0" shrinkToFit="0" vertical="bottom" wrapText="1"/>
    </xf>
    <xf borderId="1" fillId="0" fontId="9" numFmtId="0" xfId="0" applyAlignment="1" applyBorder="1" applyFont="1">
      <alignment readingOrder="0" shrinkToFit="0" vertical="bottom" wrapText="1"/>
    </xf>
    <xf borderId="1" fillId="11" fontId="15" numFmtId="0" xfId="0" applyAlignment="1" applyBorder="1" applyFont="1">
      <alignment readingOrder="0" vertical="bottom"/>
    </xf>
    <xf borderId="1" fillId="11" fontId="18" numFmtId="0" xfId="0" applyBorder="1" applyFont="1"/>
    <xf borderId="1" fillId="15" fontId="3" numFmtId="0" xfId="0" applyAlignment="1" applyBorder="1" applyFont="1">
      <alignment readingOrder="0" vertical="bottom"/>
    </xf>
    <xf borderId="1" fillId="8" fontId="17" numFmtId="0" xfId="0" applyAlignment="1" applyBorder="1" applyFont="1">
      <alignment readingOrder="0" vertical="bottom"/>
    </xf>
    <xf borderId="1" fillId="15" fontId="1" numFmtId="0" xfId="0" applyAlignment="1" applyBorder="1" applyFont="1">
      <alignment shrinkToFit="0" vertical="bottom" wrapText="1"/>
    </xf>
    <xf borderId="1" fillId="21" fontId="3" numFmtId="0" xfId="0" applyAlignment="1" applyBorder="1" applyFill="1" applyFont="1">
      <alignment vertical="bottom"/>
    </xf>
    <xf borderId="1" fillId="0" fontId="9" numFmtId="0" xfId="0" applyAlignment="1" applyBorder="1" applyFont="1">
      <alignment shrinkToFit="0" vertical="bottom" wrapText="1"/>
    </xf>
    <xf borderId="1" fillId="16" fontId="27" numFmtId="0" xfId="0" applyAlignment="1" applyBorder="1" applyFont="1">
      <alignment vertical="bottom"/>
    </xf>
    <xf borderId="1" fillId="22" fontId="1" numFmtId="0" xfId="0" applyAlignment="1" applyBorder="1" applyFill="1" applyFont="1">
      <alignment shrinkToFit="0" vertical="bottom" wrapText="1"/>
    </xf>
    <xf borderId="1" fillId="23" fontId="3" numFmtId="0" xfId="0" applyAlignment="1" applyBorder="1" applyFill="1" applyFont="1">
      <alignment vertical="bottom"/>
    </xf>
    <xf borderId="1" fillId="15" fontId="22" numFmtId="0" xfId="0" applyAlignment="1" applyBorder="1" applyFont="1">
      <alignment readingOrder="0" vertical="bottom"/>
    </xf>
    <xf borderId="1" fillId="8" fontId="3" numFmtId="0" xfId="0" applyAlignment="1" applyBorder="1" applyFont="1">
      <alignment vertical="bottom"/>
    </xf>
    <xf borderId="1" fillId="8" fontId="3" numFmtId="0" xfId="0" applyAlignment="1" applyBorder="1" applyFont="1">
      <alignment vertical="bottom"/>
    </xf>
    <xf borderId="1" fillId="15" fontId="3" numFmtId="0" xfId="0" applyAlignment="1" applyBorder="1" applyFont="1">
      <alignment shrinkToFit="0" vertical="bottom" wrapText="1"/>
    </xf>
    <xf borderId="1" fillId="15" fontId="15" numFmtId="0" xfId="0" applyAlignment="1" applyBorder="1" applyFont="1">
      <alignment readingOrder="0" vertical="bottom"/>
    </xf>
    <xf borderId="1" fillId="11" fontId="23" numFmtId="0" xfId="0" applyAlignment="1" applyBorder="1" applyFont="1">
      <alignment readingOrder="0" shrinkToFit="0" vertical="bottom" wrapText="1"/>
    </xf>
    <xf borderId="1" fillId="0" fontId="18" numFmtId="0" xfId="0" applyAlignment="1" applyBorder="1" applyFont="1">
      <alignment readingOrder="0" shrinkToFit="0" vertical="bottom" wrapText="1"/>
    </xf>
    <xf borderId="1" fillId="16" fontId="1" numFmtId="0" xfId="0" applyAlignment="1" applyBorder="1" applyFont="1">
      <alignment readingOrder="0" shrinkToFit="0" vertical="bottom" wrapText="1"/>
    </xf>
    <xf borderId="1" fillId="11" fontId="28" numFmtId="0" xfId="0" applyAlignment="1" applyBorder="1" applyFont="1">
      <alignment readingOrder="0" vertical="bottom"/>
    </xf>
    <xf borderId="1" fillId="11" fontId="18" numFmtId="0" xfId="0" applyAlignment="1" applyBorder="1" applyFont="1">
      <alignment shrinkToFit="0" vertical="bottom" wrapText="1"/>
    </xf>
    <xf borderId="1" fillId="11" fontId="20" numFmtId="0" xfId="0" applyAlignment="1" applyBorder="1" applyFont="1">
      <alignment readingOrder="0" shrinkToFit="0" vertical="bottom" wrapText="1"/>
    </xf>
    <xf borderId="1" fillId="11" fontId="18" numFmtId="0" xfId="0" applyAlignment="1" applyBorder="1" applyFont="1">
      <alignment readingOrder="0" shrinkToFit="0" vertical="bottom" wrapText="1"/>
    </xf>
    <xf borderId="3" fillId="0" fontId="18" numFmtId="0" xfId="0" applyAlignment="1" applyBorder="1" applyFont="1">
      <alignment readingOrder="0" vertical="bottom"/>
    </xf>
    <xf borderId="4" fillId="0" fontId="20" numFmtId="0" xfId="0" applyAlignment="1" applyBorder="1" applyFont="1">
      <alignment readingOrder="0" shrinkToFit="0" vertical="bottom" wrapText="1"/>
    </xf>
    <xf borderId="4" fillId="0" fontId="18" numFmtId="0" xfId="0" applyAlignment="1" applyBorder="1" applyFont="1">
      <alignment readingOrder="0" shrinkToFit="0" vertical="bottom" wrapText="1"/>
    </xf>
    <xf borderId="4" fillId="0" fontId="18" numFmtId="0" xfId="0" applyAlignment="1" applyBorder="1" applyFont="1">
      <alignment shrinkToFit="0" vertical="bottom" wrapText="1"/>
    </xf>
    <xf borderId="4" fillId="0" fontId="28" numFmtId="0" xfId="0" applyAlignment="1" applyBorder="1" applyFont="1">
      <alignment readingOrder="0" vertical="bottom"/>
    </xf>
    <xf borderId="6" fillId="0" fontId="18" numFmtId="0" xfId="0" applyAlignment="1" applyBorder="1" applyFont="1">
      <alignment vertical="bottom"/>
    </xf>
    <xf borderId="4" fillId="0" fontId="29" numFmtId="0" xfId="0" applyAlignment="1" applyBorder="1" applyFont="1">
      <alignment readingOrder="0" vertical="bottom"/>
    </xf>
    <xf borderId="4" fillId="0" fontId="20" numFmtId="0" xfId="0" applyAlignment="1" applyBorder="1" applyFont="1">
      <alignment shrinkToFit="0" vertical="bottom" wrapText="1"/>
    </xf>
    <xf borderId="1" fillId="0" fontId="30" numFmtId="0" xfId="0" applyAlignment="1" applyBorder="1" applyFont="1">
      <alignment horizontal="left" readingOrder="0"/>
    </xf>
    <xf borderId="4" fillId="0" fontId="31" numFmtId="0" xfId="0" applyAlignment="1" applyBorder="1" applyFont="1">
      <alignment readingOrder="0" shrinkToFit="0" vertical="bottom" wrapText="1"/>
    </xf>
    <xf borderId="1" fillId="0" fontId="31" numFmtId="0" xfId="0" applyAlignment="1" applyBorder="1" applyFont="1">
      <alignment readingOrder="0" shrinkToFit="0" vertical="bottom" wrapText="1"/>
    </xf>
    <xf borderId="3" fillId="0" fontId="18" numFmtId="0" xfId="0" applyAlignment="1" applyBorder="1" applyFont="1">
      <alignment shrinkToFit="0" vertical="bottom" wrapText="1"/>
    </xf>
    <xf borderId="3" fillId="0" fontId="18" numFmtId="0" xfId="0" applyAlignment="1" applyBorder="1" applyFont="1">
      <alignment vertical="bottom"/>
    </xf>
    <xf borderId="0" fillId="2" fontId="1" numFmtId="0" xfId="0" applyAlignment="1" applyFont="1">
      <alignment shrinkToFit="0" vertical="bottom" wrapText="1"/>
    </xf>
    <xf borderId="0" fillId="2" fontId="2" numFmtId="0" xfId="0" applyAlignment="1" applyFont="1">
      <alignment shrinkToFit="0" vertical="bottom" wrapText="1"/>
    </xf>
    <xf borderId="0" fillId="2" fontId="3" numFmtId="0" xfId="0" applyAlignment="1" applyFont="1">
      <alignment readingOrder="0" shrinkToFit="0" vertical="top" wrapText="1"/>
    </xf>
    <xf borderId="0" fillId="2" fontId="1" numFmtId="0" xfId="0" applyAlignment="1" applyFont="1">
      <alignment shrinkToFit="0" vertical="top" wrapText="1"/>
    </xf>
    <xf borderId="0" fillId="2" fontId="1" numFmtId="0" xfId="0" applyAlignment="1" applyFont="1">
      <alignment shrinkToFit="0" wrapText="1"/>
    </xf>
    <xf borderId="1" fillId="2" fontId="3" numFmtId="0" xfId="0" applyAlignment="1" applyBorder="1" applyFont="1">
      <alignment readingOrder="0" shrinkToFit="0" vertical="top" wrapText="1"/>
    </xf>
    <xf borderId="1" fillId="2" fontId="1" numFmtId="0" xfId="0" applyAlignment="1" applyBorder="1" applyFont="1">
      <alignment readingOrder="0" shrinkToFit="0" vertical="top" wrapText="1"/>
    </xf>
    <xf borderId="1" fillId="24" fontId="1" numFmtId="0" xfId="0" applyAlignment="1" applyBorder="1" applyFill="1" applyFont="1">
      <alignment readingOrder="0" shrinkToFit="0" vertical="top" wrapText="1"/>
    </xf>
    <xf borderId="1" fillId="2" fontId="1" numFmtId="0" xfId="0" applyAlignment="1" applyBorder="1" applyFont="1">
      <alignment shrinkToFit="0" vertical="top" wrapText="1"/>
    </xf>
    <xf borderId="0" fillId="0" fontId="1" numFmtId="0" xfId="0" applyAlignment="1" applyFont="1">
      <alignment shrinkToFit="0" vertical="bottom" wrapText="1"/>
    </xf>
    <xf borderId="8" fillId="0" fontId="1" numFmtId="0" xfId="0" applyAlignment="1" applyBorder="1" applyFont="1">
      <alignment shrinkToFit="0" vertical="bottom" wrapText="1"/>
    </xf>
    <xf borderId="2" fillId="6" fontId="2" numFmtId="0" xfId="0" applyAlignment="1" applyBorder="1" applyFont="1">
      <alignment shrinkToFit="0" vertical="bottom" wrapText="1"/>
    </xf>
    <xf borderId="7" fillId="7" fontId="3" numFmtId="0" xfId="0" applyAlignment="1" applyBorder="1" applyFont="1">
      <alignment readingOrder="0" shrinkToFit="0" vertical="top" wrapText="1"/>
    </xf>
    <xf borderId="0" fillId="8" fontId="1" numFmtId="0" xfId="0" applyAlignment="1" applyFont="1">
      <alignment shrinkToFit="0" vertical="top" wrapText="1"/>
    </xf>
    <xf borderId="1" fillId="25" fontId="1" numFmtId="0" xfId="0" applyAlignment="1" applyBorder="1" applyFill="1" applyFont="1">
      <alignment readingOrder="0" shrinkToFit="0" vertical="top" wrapText="1"/>
    </xf>
    <xf borderId="1" fillId="8" fontId="1" numFmtId="0" xfId="0" applyAlignment="1" applyBorder="1" applyFont="1">
      <alignment readingOrder="0" shrinkToFit="0" vertical="top" wrapText="1"/>
    </xf>
    <xf borderId="1" fillId="8" fontId="1" numFmtId="0" xfId="0" applyAlignment="1" applyBorder="1" applyFont="1">
      <alignment shrinkToFit="0" vertical="top" wrapText="1"/>
    </xf>
    <xf borderId="0" fillId="8" fontId="1" numFmtId="0" xfId="0" applyAlignment="1" applyFont="1">
      <alignment shrinkToFit="0" vertical="bottom" wrapText="1"/>
    </xf>
    <xf borderId="4" fillId="6" fontId="2" numFmtId="0" xfId="0" applyAlignment="1" applyBorder="1" applyFont="1">
      <alignment shrinkToFit="0" vertical="bottom" wrapText="1"/>
    </xf>
    <xf borderId="5" fillId="7" fontId="3" numFmtId="0" xfId="0" applyAlignment="1" applyBorder="1" applyFont="1">
      <alignment readingOrder="0" shrinkToFit="0" vertical="top" wrapText="1"/>
    </xf>
    <xf borderId="1" fillId="16" fontId="1" numFmtId="0" xfId="0" applyAlignment="1" applyBorder="1" applyFont="1">
      <alignment readingOrder="0" shrinkToFit="0" vertical="top" wrapText="1"/>
    </xf>
    <xf borderId="5" fillId="7" fontId="3" numFmtId="164" xfId="0" applyAlignment="1" applyBorder="1" applyFont="1" applyNumberFormat="1">
      <alignment horizontal="left" readingOrder="0" shrinkToFit="0" vertical="top" wrapText="1"/>
    </xf>
    <xf borderId="8" fillId="6" fontId="2" numFmtId="0" xfId="0" applyAlignment="1" applyBorder="1" applyFont="1">
      <alignment shrinkToFit="0" vertical="bottom" wrapText="1"/>
    </xf>
    <xf borderId="0" fillId="7" fontId="3" numFmtId="0" xfId="0" applyAlignment="1" applyFont="1">
      <alignment readingOrder="0" shrinkToFit="0" vertical="top" wrapText="1"/>
    </xf>
    <xf borderId="0" fillId="8" fontId="3" numFmtId="0" xfId="0" applyAlignment="1" applyFont="1">
      <alignment readingOrder="0" shrinkToFit="0" vertical="bottom" wrapText="1"/>
    </xf>
    <xf borderId="0" fillId="8" fontId="3" numFmtId="0" xfId="0" applyAlignment="1" applyFont="1">
      <alignment shrinkToFit="0" vertical="bottom" wrapText="1"/>
    </xf>
    <xf borderId="0" fillId="8" fontId="1" numFmtId="0" xfId="0" applyAlignment="1" applyFont="1">
      <alignment shrinkToFit="0" wrapText="1"/>
    </xf>
    <xf borderId="10" fillId="26" fontId="3" numFmtId="0" xfId="0" applyAlignment="1" applyBorder="1" applyFill="1" applyFont="1">
      <alignment horizontal="center" readingOrder="0" vertical="bottom"/>
    </xf>
    <xf borderId="7" fillId="0" fontId="32" numFmtId="0" xfId="0" applyBorder="1" applyFont="1"/>
    <xf borderId="2" fillId="0" fontId="32" numFmtId="0" xfId="0" applyBorder="1" applyFont="1"/>
    <xf borderId="0" fillId="26" fontId="1" numFmtId="0" xfId="0" applyAlignment="1" applyFont="1">
      <alignment vertical="bottom"/>
    </xf>
    <xf borderId="0" fillId="26" fontId="1" numFmtId="0" xfId="0" applyAlignment="1" applyFont="1">
      <alignment vertical="bottom"/>
    </xf>
    <xf borderId="0" fillId="8" fontId="1" numFmtId="0" xfId="0" applyAlignment="1" applyFont="1">
      <alignment vertical="bottom"/>
    </xf>
    <xf borderId="3" fillId="14" fontId="3" numFmtId="0" xfId="0" applyAlignment="1" applyBorder="1" applyFont="1">
      <alignment readingOrder="0" shrinkToFit="0" vertical="bottom" wrapText="1"/>
    </xf>
    <xf borderId="3" fillId="14" fontId="3" numFmtId="0" xfId="0" applyAlignment="1" applyBorder="1" applyFont="1">
      <alignment shrinkToFit="0" vertical="bottom" wrapText="1"/>
    </xf>
    <xf borderId="11" fillId="14" fontId="3" numFmtId="0" xfId="0" applyAlignment="1" applyBorder="1" applyFont="1">
      <alignment shrinkToFit="0" vertical="bottom" wrapText="1"/>
    </xf>
    <xf borderId="6" fillId="2" fontId="1" numFmtId="0" xfId="0" applyAlignment="1" applyBorder="1" applyFont="1">
      <alignment shrinkToFit="0" vertical="bottom" wrapText="1"/>
    </xf>
    <xf borderId="4" fillId="8" fontId="1" numFmtId="0" xfId="0" applyAlignment="1" applyBorder="1" applyFont="1">
      <alignment readingOrder="0" shrinkToFit="0" vertical="bottom" wrapText="1"/>
    </xf>
    <xf borderId="1" fillId="25" fontId="6" numFmtId="0" xfId="0" applyAlignment="1" applyBorder="1" applyFont="1">
      <alignment readingOrder="0" shrinkToFit="0" vertical="bottom" wrapText="1"/>
    </xf>
    <xf borderId="1" fillId="8" fontId="1" numFmtId="164" xfId="0" applyAlignment="1" applyBorder="1" applyFont="1" applyNumberFormat="1">
      <alignment readingOrder="0" shrinkToFit="0" vertical="bottom" wrapText="1"/>
    </xf>
    <xf borderId="1" fillId="8" fontId="6" numFmtId="0" xfId="0" applyAlignment="1" applyBorder="1" applyFont="1">
      <alignment readingOrder="0" shrinkToFit="0" vertical="bottom" wrapText="1"/>
    </xf>
    <xf borderId="10" fillId="8" fontId="1" numFmtId="0" xfId="0" applyAlignment="1" applyBorder="1" applyFont="1">
      <alignment shrinkToFit="0" vertical="bottom" wrapText="1"/>
    </xf>
    <xf borderId="6" fillId="8" fontId="1" numFmtId="0" xfId="0" applyAlignment="1" applyBorder="1" applyFont="1">
      <alignment shrinkToFit="0" vertical="bottom" wrapText="1"/>
    </xf>
    <xf borderId="1" fillId="8" fontId="1" numFmtId="0" xfId="0" applyAlignment="1" applyBorder="1" applyFont="1">
      <alignment readingOrder="0" vertical="bottom"/>
    </xf>
    <xf borderId="4" fillId="8" fontId="6" numFmtId="0" xfId="0" applyAlignment="1" applyBorder="1" applyFont="1">
      <alignment readingOrder="0" shrinkToFit="0" vertical="bottom" wrapText="1"/>
    </xf>
    <xf borderId="1" fillId="8" fontId="1" numFmtId="0" xfId="0" applyAlignment="1" applyBorder="1" applyFont="1">
      <alignment readingOrder="0"/>
    </xf>
    <xf borderId="1" fillId="8" fontId="1" numFmtId="167" xfId="0" applyAlignment="1" applyBorder="1" applyFont="1" applyNumberFormat="1">
      <alignment readingOrder="0" shrinkToFit="0" vertical="bottom" wrapText="1"/>
    </xf>
    <xf borderId="1" fillId="8" fontId="33" numFmtId="0" xfId="0" applyAlignment="1" applyBorder="1" applyFont="1">
      <alignment readingOrder="0" shrinkToFit="0" vertical="bottom" wrapText="1"/>
    </xf>
    <xf borderId="3" fillId="0" fontId="1" numFmtId="0" xfId="0" applyAlignment="1" applyBorder="1" applyFont="1">
      <alignment readingOrder="0" vertical="bottom"/>
    </xf>
    <xf borderId="1" fillId="0" fontId="1" numFmtId="167" xfId="0" applyAlignment="1" applyBorder="1" applyFont="1" applyNumberFormat="1">
      <alignment readingOrder="0" shrinkToFit="0" vertical="bottom" wrapText="1"/>
    </xf>
    <xf borderId="1" fillId="15" fontId="6" numFmtId="0" xfId="0" applyAlignment="1" applyBorder="1" applyFont="1">
      <alignment readingOrder="0" shrinkToFit="0" vertical="bottom" wrapText="1"/>
    </xf>
    <xf borderId="10" fillId="0" fontId="1" numFmtId="0" xfId="0" applyAlignment="1" applyBorder="1" applyFont="1">
      <alignment shrinkToFit="0" vertical="bottom" wrapText="1"/>
    </xf>
    <xf borderId="6" fillId="0" fontId="1" numFmtId="0" xfId="0" applyAlignment="1" applyBorder="1" applyFont="1">
      <alignment shrinkToFit="0" vertical="bottom" wrapText="1"/>
    </xf>
    <xf borderId="10" fillId="0" fontId="1" numFmtId="0" xfId="0" applyAlignment="1" applyBorder="1" applyFont="1">
      <alignment readingOrder="0" shrinkToFit="0" vertical="bottom" wrapText="1"/>
    </xf>
    <xf borderId="0" fillId="8" fontId="1" numFmtId="0" xfId="0" applyAlignment="1" applyFont="1">
      <alignment readingOrder="0" shrinkToFit="0" wrapText="1"/>
    </xf>
    <xf borderId="4" fillId="8" fontId="1" numFmtId="0" xfId="0" applyAlignment="1" applyBorder="1" applyFont="1">
      <alignment shrinkToFit="0" vertical="bottom" wrapText="1"/>
    </xf>
    <xf borderId="1" fillId="16" fontId="1" numFmtId="0" xfId="0" applyAlignment="1" applyBorder="1" applyFont="1">
      <alignment readingOrder="0"/>
    </xf>
    <xf borderId="1" fillId="0" fontId="34" numFmtId="0" xfId="0" applyAlignment="1" applyBorder="1" applyFont="1">
      <alignment readingOrder="0" shrinkToFit="0" wrapText="1"/>
    </xf>
    <xf borderId="6" fillId="0" fontId="1" numFmtId="0" xfId="0" applyBorder="1" applyFont="1"/>
    <xf borderId="0" fillId="0" fontId="1" numFmtId="0" xfId="0" applyFont="1"/>
    <xf borderId="4" fillId="0" fontId="1" numFmtId="0" xfId="0" applyAlignment="1" applyBorder="1" applyFont="1">
      <alignment vertical="bottom"/>
    </xf>
    <xf borderId="2" fillId="0" fontId="1" numFmtId="0" xfId="0" applyAlignment="1" applyBorder="1" applyFont="1">
      <alignment vertical="bottom"/>
    </xf>
    <xf borderId="2" fillId="0" fontId="1" numFmtId="0" xfId="0" applyAlignment="1" applyBorder="1" applyFont="1">
      <alignment readingOrder="0" vertical="bottom"/>
    </xf>
    <xf borderId="0" fillId="0" fontId="1" numFmtId="0" xfId="0" applyAlignment="1" applyFont="1">
      <alignment vertical="bottom"/>
    </xf>
    <xf borderId="0" fillId="0" fontId="1" numFmtId="0" xfId="0" applyAlignment="1" applyFont="1">
      <alignment readingOrder="0"/>
    </xf>
    <xf borderId="0" fillId="11" fontId="1" numFmtId="0" xfId="0" applyFont="1"/>
    <xf borderId="4" fillId="11" fontId="1" numFmtId="0" xfId="0" applyAlignment="1" applyBorder="1" applyFont="1">
      <alignment readingOrder="0" shrinkToFit="0" vertical="bottom" wrapText="1"/>
    </xf>
    <xf borderId="4" fillId="11" fontId="1" numFmtId="0" xfId="0" applyAlignment="1" applyBorder="1" applyFont="1">
      <alignment shrinkToFit="0" vertical="bottom" wrapText="1"/>
    </xf>
    <xf borderId="1" fillId="16" fontId="3" numFmtId="0" xfId="0" applyAlignment="1" applyBorder="1" applyFont="1">
      <alignment readingOrder="0" shrinkToFit="0" vertical="bottom" wrapText="1"/>
    </xf>
    <xf borderId="1" fillId="11" fontId="1" numFmtId="164" xfId="0" applyAlignment="1" applyBorder="1" applyFont="1" applyNumberFormat="1">
      <alignment readingOrder="0" shrinkToFit="0" vertical="bottom" wrapText="1"/>
    </xf>
    <xf borderId="1" fillId="11" fontId="1" numFmtId="0" xfId="0" applyAlignment="1" applyBorder="1" applyFont="1">
      <alignment readingOrder="0" shrinkToFit="0" wrapText="1"/>
    </xf>
    <xf borderId="1" fillId="11" fontId="35" numFmtId="0" xfId="0" applyAlignment="1" applyBorder="1" applyFont="1">
      <alignment readingOrder="0" shrinkToFit="0" vertical="bottom" wrapText="1"/>
    </xf>
    <xf borderId="0" fillId="11" fontId="1" numFmtId="0" xfId="0" applyAlignment="1" applyFont="1">
      <alignment vertical="bottom"/>
    </xf>
    <xf borderId="2" fillId="8" fontId="1" numFmtId="0" xfId="0" applyAlignment="1" applyBorder="1" applyFont="1">
      <alignment readingOrder="0" shrinkToFit="0" vertical="bottom" wrapText="1"/>
    </xf>
    <xf borderId="1" fillId="0" fontId="1" numFmtId="164" xfId="0" applyAlignment="1" applyBorder="1" applyFont="1" applyNumberFormat="1">
      <alignment readingOrder="0"/>
    </xf>
    <xf borderId="1" fillId="0" fontId="36" numFmtId="0" xfId="0" applyAlignment="1" applyBorder="1" applyFont="1">
      <alignment readingOrder="0" shrinkToFit="0" vertical="bottom" wrapText="1"/>
    </xf>
    <xf borderId="10" fillId="0" fontId="37" numFmtId="0" xfId="0" applyAlignment="1" applyBorder="1" applyFont="1">
      <alignment readingOrder="0" shrinkToFit="0" vertical="bottom" wrapText="1"/>
    </xf>
    <xf borderId="6" fillId="0" fontId="38" numFmtId="0" xfId="0" applyAlignment="1" applyBorder="1" applyFont="1">
      <alignment readingOrder="0" shrinkToFit="0" vertical="bottom" wrapText="1"/>
    </xf>
    <xf borderId="1" fillId="8" fontId="39" numFmtId="0" xfId="0" applyAlignment="1" applyBorder="1" applyFont="1">
      <alignment readingOrder="0" shrinkToFit="0" wrapText="1"/>
    </xf>
    <xf borderId="1" fillId="8" fontId="40" numFmtId="0" xfId="0" applyAlignment="1" applyBorder="1" applyFont="1">
      <alignment readingOrder="0" shrinkToFit="0" wrapText="1"/>
    </xf>
    <xf borderId="4" fillId="0" fontId="1" numFmtId="0" xfId="0" applyAlignment="1" applyBorder="1" applyFont="1">
      <alignment readingOrder="0" shrinkToFit="0" vertical="bottom" wrapText="1"/>
    </xf>
    <xf borderId="1" fillId="8" fontId="41" numFmtId="0" xfId="0" applyAlignment="1" applyBorder="1" applyFont="1">
      <alignment readingOrder="0" shrinkToFit="0" vertical="bottom" wrapText="1"/>
    </xf>
    <xf borderId="1" fillId="2" fontId="17" numFmtId="0" xfId="0" applyAlignment="1" applyBorder="1" applyFont="1">
      <alignment shrinkToFit="0" vertical="bottom" wrapText="1"/>
    </xf>
    <xf borderId="1" fillId="2" fontId="42" numFmtId="0" xfId="0" applyAlignment="1" applyBorder="1" applyFont="1">
      <alignment shrinkToFit="0" vertical="bottom" wrapText="1"/>
    </xf>
    <xf borderId="1" fillId="2" fontId="15" numFmtId="0" xfId="0" applyAlignment="1" applyBorder="1" applyFont="1">
      <alignment readingOrder="0" shrinkToFit="0" vertical="top" wrapText="1"/>
    </xf>
    <xf borderId="1" fillId="2" fontId="17" numFmtId="0" xfId="0" applyAlignment="1" applyBorder="1" applyFont="1">
      <alignment shrinkToFit="0" vertical="top" wrapText="1"/>
    </xf>
    <xf borderId="1" fillId="2" fontId="17" numFmtId="0" xfId="0" applyAlignment="1" applyBorder="1" applyFont="1">
      <alignment shrinkToFit="0" wrapText="1"/>
    </xf>
    <xf borderId="1" fillId="24" fontId="17" numFmtId="0" xfId="0" applyAlignment="1" applyBorder="1" applyFont="1">
      <alignment readingOrder="0" shrinkToFit="0" vertical="top" wrapText="1"/>
    </xf>
    <xf borderId="1" fillId="2" fontId="17" numFmtId="0" xfId="0" applyAlignment="1" applyBorder="1" applyFont="1">
      <alignment readingOrder="0" shrinkToFit="0" vertical="top" wrapText="1"/>
    </xf>
    <xf borderId="1" fillId="0" fontId="17" numFmtId="0" xfId="0" applyAlignment="1" applyBorder="1" applyFont="1">
      <alignment shrinkToFit="0" vertical="bottom" wrapText="1"/>
    </xf>
    <xf borderId="1" fillId="6" fontId="42" numFmtId="0" xfId="0" applyAlignment="1" applyBorder="1" applyFont="1">
      <alignment shrinkToFit="0" vertical="bottom" wrapText="1"/>
    </xf>
    <xf borderId="1" fillId="7" fontId="15" numFmtId="0" xfId="0" applyAlignment="1" applyBorder="1" applyFont="1">
      <alignment readingOrder="0" shrinkToFit="0" vertical="top" wrapText="1"/>
    </xf>
    <xf borderId="1" fillId="8" fontId="17" numFmtId="0" xfId="0" applyAlignment="1" applyBorder="1" applyFont="1">
      <alignment shrinkToFit="0" vertical="top" wrapText="1"/>
    </xf>
    <xf borderId="1" fillId="25" fontId="17" numFmtId="0" xfId="0" applyAlignment="1" applyBorder="1" applyFont="1">
      <alignment readingOrder="0" shrinkToFit="0" vertical="top" wrapText="1"/>
    </xf>
    <xf borderId="1" fillId="8" fontId="17" numFmtId="0" xfId="0" applyAlignment="1" applyBorder="1" applyFont="1">
      <alignment readingOrder="0" shrinkToFit="0" vertical="top" wrapText="1"/>
    </xf>
    <xf borderId="1" fillId="8" fontId="17" numFmtId="0" xfId="0" applyAlignment="1" applyBorder="1" applyFont="1">
      <alignment shrinkToFit="0" vertical="bottom" wrapText="1"/>
    </xf>
    <xf borderId="1" fillId="16" fontId="17" numFmtId="0" xfId="0" applyAlignment="1" applyBorder="1" applyFont="1">
      <alignment readingOrder="0" shrinkToFit="0" vertical="top" wrapText="1"/>
    </xf>
    <xf borderId="1" fillId="7" fontId="15" numFmtId="164" xfId="0" applyAlignment="1" applyBorder="1" applyFont="1" applyNumberFormat="1">
      <alignment horizontal="left" readingOrder="0" shrinkToFit="0" vertical="top" wrapText="1"/>
    </xf>
    <xf borderId="1" fillId="7" fontId="15" numFmtId="0" xfId="0" applyAlignment="1" applyBorder="1" applyFont="1">
      <alignment shrinkToFit="0" vertical="top" wrapText="1"/>
    </xf>
    <xf borderId="1" fillId="8" fontId="42" numFmtId="0" xfId="0" applyAlignment="1" applyBorder="1" applyFont="1">
      <alignment shrinkToFit="0" vertical="bottom" wrapText="1"/>
    </xf>
    <xf borderId="1" fillId="8" fontId="15" numFmtId="0" xfId="0" applyAlignment="1" applyBorder="1" applyFont="1">
      <alignment shrinkToFit="0" vertical="top" wrapText="1"/>
    </xf>
    <xf borderId="1" fillId="8" fontId="17" numFmtId="0" xfId="0" applyAlignment="1" applyBorder="1" applyFont="1">
      <alignment shrinkToFit="0" wrapText="1"/>
    </xf>
    <xf borderId="10" fillId="26" fontId="15" numFmtId="0" xfId="0" applyAlignment="1" applyBorder="1" applyFont="1">
      <alignment horizontal="center" readingOrder="0" shrinkToFit="0" vertical="bottom" wrapText="1"/>
    </xf>
    <xf borderId="1" fillId="26" fontId="17" numFmtId="0" xfId="0" applyAlignment="1" applyBorder="1" applyFont="1">
      <alignment shrinkToFit="0" vertical="bottom" wrapText="1"/>
    </xf>
    <xf borderId="1" fillId="26" fontId="17" numFmtId="0" xfId="0" applyAlignment="1" applyBorder="1" applyFont="1">
      <alignment shrinkToFit="0" vertical="bottom" wrapText="1"/>
    </xf>
    <xf borderId="1" fillId="14" fontId="15" numFmtId="0" xfId="0" applyAlignment="1" applyBorder="1" applyFont="1">
      <alignment shrinkToFit="0" vertical="bottom" wrapText="1"/>
    </xf>
    <xf borderId="1" fillId="14" fontId="15" numFmtId="0" xfId="0" applyAlignment="1" applyBorder="1" applyFont="1">
      <alignment readingOrder="0" shrinkToFit="0" vertical="bottom" wrapText="1"/>
    </xf>
    <xf borderId="1" fillId="0" fontId="15" numFmtId="0" xfId="0" applyAlignment="1" applyBorder="1" applyFont="1">
      <alignment readingOrder="0" shrinkToFit="0" wrapText="1"/>
    </xf>
    <xf borderId="1" fillId="0" fontId="17" numFmtId="0" xfId="0" applyAlignment="1" applyBorder="1" applyFont="1">
      <alignment shrinkToFit="0" vertical="bottom" wrapText="1"/>
    </xf>
    <xf borderId="1" fillId="0" fontId="17" numFmtId="164" xfId="0" applyAlignment="1" applyBorder="1" applyFont="1" applyNumberFormat="1">
      <alignment readingOrder="0" shrinkToFit="0" vertical="bottom" wrapText="1"/>
    </xf>
    <xf borderId="1" fillId="0" fontId="17" numFmtId="0" xfId="0" applyAlignment="1" applyBorder="1" applyFont="1">
      <alignment shrinkToFit="0" wrapText="1"/>
    </xf>
    <xf borderId="1" fillId="15" fontId="23" numFmtId="0" xfId="0" applyAlignment="1" applyBorder="1" applyFont="1">
      <alignment readingOrder="0" shrinkToFit="0" vertical="bottom" wrapText="1"/>
    </xf>
    <xf borderId="1" fillId="0" fontId="43" numFmtId="0" xfId="0" applyAlignment="1" applyBorder="1" applyFont="1">
      <alignment readingOrder="0" shrinkToFit="0" wrapText="1"/>
    </xf>
    <xf borderId="1" fillId="8" fontId="15" numFmtId="0" xfId="0" applyAlignment="1" applyBorder="1" applyFont="1">
      <alignment readingOrder="0" shrinkToFit="0" vertical="bottom" wrapText="1"/>
    </xf>
    <xf borderId="1" fillId="8" fontId="17" numFmtId="0" xfId="0" applyAlignment="1" applyBorder="1" applyFont="1">
      <alignment shrinkToFit="0" vertical="bottom" wrapText="1"/>
    </xf>
    <xf borderId="1" fillId="8" fontId="17" numFmtId="164" xfId="0" applyAlignment="1" applyBorder="1" applyFont="1" applyNumberFormat="1">
      <alignment readingOrder="0" shrinkToFit="0" vertical="bottom" wrapText="1"/>
    </xf>
    <xf borderId="1" fillId="8" fontId="44" numFmtId="0" xfId="0" applyAlignment="1" applyBorder="1" applyFont="1">
      <alignment readingOrder="0" shrinkToFit="0" vertical="bottom" wrapText="1"/>
    </xf>
    <xf borderId="1" fillId="0" fontId="45" numFmtId="0" xfId="0" applyAlignment="1" applyBorder="1" applyFont="1">
      <alignment readingOrder="0" shrinkToFit="0" vertical="bottom" wrapText="1"/>
    </xf>
    <xf borderId="2" fillId="0" fontId="46" numFmtId="0" xfId="0" applyAlignment="1" applyBorder="1" applyFont="1">
      <alignment shrinkToFit="0" vertical="bottom" wrapText="1"/>
    </xf>
    <xf borderId="2" fillId="0" fontId="46" numFmtId="0" xfId="0" applyAlignment="1" applyBorder="1" applyFont="1">
      <alignment vertical="bottom"/>
    </xf>
    <xf borderId="2" fillId="0" fontId="13" numFmtId="0" xfId="0" applyAlignment="1" applyBorder="1" applyFont="1">
      <alignment vertical="bottom"/>
    </xf>
    <xf borderId="0" fillId="0" fontId="13" numFmtId="0" xfId="0" applyAlignment="1" applyFont="1">
      <alignment vertical="bottom"/>
    </xf>
    <xf borderId="1" fillId="11" fontId="17" numFmtId="0" xfId="0" applyAlignment="1" applyBorder="1" applyFont="1">
      <alignment shrinkToFit="0" vertical="bottom" wrapText="1"/>
    </xf>
    <xf borderId="1" fillId="11" fontId="17" numFmtId="164" xfId="0" applyAlignment="1" applyBorder="1" applyFont="1" applyNumberFormat="1">
      <alignment readingOrder="0" shrinkToFit="0" vertical="bottom" wrapText="1"/>
    </xf>
    <xf borderId="1" fillId="11" fontId="47" numFmtId="0" xfId="0" applyAlignment="1" applyBorder="1" applyFont="1">
      <alignment readingOrder="0" shrinkToFit="0" vertical="bottom" wrapText="1"/>
    </xf>
    <xf borderId="1" fillId="11" fontId="17" numFmtId="0" xfId="0" applyAlignment="1" applyBorder="1" applyFont="1">
      <alignment shrinkToFit="0" wrapText="1"/>
    </xf>
    <xf borderId="1" fillId="0" fontId="17" numFmtId="167" xfId="0" applyAlignment="1" applyBorder="1" applyFont="1" applyNumberFormat="1">
      <alignment readingOrder="0" shrinkToFit="0" vertical="bottom" wrapText="1"/>
    </xf>
    <xf borderId="1" fillId="27" fontId="17" numFmtId="0" xfId="0" applyAlignment="1" applyBorder="1" applyFill="1" applyFont="1">
      <alignment readingOrder="0" shrinkToFit="0" vertical="bottom" wrapText="1"/>
    </xf>
    <xf borderId="1" fillId="27" fontId="17" numFmtId="0" xfId="0" applyAlignment="1" applyBorder="1" applyFont="1">
      <alignment shrinkToFit="0" vertical="bottom" wrapText="1"/>
    </xf>
    <xf borderId="1" fillId="27" fontId="15" numFmtId="0" xfId="0" applyAlignment="1" applyBorder="1" applyFont="1">
      <alignment readingOrder="0" shrinkToFit="0" vertical="bottom" wrapText="1"/>
    </xf>
    <xf borderId="1" fillId="27" fontId="17" numFmtId="167" xfId="0" applyAlignment="1" applyBorder="1" applyFont="1" applyNumberFormat="1">
      <alignment readingOrder="0" shrinkToFit="0" vertical="bottom" wrapText="1"/>
    </xf>
    <xf borderId="1" fillId="15" fontId="17" numFmtId="0" xfId="0" applyAlignment="1" applyBorder="1" applyFont="1">
      <alignment readingOrder="0" shrinkToFit="0" vertical="bottom" wrapText="1"/>
    </xf>
    <xf borderId="1" fillId="27" fontId="48" numFmtId="0" xfId="0" applyAlignment="1" applyBorder="1" applyFont="1">
      <alignment readingOrder="0" shrinkToFit="0" vertical="bottom" wrapText="1"/>
    </xf>
    <xf borderId="1" fillId="27" fontId="17" numFmtId="0" xfId="0" applyAlignment="1" applyBorder="1" applyFont="1">
      <alignment shrinkToFit="0" wrapText="1"/>
    </xf>
    <xf borderId="1" fillId="11" fontId="15" numFmtId="0" xfId="0" applyAlignment="1" applyBorder="1" applyFont="1">
      <alignment readingOrder="0" shrinkToFit="0" wrapText="1"/>
    </xf>
    <xf borderId="1" fillId="11" fontId="17" numFmtId="0" xfId="0" applyAlignment="1" applyBorder="1" applyFont="1">
      <alignment readingOrder="0" shrinkToFit="0" wrapText="1"/>
    </xf>
    <xf borderId="1" fillId="11" fontId="17" numFmtId="167" xfId="0" applyAlignment="1" applyBorder="1" applyFont="1" applyNumberFormat="1">
      <alignment readingOrder="0" shrinkToFit="0" vertical="bottom" wrapText="1"/>
    </xf>
    <xf borderId="1" fillId="0" fontId="49" numFmtId="0" xfId="0" applyAlignment="1" applyBorder="1" applyFont="1">
      <alignment readingOrder="0" shrinkToFit="0" vertical="bottom" wrapText="1"/>
    </xf>
    <xf borderId="1" fillId="15" fontId="15" numFmtId="0" xfId="0" applyAlignment="1" applyBorder="1" applyFont="1">
      <alignment readingOrder="0" shrinkToFit="0" vertical="bottom" wrapText="1"/>
    </xf>
    <xf borderId="1" fillId="25" fontId="17" numFmtId="0" xfId="0" applyAlignment="1" applyBorder="1" applyFont="1">
      <alignment shrinkToFit="0" vertical="bottom" wrapText="1"/>
    </xf>
    <xf borderId="1" fillId="16" fontId="17" numFmtId="0" xfId="0" applyAlignment="1" applyBorder="1" applyFont="1">
      <alignment shrinkToFit="0" vertical="bottom" wrapText="1"/>
    </xf>
    <xf borderId="1" fillId="0" fontId="50" numFmtId="0" xfId="0" applyAlignment="1" applyBorder="1" applyFont="1">
      <alignment shrinkToFit="0" vertical="bottom" wrapText="1"/>
    </xf>
    <xf borderId="1" fillId="0" fontId="51" numFmtId="0" xfId="0" applyAlignment="1" applyBorder="1" applyFont="1">
      <alignment readingOrder="0" shrinkToFit="0" wrapText="1"/>
    </xf>
    <xf borderId="1" fillId="8" fontId="7" numFmtId="0" xfId="0" applyAlignment="1" applyBorder="1" applyFont="1">
      <alignment readingOrder="0" shrinkToFit="0" vertical="bottom" wrapText="1"/>
    </xf>
    <xf borderId="2" fillId="8" fontId="7" numFmtId="0" xfId="0" applyAlignment="1" applyBorder="1" applyFont="1">
      <alignment readingOrder="0" shrinkToFit="0" vertical="bottom" wrapText="1"/>
    </xf>
    <xf borderId="2" fillId="8" fontId="52" numFmtId="0" xfId="0" applyAlignment="1" applyBorder="1" applyFont="1">
      <alignment readingOrder="0" shrinkToFit="0" vertical="bottom" wrapText="1"/>
    </xf>
    <xf borderId="2" fillId="8" fontId="7" numFmtId="0" xfId="0" applyAlignment="1" applyBorder="1" applyFont="1">
      <alignment shrinkToFit="0" vertical="bottom" wrapText="1"/>
    </xf>
    <xf borderId="2" fillId="24" fontId="7" numFmtId="0" xfId="0" applyAlignment="1" applyBorder="1" applyFont="1">
      <alignment shrinkToFit="0" vertical="bottom" wrapText="1"/>
    </xf>
    <xf borderId="1" fillId="0" fontId="53" numFmtId="0" xfId="0" applyAlignment="1" applyBorder="1" applyFont="1">
      <alignment readingOrder="0" shrinkToFit="0" vertical="bottom" wrapText="1"/>
    </xf>
    <xf borderId="1" fillId="11" fontId="17" numFmtId="0" xfId="0" applyAlignment="1" applyBorder="1" applyFont="1">
      <alignment shrinkToFit="0" vertical="bottom" wrapText="1"/>
    </xf>
    <xf borderId="1" fillId="0" fontId="17" numFmtId="167" xfId="0" applyAlignment="1" applyBorder="1" applyFont="1" applyNumberFormat="1">
      <alignment readingOrder="0" shrinkToFit="0" wrapText="1"/>
    </xf>
    <xf borderId="1" fillId="0" fontId="54" numFmtId="0" xfId="0" applyAlignment="1" applyBorder="1" applyFont="1">
      <alignment horizontal="left" readingOrder="0" shrinkToFit="0" wrapText="1"/>
    </xf>
    <xf borderId="1" fillId="0" fontId="55" numFmtId="0" xfId="0" applyAlignment="1" applyBorder="1" applyFont="1">
      <alignment readingOrder="0" shrinkToFit="0" vertical="bottom" wrapText="1"/>
    </xf>
    <xf borderId="2" fillId="0" fontId="12" numFmtId="0" xfId="0" applyAlignment="1" applyBorder="1" applyFont="1">
      <alignment shrinkToFit="0" vertical="bottom" wrapText="1"/>
    </xf>
    <xf borderId="2" fillId="0" fontId="46" numFmtId="0" xfId="0" applyAlignment="1" applyBorder="1" applyFont="1">
      <alignment readingOrder="0" vertical="bottom"/>
    </xf>
    <xf borderId="2" fillId="0" fontId="46" numFmtId="0" xfId="0" applyAlignment="1" applyBorder="1" applyFont="1">
      <alignment shrinkToFit="0" vertical="bottom" wrapText="1"/>
    </xf>
    <xf borderId="2" fillId="11" fontId="46" numFmtId="0" xfId="0" applyAlignment="1" applyBorder="1" applyFont="1">
      <alignment readingOrder="0" shrinkToFit="0" vertical="bottom" wrapText="1"/>
    </xf>
    <xf borderId="1" fillId="0" fontId="15" numFmtId="0" xfId="0" applyAlignment="1" applyBorder="1" applyFont="1">
      <alignment shrinkToFit="0" vertical="bottom" wrapText="1"/>
    </xf>
    <xf borderId="1" fillId="0" fontId="51" numFmtId="0" xfId="0" applyAlignment="1" applyBorder="1" applyFont="1">
      <alignment shrinkToFit="0" wrapText="1"/>
    </xf>
    <xf borderId="1" fillId="0" fontId="56" numFmtId="0" xfId="0" applyAlignment="1" applyBorder="1" applyFont="1">
      <alignment shrinkToFit="0" wrapText="1"/>
    </xf>
    <xf borderId="1" fillId="0" fontId="56" numFmtId="0" xfId="0" applyAlignment="1" applyBorder="1" applyFont="1">
      <alignment readingOrder="0" shrinkToFit="0" wrapText="1"/>
    </xf>
    <xf borderId="0" fillId="0" fontId="51" numFmtId="0" xfId="0" applyAlignment="1" applyFont="1">
      <alignment shrinkToFit="0" wrapText="1"/>
    </xf>
    <xf borderId="1" fillId="0" fontId="18" numFmtId="0" xfId="0" applyAlignment="1" applyBorder="1" applyFont="1">
      <alignment shrinkToFit="0" wrapText="1"/>
    </xf>
    <xf borderId="4" fillId="11" fontId="18" numFmtId="0" xfId="0" applyAlignment="1" applyBorder="1" applyFont="1">
      <alignment readingOrder="0" shrinkToFit="0" vertical="bottom" wrapText="1"/>
    </xf>
    <xf borderId="0" fillId="0" fontId="51" numFmtId="0" xfId="0" applyAlignment="1" applyFont="1">
      <alignment readingOrder="0" shrinkToFit="0" wrapText="1"/>
    </xf>
    <xf borderId="0" fillId="11" fontId="51" numFmtId="0" xfId="0" applyAlignment="1" applyFont="1">
      <alignment shrinkToFit="0" wrapText="1"/>
    </xf>
    <xf borderId="1" fillId="11" fontId="51" numFmtId="0" xfId="0" applyAlignment="1" applyBorder="1" applyFont="1">
      <alignment readingOrder="0" shrinkToFit="0" wrapText="1"/>
    </xf>
    <xf borderId="1" fillId="11" fontId="18" numFmtId="0" xfId="0" applyAlignment="1" applyBorder="1" applyFont="1">
      <alignment shrinkToFit="0" wrapText="1"/>
    </xf>
    <xf borderId="1" fillId="11" fontId="51" numFmtId="0" xfId="0" applyAlignment="1" applyBorder="1" applyFont="1">
      <alignment shrinkToFit="0" wrapText="1"/>
    </xf>
    <xf borderId="4" fillId="0" fontId="46" numFmtId="0" xfId="0" applyAlignment="1" applyBorder="1" applyFont="1">
      <alignment readingOrder="0" shrinkToFit="0" vertical="bottom" wrapText="1"/>
    </xf>
    <xf borderId="1" fillId="0" fontId="57" numFmtId="0" xfId="0" applyAlignment="1" applyBorder="1" applyFont="1">
      <alignment readingOrder="0" shrinkToFit="0" vertical="bottom" wrapText="1"/>
    </xf>
    <xf borderId="1" fillId="0" fontId="20" numFmtId="0" xfId="0" applyAlignment="1" applyBorder="1" applyFont="1">
      <alignment readingOrder="0" shrinkToFit="0" vertical="bottom" wrapText="1"/>
    </xf>
    <xf borderId="1" fillId="8" fontId="20" numFmtId="0" xfId="0" applyAlignment="1" applyBorder="1" applyFont="1">
      <alignment readingOrder="0" shrinkToFit="0" vertical="bottom" wrapText="1"/>
    </xf>
    <xf borderId="1" fillId="0" fontId="58" numFmtId="0" xfId="0" applyAlignment="1" applyBorder="1" applyFont="1">
      <alignment readingOrder="0" shrinkToFit="0" wrapText="1"/>
    </xf>
    <xf borderId="1" fillId="0" fontId="59" numFmtId="0" xfId="0" applyAlignment="1" applyBorder="1" applyFont="1">
      <alignment readingOrder="0" shrinkToFit="0" vertical="bottom" wrapText="1"/>
    </xf>
    <xf borderId="1" fillId="0" fontId="18" numFmtId="0" xfId="0" applyAlignment="1" applyBorder="1" applyFont="1">
      <alignment readingOrder="0" shrinkToFit="0" wrapText="1"/>
    </xf>
    <xf borderId="4" fillId="0" fontId="1" numFmtId="0" xfId="0" applyAlignment="1" applyBorder="1" applyFont="1">
      <alignment readingOrder="0" vertical="bottom"/>
    </xf>
    <xf borderId="0" fillId="0" fontId="24" numFmtId="0" xfId="0" applyAlignment="1" applyFont="1">
      <alignment readingOrder="0" shrinkToFit="0" wrapText="1"/>
    </xf>
    <xf borderId="1" fillId="0" fontId="60" numFmtId="0" xfId="0" applyAlignment="1" applyBorder="1" applyFont="1">
      <alignment horizontal="left" readingOrder="0" shrinkToFit="0" wrapText="1"/>
    </xf>
    <xf borderId="1" fillId="8" fontId="56" numFmtId="0" xfId="0" applyAlignment="1" applyBorder="1" applyFont="1">
      <alignment readingOrder="0" shrinkToFit="0" wrapText="1"/>
    </xf>
    <xf borderId="1" fillId="8" fontId="51" numFmtId="0" xfId="0" applyAlignment="1" applyBorder="1" applyFont="1">
      <alignment readingOrder="0" shrinkToFit="0" wrapText="1"/>
    </xf>
    <xf borderId="1" fillId="8" fontId="61" numFmtId="0" xfId="0" applyAlignment="1" applyBorder="1" applyFont="1">
      <alignment readingOrder="0" shrinkToFit="0" wrapText="1"/>
    </xf>
    <xf borderId="1" fillId="8" fontId="51" numFmtId="0" xfId="0" applyAlignment="1" applyBorder="1" applyFont="1">
      <alignment shrinkToFit="0" wrapText="1"/>
    </xf>
    <xf borderId="0" fillId="8" fontId="24" numFmtId="0" xfId="0" applyFont="1"/>
    <xf borderId="1" fillId="8" fontId="62" numFmtId="0" xfId="0" applyAlignment="1" applyBorder="1" applyFont="1">
      <alignment readingOrder="0" shrinkToFit="0" wrapText="1"/>
    </xf>
    <xf borderId="4" fillId="8" fontId="1" numFmtId="0" xfId="0" applyAlignment="1" applyBorder="1" applyFont="1">
      <alignment readingOrder="0" vertical="bottom"/>
    </xf>
    <xf borderId="4" fillId="8" fontId="7" numFmtId="0" xfId="0" applyAlignment="1" applyBorder="1" applyFont="1">
      <alignment readingOrder="0" shrinkToFit="0" vertical="bottom" wrapText="1"/>
    </xf>
    <xf borderId="4" fillId="8" fontId="17" numFmtId="0" xfId="0" applyAlignment="1" applyBorder="1" applyFont="1">
      <alignment readingOrder="0" shrinkToFit="0" vertical="bottom" wrapText="1"/>
    </xf>
    <xf borderId="1" fillId="8" fontId="56" numFmtId="0" xfId="0" applyAlignment="1" applyBorder="1" applyFont="1">
      <alignment shrinkToFit="0" wrapText="1"/>
    </xf>
    <xf borderId="4" fillId="8" fontId="3" numFmtId="0" xfId="0" applyAlignment="1" applyBorder="1" applyFont="1">
      <alignment shrinkToFit="0" vertical="bottom" wrapText="1"/>
    </xf>
    <xf borderId="4" fillId="8" fontId="18" numFmtId="0" xfId="0" applyAlignment="1" applyBorder="1" applyFont="1">
      <alignment vertical="bottom"/>
    </xf>
    <xf borderId="5" fillId="8" fontId="18" numFmtId="0" xfId="0" applyAlignment="1" applyBorder="1" applyFont="1">
      <alignment vertical="bottom"/>
    </xf>
    <xf borderId="4" fillId="0" fontId="17" numFmtId="0" xfId="0" applyAlignment="1" applyBorder="1" applyFont="1">
      <alignment readingOrder="0" shrinkToFit="0" vertical="bottom" wrapText="1"/>
    </xf>
    <xf borderId="1" fillId="0" fontId="20" numFmtId="0" xfId="0" applyAlignment="1" applyBorder="1" applyFont="1">
      <alignment shrinkToFit="0" vertical="bottom" wrapText="1"/>
    </xf>
    <xf borderId="1" fillId="0" fontId="63" numFmtId="0" xfId="0" applyAlignment="1" applyBorder="1" applyFont="1">
      <alignment horizontal="left" readingOrder="0" shrinkToFit="0" wrapText="1"/>
    </xf>
    <xf borderId="1" fillId="0" fontId="64" numFmtId="0" xfId="0" applyAlignment="1" applyBorder="1" applyFont="1">
      <alignment readingOrder="0" shrinkToFit="0" vertical="bottom" wrapText="1"/>
    </xf>
    <xf borderId="1" fillId="0" fontId="29" numFmtId="0" xfId="0" applyAlignment="1" applyBorder="1" applyFont="1">
      <alignment readingOrder="0" shrinkToFit="0" vertical="bottom" wrapText="1"/>
    </xf>
    <xf borderId="0" fillId="0" fontId="63" numFmtId="0" xfId="0" applyAlignment="1" applyFont="1">
      <alignment horizontal="left" readingOrder="0" shrinkToFit="0" wrapText="1"/>
    </xf>
    <xf borderId="1" fillId="0" fontId="65" numFmtId="0" xfId="0" applyAlignment="1" applyBorder="1" applyFont="1">
      <alignment readingOrder="0" shrinkToFit="0" vertical="bottom" wrapText="1"/>
    </xf>
    <xf borderId="1" fillId="0" fontId="30" numFmtId="0" xfId="0" applyAlignment="1" applyBorder="1" applyFont="1">
      <alignment horizontal="left" readingOrder="0" shrinkToFit="0" wrapText="1"/>
    </xf>
    <xf borderId="1" fillId="0" fontId="20" numFmtId="0" xfId="0" applyAlignment="1" applyBorder="1" applyFont="1">
      <alignment readingOrder="0" shrinkToFit="0" wrapText="1"/>
    </xf>
    <xf borderId="1" fillId="28" fontId="18" numFmtId="0" xfId="0" applyAlignment="1" applyBorder="1" applyFill="1" applyFont="1">
      <alignment shrinkToFit="0" wrapText="1"/>
    </xf>
    <xf borderId="5" fillId="0" fontId="13" numFmtId="0" xfId="0" applyAlignment="1" applyBorder="1" applyFont="1">
      <alignment vertical="bottom"/>
    </xf>
    <xf borderId="8" fillId="0" fontId="13" numFmtId="0" xfId="0" applyAlignment="1" applyBorder="1" applyFont="1">
      <alignment vertical="bottom"/>
    </xf>
    <xf borderId="4" fillId="0" fontId="55" numFmtId="0" xfId="0" applyAlignment="1" applyBorder="1" applyFont="1">
      <alignment vertical="bottom"/>
    </xf>
    <xf borderId="5" fillId="0" fontId="46" numFmtId="0" xfId="0" applyAlignment="1" applyBorder="1" applyFont="1">
      <alignment vertical="bottom"/>
    </xf>
    <xf borderId="5" fillId="0" fontId="32" numFmtId="0" xfId="0" applyBorder="1" applyFont="1"/>
    <xf borderId="4" fillId="0" fontId="32" numFmtId="0" xfId="0" applyBorder="1" applyFont="1"/>
    <xf borderId="5" fillId="0" fontId="18" numFmtId="0" xfId="0" applyAlignment="1" applyBorder="1" applyFont="1">
      <alignment readingOrder="0"/>
    </xf>
    <xf borderId="4" fillId="0" fontId="18" numFmtId="0" xfId="0" applyAlignment="1" applyBorder="1" applyFont="1">
      <alignment readingOrder="0" vertical="bottom"/>
    </xf>
    <xf borderId="4" fillId="0" fontId="46" numFmtId="0" xfId="0" applyAlignment="1" applyBorder="1" applyFont="1">
      <alignment readingOrder="0" vertical="bottom"/>
    </xf>
    <xf borderId="5" fillId="0" fontId="46" numFmtId="0" xfId="0" applyAlignment="1" applyBorder="1" applyFont="1">
      <alignment readingOrder="0" vertical="bottom"/>
    </xf>
    <xf borderId="5" fillId="0" fontId="55" numFmtId="0" xfId="0" applyAlignment="1" applyBorder="1" applyFont="1">
      <alignment vertical="bottom"/>
    </xf>
    <xf borderId="4" fillId="29" fontId="46" numFmtId="0" xfId="0" applyAlignment="1" applyBorder="1" applyFill="1" applyFont="1">
      <alignment vertical="bottom"/>
    </xf>
    <xf borderId="4" fillId="0" fontId="55" numFmtId="0" xfId="0" applyAlignment="1" applyBorder="1" applyFont="1">
      <alignment horizontal="right" readingOrder="0" vertical="bottom"/>
    </xf>
    <xf borderId="4" fillId="0" fontId="66" numFmtId="0" xfId="0" applyAlignment="1" applyBorder="1" applyFont="1">
      <alignment horizontal="right" readingOrder="0" vertical="bottom"/>
    </xf>
    <xf borderId="4" fillId="0" fontId="67" numFmtId="0" xfId="0" applyAlignment="1" applyBorder="1" applyFont="1">
      <alignment horizontal="right" vertical="bottom"/>
    </xf>
    <xf borderId="4" fillId="0" fontId="68" numFmtId="0" xfId="0" applyAlignment="1" applyBorder="1" applyFont="1">
      <alignment horizontal="right" vertical="bottom"/>
    </xf>
    <xf borderId="4" fillId="0" fontId="55" numFmtId="0" xfId="0" applyAlignment="1" applyBorder="1" applyFont="1">
      <alignment horizontal="right" vertical="bottom"/>
    </xf>
    <xf borderId="4" fillId="8" fontId="55" numFmtId="10" xfId="0" applyAlignment="1" applyBorder="1" applyFont="1" applyNumberFormat="1">
      <alignment horizontal="right" vertical="bottom"/>
    </xf>
    <xf borderId="4" fillId="0" fontId="55" numFmtId="0" xfId="0" applyAlignment="1" applyBorder="1" applyFont="1">
      <alignment readingOrder="0" vertical="bottom"/>
    </xf>
    <xf borderId="4" fillId="0" fontId="67" numFmtId="0" xfId="0" applyAlignment="1" applyBorder="1" applyFont="1">
      <alignment horizontal="right" readingOrder="0" vertical="bottom"/>
    </xf>
    <xf borderId="4" fillId="0" fontId="68" numFmtId="0" xfId="0" applyAlignment="1" applyBorder="1" applyFont="1">
      <alignment horizontal="right" readingOrder="0" vertical="bottom"/>
    </xf>
    <xf borderId="5" fillId="8" fontId="55" numFmtId="10" xfId="0" applyAlignment="1" applyBorder="1" applyFont="1" applyNumberFormat="1">
      <alignment horizontal="right" vertical="bottom"/>
    </xf>
    <xf borderId="4" fillId="0" fontId="66" numFmtId="0" xfId="0" applyAlignment="1" applyBorder="1" applyFont="1">
      <alignment horizontal="right" vertical="bottom"/>
    </xf>
    <xf borderId="4" fillId="0" fontId="46" numFmtId="0" xfId="0" applyAlignment="1" applyBorder="1" applyFont="1">
      <alignment vertical="bottom"/>
    </xf>
    <xf borderId="4" fillId="0" fontId="46" numFmtId="0" xfId="0" applyAlignment="1" applyBorder="1" applyFont="1">
      <alignment horizontal="right" vertical="bottom"/>
    </xf>
    <xf borderId="4" fillId="0" fontId="55" numFmtId="10" xfId="0" applyAlignment="1" applyBorder="1" applyFont="1" applyNumberFormat="1">
      <alignment horizontal="center" vertical="bottom"/>
    </xf>
    <xf borderId="4" fillId="30" fontId="69" numFmtId="10" xfId="0" applyAlignment="1" applyBorder="1" applyFill="1" applyFont="1" applyNumberFormat="1">
      <alignment horizontal="center" vertical="bottom"/>
    </xf>
    <xf borderId="0" fillId="0" fontId="63" numFmtId="0" xfId="0" applyAlignment="1" applyFont="1">
      <alignment readingOrder="0"/>
    </xf>
    <xf borderId="0" fillId="0" fontId="63" numFmtId="0" xfId="0" applyAlignment="1" applyFont="1">
      <alignment horizontal="left"/>
    </xf>
    <xf borderId="4" fillId="8" fontId="70" numFmtId="0" xfId="0" applyAlignment="1" applyBorder="1" applyFont="1">
      <alignment horizontal="right" vertical="bottom"/>
    </xf>
    <xf borderId="4" fillId="8" fontId="71" numFmtId="0" xfId="0" applyAlignment="1" applyBorder="1" applyFont="1">
      <alignment horizontal="right" vertical="bottom"/>
    </xf>
    <xf borderId="0" fillId="0" fontId="72" numFmtId="0" xfId="0" applyAlignment="1" applyFont="1">
      <alignment horizontal="left" readingOrder="0" shrinkToFit="0" wrapText="1"/>
    </xf>
    <xf borderId="0" fillId="0" fontId="72" numFmtId="0" xfId="0" applyAlignment="1" applyFont="1">
      <alignment horizontal="right" readingOrder="0" shrinkToFit="0" wrapText="1"/>
    </xf>
    <xf borderId="0" fillId="0" fontId="24" numFmtId="0" xfId="0" applyAlignment="1" applyFont="1">
      <alignment readingOrder="0"/>
    </xf>
    <xf borderId="0" fillId="0" fontId="72" numFmtId="0" xfId="0" applyAlignment="1" applyFont="1">
      <alignment horizontal="center" readingOrder="0" shrinkToFit="0" wrapText="1"/>
    </xf>
    <xf borderId="4" fillId="8" fontId="73" numFmtId="0" xfId="0" applyAlignment="1" applyBorder="1" applyFont="1">
      <alignment horizontal="right" vertical="bottom"/>
    </xf>
  </cellXfs>
  <cellStyles count="1">
    <cellStyle xfId="0" name="Normal" builtinId="0"/>
  </cellStyles>
  <dxfs count="11">
    <dxf>
      <font/>
      <fill>
        <patternFill patternType="solid">
          <fgColor rgb="FF00FF00"/>
          <bgColor rgb="FF00FF00"/>
        </patternFill>
      </fill>
      <border/>
    </dxf>
    <dxf>
      <font/>
      <fill>
        <patternFill patternType="solid">
          <fgColor rgb="FFFFFF00"/>
          <bgColor rgb="FFFFFF00"/>
        </patternFill>
      </fill>
      <border/>
    </dxf>
    <dxf>
      <font/>
      <fill>
        <patternFill patternType="solid">
          <fgColor rgb="FFFF0000"/>
          <bgColor rgb="FFFF0000"/>
        </patternFill>
      </fill>
      <border/>
    </dxf>
    <dxf>
      <font/>
      <fill>
        <patternFill patternType="solid">
          <fgColor theme="4"/>
          <bgColor theme="4"/>
        </patternFill>
      </fill>
      <border/>
    </dxf>
    <dxf>
      <font/>
      <fill>
        <patternFill patternType="solid">
          <fgColor rgb="FFFF9900"/>
          <bgColor rgb="FFFF9900"/>
        </patternFill>
      </fill>
      <border/>
    </dxf>
    <dxf>
      <font/>
      <fill>
        <patternFill patternType="solid">
          <fgColor rgb="FF434343"/>
          <bgColor rgb="FF434343"/>
        </patternFill>
      </fill>
      <border/>
    </dxf>
    <dxf>
      <font/>
      <fill>
        <patternFill patternType="solid">
          <fgColor rgb="FFB7E1CD"/>
          <bgColor rgb="FFB7E1CD"/>
        </patternFill>
      </fill>
      <border/>
    </dxf>
    <dxf>
      <font/>
      <fill>
        <patternFill patternType="solid">
          <fgColor theme="6"/>
          <bgColor theme="6"/>
        </patternFill>
      </fill>
      <border/>
    </dxf>
    <dxf>
      <font/>
      <fill>
        <patternFill patternType="solid">
          <fgColor rgb="FFCCCCCC"/>
          <bgColor rgb="FFCCCCCC"/>
        </patternFill>
      </fill>
      <border/>
    </dxf>
    <dxf>
      <font/>
      <fill>
        <patternFill patternType="solid">
          <fgColor rgb="FFFFD966"/>
          <bgColor rgb="FFFFD966"/>
        </patternFill>
      </fill>
      <border/>
    </dxf>
    <dxf>
      <font/>
      <fill>
        <patternFill patternType="solid">
          <fgColor rgb="FFD9D9D9"/>
          <bgColor rgb="FFD9D9D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Cases Failed vs. Cases Passed</a:t>
            </a:r>
          </a:p>
        </c:rich>
      </c:tx>
      <c:overlay val="0"/>
    </c:title>
    <c:plotArea>
      <c:layout/>
      <c:pieChart>
        <c:varyColors val="1"/>
        <c:ser>
          <c:idx val="0"/>
          <c:order val="0"/>
          <c:dPt>
            <c:idx val="0"/>
            <c:spPr>
              <a:solidFill>
                <a:srgbClr val="6AA84F"/>
              </a:solidFill>
            </c:spPr>
          </c:dPt>
          <c:dLbls>
            <c:showLegendKey val="0"/>
            <c:showVal val="0"/>
            <c:showCatName val="0"/>
            <c:showSerName val="0"/>
            <c:showPercent val="0"/>
            <c:showBubbleSize val="0"/>
            <c:showLeaderLines val="1"/>
          </c:dLbls>
          <c:cat>
            <c:strRef>
              <c:f>'Test Report'!$B$33:$C$33</c:f>
            </c:strRef>
          </c:cat>
          <c:val>
            <c:numRef>
              <c:f>'Test Report'!$B$34:$C$34</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Cases Failed vs. Cases Passed</a:t>
            </a:r>
          </a:p>
        </c:rich>
      </c:tx>
      <c:overlay val="0"/>
    </c:title>
    <c:plotArea>
      <c:layout/>
      <c:pieChart>
        <c:varyColors val="1"/>
        <c:ser>
          <c:idx val="0"/>
          <c:order val="0"/>
          <c:dPt>
            <c:idx val="0"/>
            <c:spPr>
              <a:solidFill>
                <a:srgbClr val="6AA84F"/>
              </a:solidFill>
            </c:spPr>
          </c:dPt>
          <c:dLbls>
            <c:showLegendKey val="0"/>
            <c:showVal val="0"/>
            <c:showCatName val="0"/>
            <c:showSerName val="0"/>
            <c:showPercent val="0"/>
            <c:showBubbleSize val="0"/>
            <c:showLeaderLines val="1"/>
          </c:dLbls>
          <c:cat>
            <c:strRef>
              <c:f>'Test Report'!$B$69:$C$69</c:f>
            </c:strRef>
          </c:cat>
          <c:val>
            <c:numRef>
              <c:f>'Test Report'!$B$70:$C$70</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xdr:colOff>
      <xdr:row>0</xdr:row>
      <xdr:rowOff>76200</xdr:rowOff>
    </xdr:from>
    <xdr:ext cx="1647825" cy="5715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xdr:colOff>
      <xdr:row>0</xdr:row>
      <xdr:rowOff>76200</xdr:rowOff>
    </xdr:from>
    <xdr:ext cx="1647825" cy="5715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xdr:colOff>
      <xdr:row>0</xdr:row>
      <xdr:rowOff>95250</xdr:rowOff>
    </xdr:from>
    <xdr:ext cx="1647825" cy="5715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xdr:colOff>
      <xdr:row>0</xdr:row>
      <xdr:rowOff>95250</xdr:rowOff>
    </xdr:from>
    <xdr:ext cx="1647825" cy="5715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xdr:colOff>
      <xdr:row>34</xdr:row>
      <xdr:rowOff>171450</xdr:rowOff>
    </xdr:from>
    <xdr:ext cx="3848100" cy="23717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28575</xdr:colOff>
      <xdr:row>71</xdr:row>
      <xdr:rowOff>47625</xdr:rowOff>
    </xdr:from>
    <xdr:ext cx="4257675" cy="26289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xdr:col>
      <xdr:colOff>28575</xdr:colOff>
      <xdr:row>0</xdr:row>
      <xdr:rowOff>76200</xdr:rowOff>
    </xdr:from>
    <xdr:ext cx="1647825" cy="571500"/>
    <xdr:pic>
      <xdr:nvPicPr>
        <xdr:cNvPr id="0" name="image1.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UpDiGuGo-Z6DzgicaioXNxurqjpkgeoF/view?usp=drivesdk" TargetMode="External"/><Relationship Id="rId2" Type="http://schemas.openxmlformats.org/officeDocument/2006/relationships/hyperlink" Target="https://drive.google.com/file/d/1EbJfxJ23thZnDVVzFw91UHwt_VBtwbUw/view?usp=drivesdk"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drive.google.com/file/d/1Mem_vJyQPv-HQ8Og4xRGT_0NYGwPA1Ha/view?usp=sharing" TargetMode="External"/><Relationship Id="rId11" Type="http://schemas.openxmlformats.org/officeDocument/2006/relationships/hyperlink" Target="https://drive.google.com/file/d/1x7LspEfuSa6rl4vWiK8Hk2BNFdvBSS7t/view?usp=drive_link" TargetMode="External"/><Relationship Id="rId22" Type="http://schemas.openxmlformats.org/officeDocument/2006/relationships/hyperlink" Target="https://drive.google.com/file/d/1VGMGb5lPqR8hI8S-AwHT8SU1RB9Zuswq/view?usp=drivesdk" TargetMode="External"/><Relationship Id="rId10" Type="http://schemas.openxmlformats.org/officeDocument/2006/relationships/hyperlink" Target="https://drive.google.com/file/d/1x6a83y4g2MKaSirrK4k4Lsvkxue5Usrn/view?usp=drive_link" TargetMode="External"/><Relationship Id="rId21" Type="http://schemas.openxmlformats.org/officeDocument/2006/relationships/hyperlink" Target="https://drive.google.com/file/d/1VQM40z9Bodi1C2U5gM-DaNfratyaIxCT/view?usp=drivesdk" TargetMode="External"/><Relationship Id="rId13" Type="http://schemas.openxmlformats.org/officeDocument/2006/relationships/hyperlink" Target="https://drive.google.com/file/d/1MAWDxKBQsxmWRD9PmwbNo6gPMfNQbhZ1/view?usp=drivesdk" TargetMode="External"/><Relationship Id="rId12" Type="http://schemas.openxmlformats.org/officeDocument/2006/relationships/hyperlink" Target="https://drive.google.com/file/d/1x7LspEfuSa6rl4vWiK8Hk2BNFdvBSS7t/view?usp=drive_link" TargetMode="External"/><Relationship Id="rId23" Type="http://schemas.openxmlformats.org/officeDocument/2006/relationships/drawing" Target="../drawings/drawing3.xml"/><Relationship Id="rId1" Type="http://schemas.openxmlformats.org/officeDocument/2006/relationships/hyperlink" Target="https://drive.google.com/file/d/1aJMB0c4oWPCj9-JJWxCMMo_FPWwuevkJ/view?usp=drive_link" TargetMode="External"/><Relationship Id="rId2" Type="http://schemas.openxmlformats.org/officeDocument/2006/relationships/hyperlink" Target="https://drive.google.com/file/d/1GYf0r42HdaVL1Htvxbnfw7KznenJuchM/view?usp=drivesdk" TargetMode="External"/><Relationship Id="rId3" Type="http://schemas.openxmlformats.org/officeDocument/2006/relationships/hyperlink" Target="https://drive.google.com/file/d/15IwQeQKln9FoG5Vhs6-3R6T6ql-rVP4G/view?usp=sharing" TargetMode="External"/><Relationship Id="rId4" Type="http://schemas.openxmlformats.org/officeDocument/2006/relationships/hyperlink" Target="https://drive.google.com/file/d/1vKda2XBnUgq0tug3b05SQIYHdaJofJGN/view?usp=drivesdk" TargetMode="External"/><Relationship Id="rId9" Type="http://schemas.openxmlformats.org/officeDocument/2006/relationships/hyperlink" Target="https://drive.google.com/file/d/1yt_QJG-I73GZJFilpLHggrEm1OKhVwbd/view?usp=drive_link" TargetMode="External"/><Relationship Id="rId15" Type="http://schemas.openxmlformats.org/officeDocument/2006/relationships/hyperlink" Target="https://drive.google.com/file/d/1z2uSR0GoIbCexKAAUeUbUrQKu_aVTdgv/view?usp=sharing" TargetMode="External"/><Relationship Id="rId14" Type="http://schemas.openxmlformats.org/officeDocument/2006/relationships/hyperlink" Target="https://drive.google.com/file/d/1xoZ7xt5q9GX8Qod0n2w5MaYo4zQdh0Im/view?usp=drive_link" TargetMode="External"/><Relationship Id="rId17" Type="http://schemas.openxmlformats.org/officeDocument/2006/relationships/hyperlink" Target="https://drive.google.com/file/d/1ylPpTil0rvv_Bi4AbpwkeUG3ZyrrFwCu/view?usp=sharing" TargetMode="External"/><Relationship Id="rId16" Type="http://schemas.openxmlformats.org/officeDocument/2006/relationships/hyperlink" Target="https://drive.google.com/file/d/1yhcf5OczeNDiuqzekUCXw5LPDwLG2CJv/view?usp=sharing" TargetMode="External"/><Relationship Id="rId5" Type="http://schemas.openxmlformats.org/officeDocument/2006/relationships/hyperlink" Target="https://drive.google.com/file/d/1xSjsrV3KfeXlD5iDsgQXSjSiqIJ9CzfQ/view?usp=drive_link" TargetMode="External"/><Relationship Id="rId19" Type="http://schemas.openxmlformats.org/officeDocument/2006/relationships/hyperlink" Target="https://drive.google.com/file/d/1Nxxx9SgSzMXG8QQMpXnCEbEjS3_FUwuC/view?usp=sharing" TargetMode="External"/><Relationship Id="rId6" Type="http://schemas.openxmlformats.org/officeDocument/2006/relationships/hyperlink" Target="https://drive.google.com/file/d/1z1dWZJZFQF-eo9E3m_x5ACyLg3IPZ7ty/view?usp=drive_link" TargetMode="External"/><Relationship Id="rId18" Type="http://schemas.openxmlformats.org/officeDocument/2006/relationships/hyperlink" Target="https://drive.google.com/file/d/1yjW_rZsbDkxjttNTAXkGVwIzJBv6a6QC/view?usp=sharing" TargetMode="External"/><Relationship Id="rId7" Type="http://schemas.openxmlformats.org/officeDocument/2006/relationships/hyperlink" Target="https://drive.google.com/file/d/1xdzVTimQj9LKuE7X9LdaCOE8zx_Dc47A/view?usp=drive_link" TargetMode="External"/><Relationship Id="rId8" Type="http://schemas.openxmlformats.org/officeDocument/2006/relationships/hyperlink" Target="https://drive.google.com/file/d/1rVdGyU_hcGnQZcP8zh6qRjiubQt9i47s/view?usp=drivesdk"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drive.google.com/file/d/1hjy1-Lc82Fhgs4WVs7l_9MczwVaT83Xr/view?usp=drivesdk" TargetMode="External"/><Relationship Id="rId22" Type="http://schemas.openxmlformats.org/officeDocument/2006/relationships/hyperlink" Target="https://drive.google.com/file/d/13OQkain-HT8xzLTqoc_-0rP9dlXSwCvY/view?usp=drivesdk" TargetMode="External"/><Relationship Id="rId21" Type="http://schemas.openxmlformats.org/officeDocument/2006/relationships/hyperlink" Target="https://drive.google.com/file/d/1W7Y3uuZz5WUFv1S7_c7OvdXxGOyzB1X5/view?usp=drivesdk" TargetMode="External"/><Relationship Id="rId24" Type="http://schemas.openxmlformats.org/officeDocument/2006/relationships/hyperlink" Target="https://drive.google.com/file/d/1cb0OevUTjygpdFFjnvH3JzYPDtfchjc4/view?usp=drivesdk" TargetMode="External"/><Relationship Id="rId23" Type="http://schemas.openxmlformats.org/officeDocument/2006/relationships/hyperlink" Target="https://drive.google.com/file/d/1UM7Hr3PCi2wr6cqILRlyqdu7x0lAcOlC/view?usp=drivesdk" TargetMode="External"/><Relationship Id="rId1" Type="http://schemas.openxmlformats.org/officeDocument/2006/relationships/hyperlink" Target="https://drive.google.com/file/d/1rVdGyU_hcGnQZcP8zh6qRjiubQt9i47s/view?usp=drivesdk" TargetMode="External"/><Relationship Id="rId2" Type="http://schemas.openxmlformats.org/officeDocument/2006/relationships/hyperlink" Target="https://drive.google.com/file/d/1U8f06nKgDKj9wINnon0eW0blsB3RkOfM/view?usp=drivesdk" TargetMode="External"/><Relationship Id="rId3" Type="http://schemas.openxmlformats.org/officeDocument/2006/relationships/hyperlink" Target="https://drive.google.com/file/d/1VS_kYOz5Bc3A3btWY21gfsnagYaDiPSv/view?usp=drivesdk" TargetMode="External"/><Relationship Id="rId4" Type="http://schemas.openxmlformats.org/officeDocument/2006/relationships/hyperlink" Target="https://drive.google.com/file/d/1gSp1lgt_J_WyzH8TnAEW277DVRpEm2c3/view?usp=drivesdk" TargetMode="External"/><Relationship Id="rId9" Type="http://schemas.openxmlformats.org/officeDocument/2006/relationships/hyperlink" Target="https://drive.google.com/file/d/1HKkgu3-QjOnypPgT9aACzXwiS02Zu90r/view?usp=drivesdk" TargetMode="External"/><Relationship Id="rId26" Type="http://schemas.openxmlformats.org/officeDocument/2006/relationships/hyperlink" Target="https://drive.google.com/file/d/1h4kZnFGHIw_Up6IhAODrw47uTSYUGHbm/view?usp=sharing" TargetMode="External"/><Relationship Id="rId25" Type="http://schemas.openxmlformats.org/officeDocument/2006/relationships/hyperlink" Target="https://drive.google.com/file/d/1V9dp6oSbvXTrZBS9cfz20lVTB9rcSDK9/view?usp=drivesdk" TargetMode="External"/><Relationship Id="rId28" Type="http://schemas.openxmlformats.org/officeDocument/2006/relationships/hyperlink" Target="https://drive.google.com/file/d/1TSEi0gDy6tfAQtkbdLzxiAglyF8SYuRi/view?usp=sharing" TargetMode="External"/><Relationship Id="rId27" Type="http://schemas.openxmlformats.org/officeDocument/2006/relationships/hyperlink" Target="https://drive.google.com/file/d/1wXZq6CVO3AyJIcVn2xUmW4hp3LLTxL-J/view?usp=sharing" TargetMode="External"/><Relationship Id="rId5" Type="http://schemas.openxmlformats.org/officeDocument/2006/relationships/hyperlink" Target="https://drive.google.com/file/d/1wsG2-bddDg5fSKzqvHv--aRobY7GoApH/view?usp=drivesdk" TargetMode="External"/><Relationship Id="rId6" Type="http://schemas.openxmlformats.org/officeDocument/2006/relationships/hyperlink" Target="https://drive.google.com/file/d/1wsG2-bddDg5fSKzqvHv--aRobY7GoApH/view?usp=drivesdk" TargetMode="External"/><Relationship Id="rId29" Type="http://schemas.openxmlformats.org/officeDocument/2006/relationships/hyperlink" Target="https://drive.google.com/file/d/1TSEi0gDy6tfAQtkbdLzxiAglyF8SYuRi/view?usp=sharing" TargetMode="External"/><Relationship Id="rId7" Type="http://schemas.openxmlformats.org/officeDocument/2006/relationships/hyperlink" Target="https://drive.google.com/file/d/1GYf0r42HdaVL1Htvxbnfw7KznenJuchM/view?usp=drivesdk" TargetMode="External"/><Relationship Id="rId8" Type="http://schemas.openxmlformats.org/officeDocument/2006/relationships/hyperlink" Target="https://drive.google.com/file/d/18vwnfOVhQzYoqP_tD72cO0rAaJthUcvP/view?usp=drivesdk" TargetMode="External"/><Relationship Id="rId31" Type="http://schemas.openxmlformats.org/officeDocument/2006/relationships/hyperlink" Target="https://drive.google.com/file/d/1Rvo501_T4DTKETI8d07agsX1QjghcKTP/view?usp=sharing" TargetMode="External"/><Relationship Id="rId30" Type="http://schemas.openxmlformats.org/officeDocument/2006/relationships/hyperlink" Target="https://drive.google.com/file/d/1Mu95ZeLkVJ07hKvV8MdMlVT3dUOsbEO9/view?usp=sharing" TargetMode="External"/><Relationship Id="rId11" Type="http://schemas.openxmlformats.org/officeDocument/2006/relationships/hyperlink" Target="https://drive.google.com/file/d/1HajaLYRkgUyQ5nyk6E78_lTU-5xnjsRe/view?usp=drivesdk" TargetMode="External"/><Relationship Id="rId33" Type="http://schemas.openxmlformats.org/officeDocument/2006/relationships/hyperlink" Target="https://drive.google.com/file/d/1UR2-sBVhzvNXyXcmxA4nwRZ6Eh5cCPmb/view?usp=sharing" TargetMode="External"/><Relationship Id="rId10" Type="http://schemas.openxmlformats.org/officeDocument/2006/relationships/hyperlink" Target="https://drive.google.com/file/d/1GKEw_4ecrSnTFvIVMAP95Fc0EdZ_7lQo/view?usp=drivesdk" TargetMode="External"/><Relationship Id="rId32" Type="http://schemas.openxmlformats.org/officeDocument/2006/relationships/hyperlink" Target="https://drive.google.com/file/d/14jDjw5cCmSef9T30ZAdiyEZTHwgQPhbg/view?usp=sharing" TargetMode="External"/><Relationship Id="rId13" Type="http://schemas.openxmlformats.org/officeDocument/2006/relationships/hyperlink" Target="https://drive.google.com/file/d/1z3ZggGKm2JgNEpZoKoHTcOuZXsy-1TIc/view?usp=drivesdk" TargetMode="External"/><Relationship Id="rId35" Type="http://schemas.openxmlformats.org/officeDocument/2006/relationships/hyperlink" Target="https://drive.google.com/file/d/1ObhF8yvILgTUFz9kahk04VdRt_Vx5SGz/view?usp=sharing" TargetMode="External"/><Relationship Id="rId12" Type="http://schemas.openxmlformats.org/officeDocument/2006/relationships/hyperlink" Target="https://drive.google.com/file/d/1d8daJT4ERKubdgw9JOJWR7P5P6mRrbfu/view?usp=drivesdk" TargetMode="External"/><Relationship Id="rId34" Type="http://schemas.openxmlformats.org/officeDocument/2006/relationships/hyperlink" Target="https://drive.google.com/file/d/1Mem_vJyQPv-HQ8Og4xRGT_0NYGwPA1Ha/view?usp=sharing" TargetMode="External"/><Relationship Id="rId15" Type="http://schemas.openxmlformats.org/officeDocument/2006/relationships/hyperlink" Target="https://drive.google.com/file/d/1R59FLU84b1xo8iXLafwa3s-SsVn3yZOX/view?usp=drivesdk" TargetMode="External"/><Relationship Id="rId37" Type="http://schemas.openxmlformats.org/officeDocument/2006/relationships/hyperlink" Target="https://drive.google.com/file/d/1ePanRGN-wc5jgMfDd0zqSBezhmDZBhIO/view?usp=sharing" TargetMode="External"/><Relationship Id="rId14" Type="http://schemas.openxmlformats.org/officeDocument/2006/relationships/hyperlink" Target="https://drive.google.com/file/d/1O6mCHsCuobOdgs9WcFtO4jJJktedJpDm/view?usp=drivesdk" TargetMode="External"/><Relationship Id="rId36" Type="http://schemas.openxmlformats.org/officeDocument/2006/relationships/hyperlink" Target="https://drive.google.com/file/d/1h1j_7C3knREzU5YTfWxb-9U30dbKZRV5/view?usp=sharing" TargetMode="External"/><Relationship Id="rId17" Type="http://schemas.openxmlformats.org/officeDocument/2006/relationships/hyperlink" Target="https://drive.google.com/file/d/12xlT9QDpjQbORPXHI-JJfE1pc-qcIOQ6/view?usp=drivesdk" TargetMode="External"/><Relationship Id="rId16" Type="http://schemas.openxmlformats.org/officeDocument/2006/relationships/hyperlink" Target="https://drive.google.com/file/d/1G4PQAyUDDt0hD4Ic2U8wovrr0uaPOOq7/view?usp=drivesdk" TargetMode="External"/><Relationship Id="rId38" Type="http://schemas.openxmlformats.org/officeDocument/2006/relationships/drawing" Target="../drawings/drawing4.xml"/><Relationship Id="rId19" Type="http://schemas.openxmlformats.org/officeDocument/2006/relationships/hyperlink" Target="https://drive.google.com/file/d/1SvBr5xI_j8XxzoJzO1HASBp9DiI5qlq6/view?usp=drivesdk" TargetMode="External"/><Relationship Id="rId18" Type="http://schemas.openxmlformats.org/officeDocument/2006/relationships/hyperlink" Target="https://drive.google.com/file/d/1FKGk54nuTa8RcwHZA5sBFUnem9uPjUBt/view?usp=drivesdk"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file/d/1QKMrVGEON5XMGuQu0aP6eG1SnYk4DUgb/view?usp=drivesdk" TargetMode="External"/><Relationship Id="rId2" Type="http://schemas.openxmlformats.org/officeDocument/2006/relationships/hyperlink" Target="https://drive.google.com/file/d/1MAWDxKBQsxmWRD9PmwbNo6gPMfNQbhZ1/view?usp=drivesdk" TargetMode="External"/><Relationship Id="rId3" Type="http://schemas.openxmlformats.org/officeDocument/2006/relationships/hyperlink" Target="https://drive.google.com/file/d/1FKGk54nuTa8RcwHZA5sBFUnem9uPjUBt/view?usp=drivesdk" TargetMode="External"/><Relationship Id="rId4" Type="http://schemas.openxmlformats.org/officeDocument/2006/relationships/hyperlink" Target="https://drive.google.com/file/d/1Nxxx9SgSzMXG8QQMpXnCEbEjS3_FUwuC/view?usp=sharing" TargetMode="External"/><Relationship Id="rId9" Type="http://schemas.openxmlformats.org/officeDocument/2006/relationships/hyperlink" Target="https://drive.google.com/file/d/13OQkain-HT8xzLTqoc_-0rP9dlXSwCvY/view?usp=drivesdk" TargetMode="External"/><Relationship Id="rId5" Type="http://schemas.openxmlformats.org/officeDocument/2006/relationships/hyperlink" Target="https://drive.google.com/file/d/1SvBr5xI_j8XxzoJzO1HASBp9DiI5qlq6/view?usp=drivesdk" TargetMode="External"/><Relationship Id="rId6" Type="http://schemas.openxmlformats.org/officeDocument/2006/relationships/hyperlink" Target="https://drive.google.com/file/d/1hjy1-Lc82Fhgs4WVs7l_9MczwVaT83Xr/view?usp=drivesdk" TargetMode="External"/><Relationship Id="rId7" Type="http://schemas.openxmlformats.org/officeDocument/2006/relationships/hyperlink" Target="https://drive.google.com/file/d/1W7Y3uuZz5WUFv1S7_c7OvdXxGOyzB1X5/view?usp=drivesdk" TargetMode="External"/><Relationship Id="rId8" Type="http://schemas.openxmlformats.org/officeDocument/2006/relationships/hyperlink" Target="https://drive.google.com/file/d/1Mem_vJyQPv-HQ8Og4xRGT_0NYGwPA1Ha/view?usp=sharing" TargetMode="External"/><Relationship Id="rId11" Type="http://schemas.openxmlformats.org/officeDocument/2006/relationships/hyperlink" Target="https://drive.google.com/file/d/1VGMGb5lPqR8hI8S-AwHT8SU1RB9Zuswq/view?usp=drivesdk" TargetMode="External"/><Relationship Id="rId10" Type="http://schemas.openxmlformats.org/officeDocument/2006/relationships/hyperlink" Target="https://drive.google.com/file/d/1VQM40z9Bodi1C2U5gM-DaNfratyaIxCT/view?usp=drivesdk" TargetMode="External"/><Relationship Id="rId13" Type="http://schemas.openxmlformats.org/officeDocument/2006/relationships/hyperlink" Target="https://drive.google.com/file/d/1cb0OevUTjygpdFFjnvH3JzYPDtfchjc4/view?usp=drivesdk" TargetMode="External"/><Relationship Id="rId12" Type="http://schemas.openxmlformats.org/officeDocument/2006/relationships/hyperlink" Target="https://drive.google.com/file/d/1UM7Hr3PCi2wr6cqILRlyqdu7x0lAcOlC/view?usp=drivesdk" TargetMode="External"/><Relationship Id="rId1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24.0"/>
    <col customWidth="1" min="3" max="3" width="56.38"/>
    <col customWidth="1" min="4" max="4" width="24.13"/>
    <col customWidth="1" min="5" max="5" width="19.0"/>
    <col customWidth="1" min="6" max="6" width="33.5"/>
    <col customWidth="1" min="7" max="7" width="31.25"/>
    <col customWidth="1" min="8" max="8" width="25.25"/>
    <col customWidth="1" min="9" max="9" width="17.75"/>
    <col customWidth="1" min="10" max="10" width="29.13"/>
    <col customWidth="1" min="11" max="11" width="29.38"/>
  </cols>
  <sheetData>
    <row r="1">
      <c r="A1" s="1"/>
      <c r="B1" s="2"/>
      <c r="C1" s="1"/>
      <c r="D1" s="1"/>
      <c r="E1" s="1"/>
      <c r="F1" s="1"/>
      <c r="G1" s="3"/>
      <c r="H1" s="1"/>
      <c r="I1" s="3"/>
      <c r="J1" s="1"/>
      <c r="K1" s="1"/>
      <c r="L1" s="1"/>
      <c r="M1" s="1"/>
      <c r="N1" s="1"/>
      <c r="O1" s="1"/>
      <c r="P1" s="1"/>
      <c r="Q1" s="1"/>
      <c r="R1" s="1"/>
      <c r="S1" s="1"/>
      <c r="T1" s="1"/>
      <c r="U1" s="1"/>
      <c r="V1" s="1"/>
      <c r="W1" s="1"/>
      <c r="X1" s="4"/>
    </row>
    <row r="2">
      <c r="A2" s="1"/>
      <c r="B2" s="2"/>
      <c r="C2" s="1"/>
      <c r="D2" s="1"/>
      <c r="E2" s="1"/>
      <c r="F2" s="1"/>
      <c r="G2" s="3"/>
      <c r="H2" s="1"/>
      <c r="I2" s="3"/>
      <c r="J2" s="1"/>
      <c r="K2" s="1"/>
      <c r="L2" s="1"/>
      <c r="M2" s="1"/>
      <c r="N2" s="1"/>
      <c r="O2" s="1"/>
      <c r="P2" s="1"/>
      <c r="Q2" s="1"/>
      <c r="R2" s="1"/>
      <c r="S2" s="1"/>
      <c r="T2" s="1"/>
      <c r="U2" s="1"/>
      <c r="V2" s="1"/>
      <c r="W2" s="1"/>
      <c r="X2" s="4"/>
    </row>
    <row r="3">
      <c r="A3" s="1"/>
      <c r="B3" s="2"/>
      <c r="C3" s="1"/>
      <c r="D3" s="1"/>
      <c r="E3" s="1"/>
      <c r="F3" s="5" t="s">
        <v>0</v>
      </c>
      <c r="G3" s="6"/>
      <c r="H3" s="1"/>
      <c r="I3" s="3"/>
      <c r="J3" s="1"/>
      <c r="K3" s="1"/>
      <c r="L3" s="1"/>
      <c r="M3" s="1"/>
      <c r="N3" s="1"/>
      <c r="O3" s="1"/>
      <c r="P3" s="1"/>
      <c r="Q3" s="1"/>
      <c r="R3" s="1"/>
      <c r="S3" s="1"/>
      <c r="T3" s="1"/>
      <c r="U3" s="1"/>
      <c r="V3" s="1"/>
      <c r="W3" s="1"/>
      <c r="X3" s="4"/>
    </row>
    <row r="4">
      <c r="A4" s="1"/>
      <c r="B4" s="2"/>
      <c r="C4" s="1"/>
      <c r="D4" s="1"/>
      <c r="E4" s="1"/>
      <c r="F4" s="7" t="s">
        <v>1</v>
      </c>
      <c r="G4" s="8">
        <f>COUNTIF(I:I,"*PASS*")</f>
        <v>571</v>
      </c>
      <c r="H4" s="1"/>
      <c r="I4" s="3"/>
      <c r="J4" s="1"/>
      <c r="K4" s="1"/>
      <c r="L4" s="1"/>
      <c r="M4" s="1"/>
      <c r="N4" s="1"/>
      <c r="O4" s="1"/>
      <c r="P4" s="1"/>
      <c r="Q4" s="1"/>
      <c r="R4" s="1"/>
      <c r="S4" s="1"/>
      <c r="T4" s="1"/>
      <c r="U4" s="1"/>
      <c r="V4" s="1"/>
      <c r="W4" s="1"/>
      <c r="X4" s="4"/>
    </row>
    <row r="5">
      <c r="A5" s="9"/>
      <c r="B5" s="10" t="s">
        <v>2</v>
      </c>
      <c r="C5" s="11" t="s">
        <v>3</v>
      </c>
      <c r="D5" s="12"/>
      <c r="E5" s="12"/>
      <c r="F5" s="13" t="s">
        <v>4</v>
      </c>
      <c r="G5" s="8">
        <f>COUNTIF(I:I,"*FAIL*")</f>
        <v>22</v>
      </c>
      <c r="H5" s="12"/>
      <c r="I5" s="14"/>
      <c r="J5" s="15"/>
      <c r="K5" s="1"/>
      <c r="L5" s="1"/>
      <c r="M5" s="1"/>
      <c r="N5" s="1"/>
      <c r="O5" s="1"/>
      <c r="P5" s="1"/>
      <c r="Q5" s="1"/>
      <c r="R5" s="1"/>
      <c r="S5" s="1"/>
      <c r="T5" s="1"/>
      <c r="U5" s="1"/>
      <c r="V5" s="1"/>
      <c r="W5" s="1"/>
      <c r="X5" s="4"/>
    </row>
    <row r="6">
      <c r="A6" s="9"/>
      <c r="B6" s="10" t="s">
        <v>5</v>
      </c>
      <c r="C6" s="11" t="s">
        <v>6</v>
      </c>
      <c r="D6" s="12"/>
      <c r="E6" s="12"/>
      <c r="F6" s="16" t="s">
        <v>7</v>
      </c>
      <c r="G6" s="17">
        <v>0.0</v>
      </c>
      <c r="H6" s="12"/>
      <c r="I6" s="14"/>
      <c r="J6" s="15"/>
      <c r="K6" s="1"/>
      <c r="L6" s="1"/>
      <c r="M6" s="1"/>
      <c r="N6" s="1"/>
      <c r="O6" s="1"/>
      <c r="P6" s="1"/>
      <c r="Q6" s="1"/>
      <c r="R6" s="1"/>
      <c r="S6" s="1"/>
      <c r="T6" s="1"/>
      <c r="U6" s="1"/>
      <c r="V6" s="1"/>
      <c r="W6" s="1"/>
      <c r="X6" s="4"/>
    </row>
    <row r="7">
      <c r="A7" s="9"/>
      <c r="B7" s="10" t="s">
        <v>8</v>
      </c>
      <c r="C7" s="11" t="s">
        <v>9</v>
      </c>
      <c r="D7" s="12"/>
      <c r="E7" s="12"/>
      <c r="F7" s="18" t="s">
        <v>10</v>
      </c>
      <c r="G7" s="8">
        <f>COUNTIF(I:I,"*TO BE DISCUSSED*")</f>
        <v>11</v>
      </c>
      <c r="H7" s="12"/>
      <c r="I7" s="14"/>
      <c r="J7" s="15"/>
      <c r="K7" s="1"/>
      <c r="L7" s="1"/>
      <c r="M7" s="1"/>
      <c r="N7" s="1"/>
      <c r="O7" s="1"/>
      <c r="P7" s="1"/>
      <c r="Q7" s="1"/>
      <c r="R7" s="1"/>
      <c r="S7" s="1"/>
      <c r="T7" s="1"/>
      <c r="U7" s="1"/>
      <c r="V7" s="1"/>
      <c r="W7" s="1"/>
      <c r="X7" s="4"/>
    </row>
    <row r="8">
      <c r="A8" s="9"/>
      <c r="B8" s="10" t="s">
        <v>11</v>
      </c>
      <c r="C8" s="11" t="s">
        <v>12</v>
      </c>
      <c r="D8" s="12"/>
      <c r="E8" s="12"/>
      <c r="F8" s="19" t="s">
        <v>13</v>
      </c>
      <c r="G8" s="8">
        <f>COUNTIF(I:I,"*NOT AVAILABLE*")</f>
        <v>12</v>
      </c>
      <c r="H8" s="12"/>
      <c r="I8" s="14"/>
      <c r="J8" s="15"/>
      <c r="K8" s="1"/>
      <c r="L8" s="1"/>
      <c r="M8" s="1"/>
      <c r="N8" s="1"/>
      <c r="O8" s="1"/>
      <c r="P8" s="1"/>
      <c r="Q8" s="1"/>
      <c r="R8" s="1"/>
      <c r="S8" s="1"/>
      <c r="T8" s="1"/>
      <c r="U8" s="1"/>
      <c r="V8" s="1"/>
      <c r="W8" s="1"/>
      <c r="X8" s="4"/>
    </row>
    <row r="9">
      <c r="A9" s="9"/>
      <c r="B9" s="10" t="s">
        <v>14</v>
      </c>
      <c r="C9" s="20">
        <v>45138.0</v>
      </c>
      <c r="D9" s="12"/>
      <c r="E9" s="12"/>
      <c r="F9" s="21" t="s">
        <v>15</v>
      </c>
      <c r="G9" s="8">
        <f>COUNTIF(I:I,"*BLOCKED*")</f>
        <v>5</v>
      </c>
      <c r="H9" s="12"/>
      <c r="I9" s="14"/>
      <c r="J9" s="15"/>
      <c r="K9" s="1"/>
      <c r="L9" s="1"/>
      <c r="M9" s="1"/>
      <c r="N9" s="1"/>
      <c r="O9" s="1"/>
      <c r="P9" s="1"/>
      <c r="Q9" s="1"/>
      <c r="R9" s="1"/>
      <c r="S9" s="1"/>
      <c r="T9" s="1"/>
      <c r="U9" s="1"/>
      <c r="V9" s="1"/>
      <c r="W9" s="1"/>
      <c r="X9" s="4"/>
    </row>
    <row r="10">
      <c r="A10" s="9"/>
      <c r="B10" s="10"/>
      <c r="C10" s="11"/>
      <c r="D10" s="12"/>
      <c r="E10" s="12"/>
      <c r="F10" s="5"/>
      <c r="G10" s="6"/>
      <c r="H10" s="12"/>
      <c r="I10" s="14"/>
      <c r="J10" s="15"/>
      <c r="K10" s="1"/>
      <c r="L10" s="1"/>
      <c r="M10" s="1"/>
      <c r="N10" s="1"/>
      <c r="O10" s="1"/>
      <c r="P10" s="1"/>
      <c r="Q10" s="1"/>
      <c r="R10" s="1"/>
      <c r="S10" s="1"/>
      <c r="T10" s="1"/>
      <c r="U10" s="1"/>
      <c r="V10" s="1"/>
      <c r="W10" s="1"/>
      <c r="X10" s="4"/>
    </row>
    <row r="11">
      <c r="A11" s="9"/>
      <c r="B11" s="10" t="s">
        <v>16</v>
      </c>
      <c r="C11" s="11"/>
      <c r="D11" s="12"/>
      <c r="E11" s="12"/>
      <c r="F11" s="5" t="s">
        <v>17</v>
      </c>
      <c r="G11" s="6">
        <f>SUM(G4:G10)</f>
        <v>621</v>
      </c>
      <c r="H11" s="12"/>
      <c r="I11" s="14"/>
      <c r="J11" s="15"/>
      <c r="K11" s="1"/>
      <c r="L11" s="1"/>
      <c r="M11" s="1"/>
      <c r="N11" s="1"/>
      <c r="O11" s="1"/>
      <c r="P11" s="1"/>
      <c r="Q11" s="1"/>
      <c r="R11" s="1"/>
      <c r="S11" s="1"/>
      <c r="T11" s="1"/>
      <c r="U11" s="1"/>
      <c r="V11" s="1"/>
      <c r="W11" s="1"/>
      <c r="X11" s="4"/>
    </row>
    <row r="12">
      <c r="A12" s="12"/>
      <c r="B12" s="22"/>
      <c r="C12" s="15"/>
      <c r="D12" s="23"/>
      <c r="E12" s="23"/>
      <c r="F12" s="9"/>
      <c r="G12" s="9"/>
      <c r="H12" s="12"/>
      <c r="I12" s="24"/>
      <c r="J12" s="12"/>
      <c r="K12" s="1"/>
      <c r="L12" s="1"/>
      <c r="M12" s="1"/>
      <c r="N12" s="1"/>
      <c r="O12" s="1"/>
      <c r="P12" s="1"/>
      <c r="Q12" s="1"/>
      <c r="R12" s="1"/>
      <c r="S12" s="1"/>
      <c r="T12" s="1"/>
      <c r="U12" s="1"/>
      <c r="V12" s="1"/>
      <c r="W12" s="1"/>
      <c r="X12" s="4"/>
    </row>
    <row r="13">
      <c r="A13" s="15"/>
      <c r="B13" s="22"/>
      <c r="C13" s="15"/>
      <c r="D13" s="25"/>
      <c r="E13" s="25"/>
      <c r="F13" s="9"/>
      <c r="G13" s="9"/>
      <c r="H13" s="12"/>
      <c r="I13" s="14"/>
      <c r="J13" s="15"/>
      <c r="K13" s="1"/>
      <c r="L13" s="1"/>
      <c r="M13" s="1"/>
      <c r="N13" s="1"/>
      <c r="O13" s="1"/>
      <c r="P13" s="1"/>
      <c r="Q13" s="1"/>
      <c r="R13" s="1"/>
      <c r="S13" s="1"/>
      <c r="T13" s="1"/>
      <c r="U13" s="1"/>
      <c r="V13" s="1"/>
      <c r="W13" s="1"/>
      <c r="X13" s="4"/>
    </row>
    <row r="14">
      <c r="A14" s="15"/>
      <c r="B14" s="14"/>
      <c r="C14" s="15"/>
      <c r="D14" s="15"/>
      <c r="E14" s="15"/>
      <c r="F14" s="15"/>
      <c r="G14" s="15"/>
      <c r="H14" s="15"/>
      <c r="I14" s="14"/>
      <c r="J14" s="15"/>
      <c r="K14" s="1"/>
      <c r="L14" s="1"/>
      <c r="M14" s="1"/>
      <c r="N14" s="1"/>
      <c r="O14" s="1"/>
      <c r="P14" s="1"/>
      <c r="Q14" s="1"/>
      <c r="R14" s="1"/>
      <c r="S14" s="1"/>
      <c r="T14" s="1"/>
      <c r="U14" s="1"/>
      <c r="V14" s="1"/>
      <c r="W14" s="1"/>
      <c r="X14" s="4"/>
    </row>
    <row r="15">
      <c r="A15" s="26" t="s">
        <v>18</v>
      </c>
      <c r="B15" s="27" t="s">
        <v>19</v>
      </c>
      <c r="C15" s="27" t="s">
        <v>20</v>
      </c>
      <c r="D15" s="26" t="s">
        <v>21</v>
      </c>
      <c r="E15" s="26" t="s">
        <v>22</v>
      </c>
      <c r="F15" s="26" t="s">
        <v>23</v>
      </c>
      <c r="G15" s="26" t="s">
        <v>24</v>
      </c>
      <c r="H15" s="26" t="s">
        <v>25</v>
      </c>
      <c r="I15" s="26" t="s">
        <v>26</v>
      </c>
      <c r="J15" s="27" t="s">
        <v>27</v>
      </c>
      <c r="K15" s="1"/>
      <c r="L15" s="1"/>
      <c r="M15" s="1"/>
      <c r="N15" s="1"/>
      <c r="O15" s="1"/>
      <c r="P15" s="1"/>
      <c r="Q15" s="1"/>
      <c r="R15" s="1"/>
      <c r="S15" s="1"/>
      <c r="T15" s="1"/>
      <c r="U15" s="1"/>
      <c r="V15" s="1"/>
      <c r="W15" s="1"/>
      <c r="X15" s="4"/>
    </row>
    <row r="16">
      <c r="A16" s="28" t="s">
        <v>28</v>
      </c>
      <c r="B16" s="29" t="s">
        <v>29</v>
      </c>
      <c r="C16" s="30" t="s">
        <v>30</v>
      </c>
      <c r="D16" s="30" t="s">
        <v>31</v>
      </c>
      <c r="E16" s="30" t="s">
        <v>32</v>
      </c>
      <c r="F16" s="30" t="s">
        <v>33</v>
      </c>
      <c r="G16" s="30" t="s">
        <v>34</v>
      </c>
      <c r="H16" s="28" t="s">
        <v>35</v>
      </c>
      <c r="I16" s="31" t="s">
        <v>36</v>
      </c>
      <c r="J16" s="15"/>
      <c r="K16" s="1"/>
      <c r="L16" s="1"/>
      <c r="M16" s="1"/>
      <c r="N16" s="1"/>
      <c r="O16" s="1"/>
      <c r="P16" s="1"/>
      <c r="Q16" s="1"/>
      <c r="R16" s="1"/>
      <c r="S16" s="1"/>
      <c r="T16" s="1"/>
      <c r="U16" s="1"/>
      <c r="V16" s="1"/>
      <c r="W16" s="1"/>
      <c r="X16" s="4"/>
    </row>
    <row r="17">
      <c r="A17" s="28" t="s">
        <v>37</v>
      </c>
      <c r="B17" s="14"/>
      <c r="C17" s="30" t="s">
        <v>38</v>
      </c>
      <c r="D17" s="30" t="s">
        <v>31</v>
      </c>
      <c r="E17" s="15"/>
      <c r="F17" s="30" t="s">
        <v>39</v>
      </c>
      <c r="G17" s="30" t="s">
        <v>34</v>
      </c>
      <c r="H17" s="28" t="s">
        <v>35</v>
      </c>
      <c r="I17" s="31" t="s">
        <v>36</v>
      </c>
      <c r="J17" s="15"/>
      <c r="K17" s="1"/>
      <c r="L17" s="1"/>
      <c r="M17" s="1"/>
      <c r="N17" s="1"/>
      <c r="O17" s="1"/>
      <c r="P17" s="1"/>
      <c r="Q17" s="1"/>
      <c r="R17" s="1"/>
      <c r="S17" s="1"/>
      <c r="T17" s="1"/>
      <c r="U17" s="1"/>
      <c r="V17" s="1"/>
      <c r="W17" s="1"/>
      <c r="X17" s="4"/>
    </row>
    <row r="18">
      <c r="A18" s="28" t="s">
        <v>40</v>
      </c>
      <c r="B18" s="14"/>
      <c r="C18" s="30" t="s">
        <v>41</v>
      </c>
      <c r="D18" s="30" t="s">
        <v>31</v>
      </c>
      <c r="E18" s="15"/>
      <c r="F18" s="30" t="s">
        <v>42</v>
      </c>
      <c r="G18" s="30" t="s">
        <v>34</v>
      </c>
      <c r="H18" s="28" t="s">
        <v>35</v>
      </c>
      <c r="I18" s="31" t="s">
        <v>36</v>
      </c>
      <c r="J18" s="15"/>
      <c r="K18" s="1"/>
      <c r="L18" s="1"/>
      <c r="M18" s="1"/>
      <c r="N18" s="1"/>
      <c r="O18" s="1"/>
      <c r="P18" s="1"/>
      <c r="Q18" s="1"/>
      <c r="R18" s="1"/>
      <c r="S18" s="1"/>
      <c r="T18" s="1"/>
      <c r="U18" s="1"/>
      <c r="V18" s="1"/>
      <c r="W18" s="1"/>
      <c r="X18" s="4"/>
    </row>
    <row r="19">
      <c r="A19" s="28" t="s">
        <v>43</v>
      </c>
      <c r="B19" s="14"/>
      <c r="C19" s="30" t="s">
        <v>44</v>
      </c>
      <c r="D19" s="30" t="s">
        <v>31</v>
      </c>
      <c r="E19" s="15"/>
      <c r="F19" s="30" t="s">
        <v>45</v>
      </c>
      <c r="G19" s="30" t="s">
        <v>46</v>
      </c>
      <c r="H19" s="28" t="s">
        <v>47</v>
      </c>
      <c r="I19" s="31" t="s">
        <v>36</v>
      </c>
      <c r="J19" s="15"/>
      <c r="K19" s="1"/>
      <c r="L19" s="1"/>
      <c r="M19" s="1"/>
      <c r="N19" s="1"/>
      <c r="O19" s="1"/>
      <c r="P19" s="1"/>
      <c r="Q19" s="1"/>
      <c r="R19" s="1"/>
      <c r="S19" s="1"/>
      <c r="T19" s="1"/>
      <c r="U19" s="1"/>
      <c r="V19" s="1"/>
      <c r="W19" s="1"/>
      <c r="X19" s="4"/>
    </row>
    <row r="20">
      <c r="A20" s="28" t="s">
        <v>48</v>
      </c>
      <c r="B20" s="14"/>
      <c r="C20" s="30" t="s">
        <v>49</v>
      </c>
      <c r="D20" s="30" t="s">
        <v>31</v>
      </c>
      <c r="E20" s="15"/>
      <c r="F20" s="30" t="s">
        <v>50</v>
      </c>
      <c r="G20" s="30" t="s">
        <v>51</v>
      </c>
      <c r="H20" s="28" t="s">
        <v>52</v>
      </c>
      <c r="I20" s="31" t="s">
        <v>36</v>
      </c>
      <c r="J20" s="15"/>
      <c r="K20" s="1"/>
      <c r="L20" s="1"/>
      <c r="M20" s="1"/>
      <c r="N20" s="1"/>
      <c r="O20" s="1"/>
      <c r="P20" s="1"/>
      <c r="Q20" s="1"/>
      <c r="R20" s="1"/>
      <c r="S20" s="1"/>
      <c r="T20" s="1"/>
      <c r="U20" s="1"/>
      <c r="V20" s="1"/>
      <c r="W20" s="1"/>
      <c r="X20" s="4"/>
    </row>
    <row r="21">
      <c r="A21" s="28" t="s">
        <v>53</v>
      </c>
      <c r="B21" s="32"/>
      <c r="C21" s="28" t="s">
        <v>54</v>
      </c>
      <c r="D21" s="28" t="s">
        <v>55</v>
      </c>
      <c r="E21" s="15"/>
      <c r="F21" s="30" t="s">
        <v>50</v>
      </c>
      <c r="G21" s="28" t="s">
        <v>56</v>
      </c>
      <c r="H21" s="28" t="s">
        <v>57</v>
      </c>
      <c r="I21" s="31" t="s">
        <v>36</v>
      </c>
      <c r="J21" s="15"/>
      <c r="K21" s="1"/>
      <c r="L21" s="1"/>
      <c r="M21" s="1"/>
      <c r="N21" s="1"/>
      <c r="O21" s="1"/>
      <c r="P21" s="1"/>
      <c r="Q21" s="1"/>
      <c r="R21" s="1"/>
      <c r="S21" s="1"/>
      <c r="T21" s="1"/>
      <c r="U21" s="1"/>
      <c r="V21" s="1"/>
      <c r="W21" s="1"/>
      <c r="X21" s="4"/>
    </row>
    <row r="22">
      <c r="A22" s="28" t="s">
        <v>58</v>
      </c>
      <c r="B22" s="32" t="s">
        <v>59</v>
      </c>
      <c r="C22" s="30" t="s">
        <v>60</v>
      </c>
      <c r="D22" s="30" t="s">
        <v>61</v>
      </c>
      <c r="E22" s="15"/>
      <c r="F22" s="30" t="s">
        <v>62</v>
      </c>
      <c r="G22" s="30" t="s">
        <v>63</v>
      </c>
      <c r="H22" s="28" t="s">
        <v>64</v>
      </c>
      <c r="I22" s="31" t="s">
        <v>36</v>
      </c>
      <c r="J22" s="15"/>
      <c r="K22" s="1"/>
      <c r="L22" s="1"/>
      <c r="M22" s="1"/>
      <c r="N22" s="1"/>
      <c r="O22" s="1"/>
      <c r="P22" s="1"/>
      <c r="Q22" s="1"/>
      <c r="R22" s="1"/>
      <c r="S22" s="1"/>
      <c r="T22" s="1"/>
      <c r="U22" s="1"/>
      <c r="V22" s="1"/>
      <c r="W22" s="1"/>
      <c r="X22" s="4"/>
    </row>
    <row r="23">
      <c r="A23" s="28" t="s">
        <v>65</v>
      </c>
      <c r="B23" s="22"/>
      <c r="C23" s="28" t="s">
        <v>66</v>
      </c>
      <c r="D23" s="30" t="s">
        <v>67</v>
      </c>
      <c r="E23" s="15"/>
      <c r="F23" s="30" t="s">
        <v>68</v>
      </c>
      <c r="G23" s="28" t="s">
        <v>69</v>
      </c>
      <c r="H23" s="28" t="s">
        <v>70</v>
      </c>
      <c r="I23" s="31" t="s">
        <v>36</v>
      </c>
      <c r="J23" s="33"/>
      <c r="K23" s="15"/>
      <c r="L23" s="15"/>
      <c r="M23" s="15"/>
      <c r="N23" s="15"/>
      <c r="O23" s="15"/>
      <c r="P23" s="15"/>
      <c r="Q23" s="15"/>
      <c r="R23" s="15"/>
      <c r="S23" s="15"/>
      <c r="T23" s="15"/>
      <c r="U23" s="15"/>
      <c r="V23" s="15"/>
      <c r="W23" s="15"/>
      <c r="X23" s="9"/>
    </row>
    <row r="24">
      <c r="A24" s="28" t="s">
        <v>71</v>
      </c>
      <c r="B24" s="22"/>
      <c r="C24" s="30" t="s">
        <v>72</v>
      </c>
      <c r="D24" s="30" t="s">
        <v>61</v>
      </c>
      <c r="E24" s="15"/>
      <c r="F24" s="30" t="s">
        <v>73</v>
      </c>
      <c r="G24" s="30" t="s">
        <v>74</v>
      </c>
      <c r="H24" s="28" t="s">
        <v>75</v>
      </c>
      <c r="I24" s="31" t="s">
        <v>36</v>
      </c>
      <c r="J24" s="15"/>
      <c r="K24" s="1"/>
      <c r="L24" s="1"/>
      <c r="M24" s="1"/>
      <c r="N24" s="1"/>
      <c r="O24" s="1"/>
      <c r="P24" s="1"/>
      <c r="Q24" s="1"/>
      <c r="R24" s="1"/>
      <c r="S24" s="1"/>
      <c r="T24" s="1"/>
      <c r="U24" s="1"/>
      <c r="V24" s="1"/>
      <c r="W24" s="1"/>
      <c r="X24" s="4"/>
    </row>
    <row r="25">
      <c r="A25" s="28" t="s">
        <v>76</v>
      </c>
      <c r="B25" s="22"/>
      <c r="C25" s="30" t="s">
        <v>77</v>
      </c>
      <c r="D25" s="30" t="s">
        <v>61</v>
      </c>
      <c r="E25" s="15"/>
      <c r="F25" s="30" t="s">
        <v>78</v>
      </c>
      <c r="G25" s="30" t="s">
        <v>79</v>
      </c>
      <c r="H25" s="28" t="s">
        <v>80</v>
      </c>
      <c r="I25" s="31" t="s">
        <v>36</v>
      </c>
      <c r="J25" s="15"/>
      <c r="K25" s="1"/>
      <c r="L25" s="1"/>
      <c r="M25" s="1"/>
      <c r="N25" s="1"/>
      <c r="O25" s="1"/>
      <c r="P25" s="1"/>
      <c r="Q25" s="1"/>
      <c r="R25" s="1"/>
      <c r="S25" s="1"/>
      <c r="T25" s="1"/>
      <c r="U25" s="1"/>
      <c r="V25" s="1"/>
      <c r="W25" s="1"/>
      <c r="X25" s="4"/>
    </row>
    <row r="26">
      <c r="A26" s="28" t="s">
        <v>81</v>
      </c>
      <c r="B26" s="22"/>
      <c r="C26" s="30" t="s">
        <v>82</v>
      </c>
      <c r="D26" s="30" t="s">
        <v>61</v>
      </c>
      <c r="E26" s="15"/>
      <c r="F26" s="30" t="s">
        <v>78</v>
      </c>
      <c r="G26" s="30" t="s">
        <v>83</v>
      </c>
      <c r="H26" s="28" t="s">
        <v>84</v>
      </c>
      <c r="I26" s="31" t="s">
        <v>85</v>
      </c>
      <c r="J26" s="28" t="s">
        <v>86</v>
      </c>
      <c r="K26" s="1"/>
      <c r="L26" s="1"/>
      <c r="M26" s="1"/>
      <c r="N26" s="1"/>
      <c r="O26" s="1"/>
      <c r="P26" s="1"/>
      <c r="Q26" s="1"/>
      <c r="R26" s="1"/>
      <c r="S26" s="1"/>
      <c r="T26" s="1"/>
      <c r="U26" s="1"/>
      <c r="V26" s="1"/>
      <c r="W26" s="1"/>
      <c r="X26" s="4"/>
    </row>
    <row r="27">
      <c r="A27" s="28" t="s">
        <v>87</v>
      </c>
      <c r="B27" s="22"/>
      <c r="C27" s="30" t="s">
        <v>88</v>
      </c>
      <c r="D27" s="30" t="s">
        <v>61</v>
      </c>
      <c r="E27" s="15"/>
      <c r="F27" s="30" t="s">
        <v>89</v>
      </c>
      <c r="G27" s="30" t="s">
        <v>90</v>
      </c>
      <c r="H27" s="28" t="s">
        <v>91</v>
      </c>
      <c r="I27" s="31" t="s">
        <v>36</v>
      </c>
      <c r="J27" s="15"/>
      <c r="K27" s="1"/>
      <c r="L27" s="1"/>
      <c r="M27" s="1"/>
      <c r="N27" s="1"/>
      <c r="O27" s="1"/>
      <c r="P27" s="1"/>
      <c r="Q27" s="1"/>
      <c r="R27" s="1"/>
      <c r="S27" s="1"/>
      <c r="T27" s="1"/>
      <c r="U27" s="1"/>
      <c r="V27" s="1"/>
      <c r="W27" s="1"/>
      <c r="X27" s="4"/>
    </row>
    <row r="28">
      <c r="A28" s="28" t="s">
        <v>92</v>
      </c>
      <c r="B28" s="32"/>
      <c r="C28" s="30" t="s">
        <v>93</v>
      </c>
      <c r="D28" s="30" t="s">
        <v>61</v>
      </c>
      <c r="E28" s="15"/>
      <c r="F28" s="30" t="s">
        <v>94</v>
      </c>
      <c r="G28" s="30" t="s">
        <v>95</v>
      </c>
      <c r="H28" s="28" t="s">
        <v>96</v>
      </c>
      <c r="I28" s="31" t="s">
        <v>36</v>
      </c>
      <c r="J28" s="15"/>
      <c r="K28" s="1"/>
      <c r="L28" s="1"/>
      <c r="M28" s="1"/>
      <c r="N28" s="1"/>
      <c r="O28" s="1"/>
      <c r="P28" s="1"/>
      <c r="Q28" s="1"/>
      <c r="R28" s="1"/>
      <c r="S28" s="1"/>
      <c r="T28" s="1"/>
      <c r="U28" s="1"/>
      <c r="V28" s="1"/>
      <c r="W28" s="1"/>
      <c r="X28" s="4"/>
    </row>
    <row r="29">
      <c r="A29" s="28" t="s">
        <v>97</v>
      </c>
      <c r="B29" s="22"/>
      <c r="C29" s="30" t="s">
        <v>98</v>
      </c>
      <c r="D29" s="30" t="s">
        <v>61</v>
      </c>
      <c r="E29" s="15"/>
      <c r="F29" s="30" t="s">
        <v>99</v>
      </c>
      <c r="G29" s="30" t="s">
        <v>100</v>
      </c>
      <c r="H29" s="28" t="s">
        <v>101</v>
      </c>
      <c r="I29" s="31" t="s">
        <v>36</v>
      </c>
      <c r="J29" s="15"/>
      <c r="K29" s="1"/>
      <c r="L29" s="1"/>
      <c r="M29" s="1"/>
      <c r="N29" s="1"/>
      <c r="O29" s="1"/>
      <c r="P29" s="1"/>
      <c r="Q29" s="1"/>
      <c r="R29" s="1"/>
      <c r="S29" s="1"/>
      <c r="T29" s="1"/>
      <c r="U29" s="1"/>
      <c r="V29" s="1"/>
      <c r="W29" s="1"/>
      <c r="X29" s="4"/>
    </row>
    <row r="30">
      <c r="A30" s="28" t="s">
        <v>102</v>
      </c>
      <c r="B30" s="22"/>
      <c r="C30" s="30" t="s">
        <v>103</v>
      </c>
      <c r="D30" s="30" t="s">
        <v>61</v>
      </c>
      <c r="E30" s="15"/>
      <c r="F30" s="30" t="s">
        <v>104</v>
      </c>
      <c r="G30" s="30" t="s">
        <v>105</v>
      </c>
      <c r="H30" s="28" t="s">
        <v>106</v>
      </c>
      <c r="I30" s="31" t="s">
        <v>36</v>
      </c>
      <c r="J30" s="15"/>
      <c r="K30" s="1"/>
      <c r="L30" s="1"/>
      <c r="M30" s="1"/>
      <c r="N30" s="1"/>
      <c r="O30" s="1"/>
      <c r="P30" s="1"/>
      <c r="Q30" s="1"/>
      <c r="R30" s="1"/>
      <c r="S30" s="1"/>
      <c r="T30" s="1"/>
      <c r="U30" s="1"/>
      <c r="V30" s="1"/>
      <c r="W30" s="1"/>
      <c r="X30" s="4"/>
    </row>
    <row r="31">
      <c r="A31" s="28" t="s">
        <v>107</v>
      </c>
      <c r="B31" s="32" t="s">
        <v>108</v>
      </c>
      <c r="C31" s="30" t="s">
        <v>109</v>
      </c>
      <c r="D31" s="30" t="s">
        <v>110</v>
      </c>
      <c r="E31" s="15"/>
      <c r="F31" s="30" t="s">
        <v>111</v>
      </c>
      <c r="G31" s="30" t="s">
        <v>105</v>
      </c>
      <c r="H31" s="28" t="s">
        <v>106</v>
      </c>
      <c r="I31" s="31" t="s">
        <v>36</v>
      </c>
      <c r="J31" s="15"/>
      <c r="K31" s="15"/>
      <c r="L31" s="15"/>
      <c r="M31" s="15"/>
      <c r="N31" s="15"/>
      <c r="O31" s="15"/>
      <c r="P31" s="15"/>
      <c r="Q31" s="15"/>
      <c r="R31" s="15"/>
      <c r="S31" s="15"/>
      <c r="T31" s="15"/>
      <c r="U31" s="15"/>
      <c r="V31" s="15"/>
      <c r="W31" s="15"/>
      <c r="X31" s="9"/>
    </row>
    <row r="32">
      <c r="A32" s="28" t="s">
        <v>112</v>
      </c>
      <c r="B32" s="22"/>
      <c r="C32" s="30" t="s">
        <v>113</v>
      </c>
      <c r="D32" s="30" t="s">
        <v>114</v>
      </c>
      <c r="E32" s="15"/>
      <c r="F32" s="30" t="s">
        <v>115</v>
      </c>
      <c r="G32" s="30" t="s">
        <v>116</v>
      </c>
      <c r="H32" s="28" t="s">
        <v>117</v>
      </c>
      <c r="I32" s="31" t="s">
        <v>36</v>
      </c>
      <c r="J32" s="15"/>
      <c r="K32" s="15"/>
      <c r="L32" s="15"/>
      <c r="M32" s="15"/>
      <c r="N32" s="15"/>
      <c r="O32" s="15"/>
      <c r="P32" s="15"/>
      <c r="Q32" s="15"/>
      <c r="R32" s="15"/>
      <c r="S32" s="15"/>
      <c r="T32" s="15"/>
      <c r="U32" s="15"/>
      <c r="V32" s="15"/>
      <c r="W32" s="15"/>
      <c r="X32" s="9"/>
    </row>
    <row r="33">
      <c r="A33" s="28" t="s">
        <v>118</v>
      </c>
      <c r="B33" s="22"/>
      <c r="C33" s="30" t="s">
        <v>119</v>
      </c>
      <c r="D33" s="30" t="s">
        <v>114</v>
      </c>
      <c r="E33" s="15"/>
      <c r="F33" s="30" t="s">
        <v>120</v>
      </c>
      <c r="G33" s="30" t="s">
        <v>121</v>
      </c>
      <c r="H33" s="28" t="s">
        <v>122</v>
      </c>
      <c r="I33" s="31" t="s">
        <v>36</v>
      </c>
      <c r="J33" s="15"/>
      <c r="K33" s="15"/>
      <c r="L33" s="15"/>
      <c r="M33" s="15"/>
      <c r="N33" s="15"/>
      <c r="O33" s="15"/>
      <c r="P33" s="15"/>
      <c r="Q33" s="15"/>
      <c r="R33" s="15"/>
      <c r="S33" s="15"/>
      <c r="T33" s="15"/>
      <c r="U33" s="15"/>
      <c r="V33" s="15"/>
      <c r="W33" s="15"/>
      <c r="X33" s="9"/>
    </row>
    <row r="34">
      <c r="A34" s="28" t="s">
        <v>123</v>
      </c>
      <c r="B34" s="22"/>
      <c r="C34" s="30" t="s">
        <v>124</v>
      </c>
      <c r="D34" s="30" t="s">
        <v>114</v>
      </c>
      <c r="E34" s="15"/>
      <c r="F34" s="30" t="s">
        <v>115</v>
      </c>
      <c r="G34" s="30" t="s">
        <v>125</v>
      </c>
      <c r="H34" s="28" t="s">
        <v>126</v>
      </c>
      <c r="I34" s="31" t="s">
        <v>36</v>
      </c>
      <c r="J34" s="15"/>
      <c r="K34" s="15"/>
      <c r="L34" s="15"/>
      <c r="M34" s="15"/>
      <c r="N34" s="15"/>
      <c r="O34" s="15"/>
      <c r="P34" s="15"/>
      <c r="Q34" s="15"/>
      <c r="R34" s="15"/>
      <c r="S34" s="15"/>
      <c r="T34" s="15"/>
      <c r="U34" s="15"/>
      <c r="V34" s="15"/>
      <c r="W34" s="15"/>
      <c r="X34" s="9"/>
    </row>
    <row r="35">
      <c r="A35" s="28" t="s">
        <v>127</v>
      </c>
      <c r="B35" s="22"/>
      <c r="C35" s="30" t="s">
        <v>128</v>
      </c>
      <c r="D35" s="30" t="s">
        <v>114</v>
      </c>
      <c r="E35" s="15"/>
      <c r="F35" s="30" t="s">
        <v>115</v>
      </c>
      <c r="G35" s="30" t="s">
        <v>129</v>
      </c>
      <c r="H35" s="28" t="s">
        <v>130</v>
      </c>
      <c r="I35" s="31" t="s">
        <v>36</v>
      </c>
      <c r="J35" s="15"/>
      <c r="K35" s="15"/>
      <c r="L35" s="15"/>
      <c r="M35" s="15"/>
      <c r="N35" s="15"/>
      <c r="O35" s="15"/>
      <c r="P35" s="15"/>
      <c r="Q35" s="15"/>
      <c r="R35" s="15"/>
      <c r="S35" s="15"/>
      <c r="T35" s="15"/>
      <c r="U35" s="15"/>
      <c r="V35" s="15"/>
      <c r="W35" s="15"/>
      <c r="X35" s="9"/>
    </row>
    <row r="36">
      <c r="A36" s="28" t="s">
        <v>131</v>
      </c>
      <c r="B36" s="31"/>
      <c r="C36" s="30" t="s">
        <v>132</v>
      </c>
      <c r="D36" s="30" t="s">
        <v>114</v>
      </c>
      <c r="E36" s="15"/>
      <c r="F36" s="30" t="s">
        <v>115</v>
      </c>
      <c r="G36" s="30" t="s">
        <v>133</v>
      </c>
      <c r="H36" s="28" t="s">
        <v>134</v>
      </c>
      <c r="I36" s="31" t="s">
        <v>36</v>
      </c>
      <c r="J36" s="15"/>
      <c r="K36" s="15"/>
      <c r="L36" s="15"/>
      <c r="M36" s="15"/>
      <c r="N36" s="15"/>
      <c r="O36" s="15"/>
      <c r="P36" s="15"/>
      <c r="Q36" s="15"/>
      <c r="R36" s="15"/>
      <c r="S36" s="15"/>
      <c r="T36" s="15"/>
      <c r="U36" s="15"/>
      <c r="V36" s="15"/>
      <c r="W36" s="15"/>
      <c r="X36" s="9"/>
    </row>
    <row r="37">
      <c r="A37" s="28" t="s">
        <v>135</v>
      </c>
      <c r="B37" s="22"/>
      <c r="C37" s="30" t="s">
        <v>136</v>
      </c>
      <c r="D37" s="30" t="s">
        <v>114</v>
      </c>
      <c r="E37" s="28" t="s">
        <v>137</v>
      </c>
      <c r="F37" s="30" t="s">
        <v>138</v>
      </c>
      <c r="G37" s="30" t="s">
        <v>139</v>
      </c>
      <c r="H37" s="28" t="s">
        <v>47</v>
      </c>
      <c r="I37" s="31" t="s">
        <v>36</v>
      </c>
      <c r="J37" s="15"/>
      <c r="K37" s="15"/>
      <c r="L37" s="15"/>
      <c r="M37" s="15"/>
      <c r="N37" s="15"/>
      <c r="O37" s="15"/>
      <c r="P37" s="15"/>
      <c r="Q37" s="15"/>
      <c r="R37" s="15"/>
      <c r="S37" s="15"/>
      <c r="T37" s="15"/>
      <c r="U37" s="15"/>
      <c r="V37" s="15"/>
      <c r="W37" s="15"/>
      <c r="X37" s="9"/>
    </row>
    <row r="38">
      <c r="A38" s="28" t="s">
        <v>140</v>
      </c>
      <c r="B38" s="22"/>
      <c r="C38" s="30" t="s">
        <v>141</v>
      </c>
      <c r="D38" s="30" t="s">
        <v>114</v>
      </c>
      <c r="E38" s="15" t="s">
        <v>142</v>
      </c>
      <c r="F38" s="30" t="s">
        <v>143</v>
      </c>
      <c r="G38" s="30" t="s">
        <v>144</v>
      </c>
      <c r="H38" s="28" t="s">
        <v>145</v>
      </c>
      <c r="I38" s="31" t="s">
        <v>36</v>
      </c>
      <c r="J38" s="15"/>
      <c r="K38" s="15"/>
      <c r="L38" s="15"/>
      <c r="M38" s="15"/>
      <c r="N38" s="15"/>
      <c r="O38" s="15"/>
      <c r="P38" s="15"/>
      <c r="Q38" s="15"/>
      <c r="R38" s="15"/>
      <c r="S38" s="15"/>
      <c r="T38" s="15"/>
      <c r="U38" s="15"/>
      <c r="V38" s="15"/>
      <c r="W38" s="15"/>
      <c r="X38" s="9"/>
    </row>
    <row r="39">
      <c r="A39" s="28" t="s">
        <v>146</v>
      </c>
      <c r="B39" s="22"/>
      <c r="C39" s="30" t="s">
        <v>147</v>
      </c>
      <c r="D39" s="30" t="s">
        <v>114</v>
      </c>
      <c r="E39" s="15" t="s">
        <v>148</v>
      </c>
      <c r="F39" s="30" t="s">
        <v>149</v>
      </c>
      <c r="G39" s="30" t="s">
        <v>139</v>
      </c>
      <c r="H39" s="28" t="s">
        <v>150</v>
      </c>
      <c r="I39" s="31" t="s">
        <v>36</v>
      </c>
      <c r="J39" s="15"/>
      <c r="K39" s="15"/>
      <c r="L39" s="15"/>
      <c r="M39" s="15"/>
      <c r="N39" s="15"/>
      <c r="O39" s="15"/>
      <c r="P39" s="15"/>
      <c r="Q39" s="15"/>
      <c r="R39" s="15"/>
      <c r="S39" s="15"/>
      <c r="T39" s="15"/>
      <c r="U39" s="15"/>
      <c r="V39" s="15"/>
      <c r="W39" s="15"/>
      <c r="X39" s="9"/>
    </row>
    <row r="40">
      <c r="A40" s="28" t="s">
        <v>151</v>
      </c>
      <c r="B40" s="22"/>
      <c r="C40" s="30" t="s">
        <v>152</v>
      </c>
      <c r="D40" s="30" t="s">
        <v>114</v>
      </c>
      <c r="E40" s="15" t="s">
        <v>153</v>
      </c>
      <c r="F40" s="30" t="s">
        <v>154</v>
      </c>
      <c r="G40" s="28" t="s">
        <v>155</v>
      </c>
      <c r="H40" s="28" t="s">
        <v>47</v>
      </c>
      <c r="I40" s="31" t="s">
        <v>36</v>
      </c>
      <c r="J40" s="15"/>
      <c r="K40" s="15"/>
      <c r="L40" s="15"/>
      <c r="M40" s="15"/>
      <c r="N40" s="15"/>
      <c r="O40" s="15"/>
      <c r="P40" s="15"/>
      <c r="Q40" s="15"/>
      <c r="R40" s="15"/>
      <c r="S40" s="15"/>
      <c r="T40" s="15"/>
      <c r="U40" s="15"/>
      <c r="V40" s="15"/>
      <c r="W40" s="15"/>
      <c r="X40" s="9"/>
    </row>
    <row r="41">
      <c r="A41" s="28" t="s">
        <v>156</v>
      </c>
      <c r="B41" s="22"/>
      <c r="C41" s="30" t="s">
        <v>157</v>
      </c>
      <c r="D41" s="30" t="s">
        <v>114</v>
      </c>
      <c r="E41" s="15" t="s">
        <v>158</v>
      </c>
      <c r="F41" s="30" t="s">
        <v>159</v>
      </c>
      <c r="G41" s="30" t="s">
        <v>160</v>
      </c>
      <c r="H41" s="28" t="s">
        <v>161</v>
      </c>
      <c r="I41" s="31" t="s">
        <v>36</v>
      </c>
      <c r="J41" s="15"/>
      <c r="K41" s="15"/>
      <c r="L41" s="15"/>
      <c r="M41" s="15"/>
      <c r="N41" s="15"/>
      <c r="O41" s="15"/>
      <c r="P41" s="15"/>
      <c r="Q41" s="15"/>
      <c r="R41" s="15"/>
      <c r="S41" s="15"/>
      <c r="T41" s="15"/>
      <c r="U41" s="15"/>
      <c r="V41" s="15"/>
      <c r="W41" s="15"/>
      <c r="X41" s="9"/>
    </row>
    <row r="42">
      <c r="A42" s="28" t="s">
        <v>162</v>
      </c>
      <c r="B42" s="22"/>
      <c r="C42" s="30" t="s">
        <v>163</v>
      </c>
      <c r="D42" s="30" t="s">
        <v>114</v>
      </c>
      <c r="E42" s="30" t="s">
        <v>164</v>
      </c>
      <c r="F42" s="30" t="s">
        <v>165</v>
      </c>
      <c r="G42" s="30" t="s">
        <v>166</v>
      </c>
      <c r="H42" s="28" t="s">
        <v>167</v>
      </c>
      <c r="I42" s="31" t="s">
        <v>36</v>
      </c>
      <c r="J42" s="15"/>
      <c r="K42" s="15"/>
      <c r="L42" s="15"/>
      <c r="M42" s="15"/>
      <c r="N42" s="15"/>
      <c r="O42" s="15"/>
      <c r="P42" s="15"/>
      <c r="Q42" s="15"/>
      <c r="R42" s="15"/>
      <c r="S42" s="15"/>
      <c r="T42" s="15"/>
      <c r="U42" s="15"/>
      <c r="V42" s="15"/>
      <c r="W42" s="15"/>
      <c r="X42" s="9"/>
    </row>
    <row r="43">
      <c r="A43" s="28" t="s">
        <v>168</v>
      </c>
      <c r="B43" s="22"/>
      <c r="C43" s="30" t="s">
        <v>169</v>
      </c>
      <c r="D43" s="30" t="s">
        <v>114</v>
      </c>
      <c r="E43" s="30"/>
      <c r="F43" s="30" t="s">
        <v>170</v>
      </c>
      <c r="G43" s="30" t="s">
        <v>171</v>
      </c>
      <c r="H43" s="28" t="s">
        <v>172</v>
      </c>
      <c r="I43" s="31" t="s">
        <v>36</v>
      </c>
      <c r="J43" s="15"/>
      <c r="K43" s="15"/>
      <c r="L43" s="15"/>
      <c r="M43" s="15"/>
      <c r="N43" s="15"/>
      <c r="O43" s="15"/>
      <c r="P43" s="15"/>
      <c r="Q43" s="15"/>
      <c r="R43" s="15"/>
      <c r="S43" s="15"/>
      <c r="T43" s="15"/>
      <c r="U43" s="15"/>
      <c r="V43" s="15"/>
      <c r="W43" s="15"/>
      <c r="X43" s="9"/>
    </row>
    <row r="44">
      <c r="A44" s="28" t="s">
        <v>173</v>
      </c>
      <c r="B44" s="22"/>
      <c r="C44" s="30" t="s">
        <v>174</v>
      </c>
      <c r="D44" s="30" t="s">
        <v>114</v>
      </c>
      <c r="E44" s="30"/>
      <c r="F44" s="30" t="s">
        <v>175</v>
      </c>
      <c r="G44" s="30" t="s">
        <v>176</v>
      </c>
      <c r="H44" s="28" t="s">
        <v>177</v>
      </c>
      <c r="I44" s="31" t="s">
        <v>36</v>
      </c>
      <c r="J44" s="15"/>
      <c r="K44" s="15"/>
      <c r="L44" s="15"/>
      <c r="M44" s="15"/>
      <c r="N44" s="15"/>
      <c r="O44" s="15"/>
      <c r="P44" s="15"/>
      <c r="Q44" s="15"/>
      <c r="R44" s="15"/>
      <c r="S44" s="15"/>
      <c r="T44" s="15"/>
      <c r="U44" s="15"/>
      <c r="V44" s="15"/>
      <c r="W44" s="15"/>
      <c r="X44" s="9"/>
    </row>
    <row r="45">
      <c r="A45" s="28" t="s">
        <v>178</v>
      </c>
      <c r="B45" s="22"/>
      <c r="C45" s="30" t="s">
        <v>179</v>
      </c>
      <c r="D45" s="30" t="s">
        <v>114</v>
      </c>
      <c r="E45" s="30" t="s">
        <v>180</v>
      </c>
      <c r="F45" s="30" t="s">
        <v>181</v>
      </c>
      <c r="G45" s="30" t="s">
        <v>182</v>
      </c>
      <c r="H45" s="28" t="s">
        <v>183</v>
      </c>
      <c r="I45" s="31" t="s">
        <v>36</v>
      </c>
      <c r="J45" s="15"/>
      <c r="K45" s="15"/>
      <c r="L45" s="15"/>
      <c r="M45" s="15"/>
      <c r="N45" s="15"/>
      <c r="O45" s="15"/>
      <c r="P45" s="15"/>
      <c r="Q45" s="15"/>
      <c r="R45" s="15"/>
      <c r="S45" s="15"/>
      <c r="T45" s="15"/>
      <c r="U45" s="15"/>
      <c r="V45" s="15"/>
      <c r="W45" s="15"/>
      <c r="X45" s="9"/>
    </row>
    <row r="46">
      <c r="A46" s="28" t="s">
        <v>184</v>
      </c>
      <c r="B46" s="22"/>
      <c r="C46" s="30" t="s">
        <v>185</v>
      </c>
      <c r="D46" s="30" t="s">
        <v>114</v>
      </c>
      <c r="E46" s="30" t="s">
        <v>186</v>
      </c>
      <c r="F46" s="30" t="s">
        <v>187</v>
      </c>
      <c r="G46" s="30" t="s">
        <v>139</v>
      </c>
      <c r="H46" s="28" t="s">
        <v>150</v>
      </c>
      <c r="I46" s="31" t="s">
        <v>36</v>
      </c>
      <c r="J46" s="15"/>
      <c r="K46" s="15"/>
      <c r="L46" s="15"/>
      <c r="M46" s="15"/>
      <c r="N46" s="15"/>
      <c r="O46" s="15"/>
      <c r="P46" s="15"/>
      <c r="Q46" s="15"/>
      <c r="R46" s="15"/>
      <c r="S46" s="15"/>
      <c r="T46" s="15"/>
      <c r="U46" s="15"/>
      <c r="V46" s="15"/>
      <c r="W46" s="15"/>
      <c r="X46" s="9"/>
    </row>
    <row r="47">
      <c r="A47" s="28" t="s">
        <v>188</v>
      </c>
      <c r="B47" s="22"/>
      <c r="C47" s="30" t="s">
        <v>189</v>
      </c>
      <c r="D47" s="30" t="s">
        <v>114</v>
      </c>
      <c r="E47" s="30" t="s">
        <v>190</v>
      </c>
      <c r="F47" s="30" t="s">
        <v>191</v>
      </c>
      <c r="G47" s="30" t="s">
        <v>139</v>
      </c>
      <c r="H47" s="28" t="s">
        <v>150</v>
      </c>
      <c r="I47" s="31" t="s">
        <v>36</v>
      </c>
      <c r="J47" s="15"/>
      <c r="K47" s="15"/>
      <c r="L47" s="15"/>
      <c r="M47" s="15"/>
      <c r="N47" s="15"/>
      <c r="O47" s="15"/>
      <c r="P47" s="15"/>
      <c r="Q47" s="15"/>
      <c r="R47" s="15"/>
      <c r="S47" s="15"/>
      <c r="T47" s="15"/>
      <c r="U47" s="15"/>
      <c r="V47" s="15"/>
      <c r="W47" s="15"/>
      <c r="X47" s="9"/>
    </row>
    <row r="48">
      <c r="A48" s="28" t="s">
        <v>192</v>
      </c>
      <c r="B48" s="22"/>
      <c r="C48" s="30" t="s">
        <v>193</v>
      </c>
      <c r="D48" s="30" t="s">
        <v>114</v>
      </c>
      <c r="E48" s="15" t="s">
        <v>194</v>
      </c>
      <c r="F48" s="30" t="s">
        <v>195</v>
      </c>
      <c r="G48" s="30" t="s">
        <v>139</v>
      </c>
      <c r="H48" s="28" t="s">
        <v>150</v>
      </c>
      <c r="I48" s="31" t="s">
        <v>36</v>
      </c>
      <c r="J48" s="15"/>
      <c r="K48" s="15"/>
      <c r="L48" s="15"/>
      <c r="M48" s="15"/>
      <c r="N48" s="15"/>
      <c r="O48" s="15"/>
      <c r="P48" s="15"/>
      <c r="Q48" s="15"/>
      <c r="R48" s="15"/>
      <c r="S48" s="15"/>
      <c r="T48" s="15"/>
      <c r="U48" s="15"/>
      <c r="V48" s="15"/>
      <c r="W48" s="15"/>
      <c r="X48" s="9"/>
    </row>
    <row r="49">
      <c r="A49" s="28" t="s">
        <v>196</v>
      </c>
      <c r="B49" s="22"/>
      <c r="C49" s="30" t="s">
        <v>197</v>
      </c>
      <c r="D49" s="30" t="s">
        <v>114</v>
      </c>
      <c r="E49" s="15" t="s">
        <v>198</v>
      </c>
      <c r="F49" s="30" t="s">
        <v>199</v>
      </c>
      <c r="G49" s="30" t="s">
        <v>139</v>
      </c>
      <c r="H49" s="28" t="s">
        <v>150</v>
      </c>
      <c r="I49" s="31" t="s">
        <v>36</v>
      </c>
      <c r="J49" s="15"/>
      <c r="K49" s="15"/>
      <c r="L49" s="15"/>
      <c r="M49" s="15"/>
      <c r="N49" s="15"/>
      <c r="O49" s="15"/>
      <c r="P49" s="15"/>
      <c r="Q49" s="15"/>
      <c r="R49" s="15"/>
      <c r="S49" s="15"/>
      <c r="T49" s="15"/>
      <c r="U49" s="15"/>
      <c r="V49" s="15"/>
      <c r="W49" s="15"/>
      <c r="X49" s="9"/>
    </row>
    <row r="50">
      <c r="A50" s="28" t="s">
        <v>200</v>
      </c>
      <c r="B50" s="22"/>
      <c r="C50" s="30" t="s">
        <v>201</v>
      </c>
      <c r="D50" s="30" t="s">
        <v>114</v>
      </c>
      <c r="E50" s="30" t="s">
        <v>202</v>
      </c>
      <c r="F50" s="30" t="s">
        <v>203</v>
      </c>
      <c r="G50" s="30" t="s">
        <v>139</v>
      </c>
      <c r="H50" s="28" t="s">
        <v>150</v>
      </c>
      <c r="I50" s="31" t="s">
        <v>36</v>
      </c>
      <c r="J50" s="15"/>
      <c r="K50" s="15"/>
      <c r="L50" s="15"/>
      <c r="M50" s="15"/>
      <c r="N50" s="15"/>
      <c r="O50" s="15"/>
      <c r="P50" s="15"/>
      <c r="Q50" s="15"/>
      <c r="R50" s="15"/>
      <c r="S50" s="15"/>
      <c r="T50" s="15"/>
      <c r="U50" s="15"/>
      <c r="V50" s="15"/>
      <c r="W50" s="15"/>
      <c r="X50" s="9"/>
    </row>
    <row r="51">
      <c r="A51" s="28" t="s">
        <v>204</v>
      </c>
      <c r="B51" s="22"/>
      <c r="C51" s="30" t="s">
        <v>205</v>
      </c>
      <c r="D51" s="30" t="s">
        <v>114</v>
      </c>
      <c r="E51" s="30" t="s">
        <v>206</v>
      </c>
      <c r="F51" s="30" t="s">
        <v>207</v>
      </c>
      <c r="G51" s="30" t="s">
        <v>139</v>
      </c>
      <c r="H51" s="28" t="s">
        <v>150</v>
      </c>
      <c r="I51" s="31" t="s">
        <v>36</v>
      </c>
      <c r="J51" s="15"/>
      <c r="K51" s="15"/>
      <c r="L51" s="15"/>
      <c r="M51" s="15"/>
      <c r="N51" s="15"/>
      <c r="O51" s="15"/>
      <c r="P51" s="15"/>
      <c r="Q51" s="15"/>
      <c r="R51" s="15"/>
      <c r="S51" s="15"/>
      <c r="T51" s="15"/>
      <c r="U51" s="15"/>
      <c r="V51" s="15"/>
      <c r="W51" s="15"/>
      <c r="X51" s="9"/>
    </row>
    <row r="52">
      <c r="A52" s="28" t="s">
        <v>208</v>
      </c>
      <c r="B52" s="22"/>
      <c r="C52" s="30" t="s">
        <v>209</v>
      </c>
      <c r="D52" s="30" t="s">
        <v>114</v>
      </c>
      <c r="E52" s="30" t="s">
        <v>210</v>
      </c>
      <c r="F52" s="30" t="s">
        <v>211</v>
      </c>
      <c r="G52" s="28" t="s">
        <v>212</v>
      </c>
      <c r="H52" s="28" t="s">
        <v>213</v>
      </c>
      <c r="I52" s="31" t="s">
        <v>36</v>
      </c>
      <c r="J52" s="15"/>
      <c r="K52" s="15"/>
      <c r="L52" s="15"/>
      <c r="M52" s="15"/>
      <c r="N52" s="15"/>
      <c r="O52" s="15"/>
      <c r="P52" s="15"/>
      <c r="Q52" s="15"/>
      <c r="R52" s="15"/>
      <c r="S52" s="15"/>
      <c r="T52" s="15"/>
      <c r="U52" s="15"/>
      <c r="V52" s="15"/>
      <c r="W52" s="15"/>
      <c r="X52" s="9"/>
    </row>
    <row r="53">
      <c r="A53" s="28" t="s">
        <v>214</v>
      </c>
      <c r="B53" s="22"/>
      <c r="C53" s="28" t="s">
        <v>215</v>
      </c>
      <c r="D53" s="30" t="s">
        <v>114</v>
      </c>
      <c r="E53" s="30" t="s">
        <v>216</v>
      </c>
      <c r="F53" s="30" t="s">
        <v>217</v>
      </c>
      <c r="G53" s="28" t="s">
        <v>218</v>
      </c>
      <c r="H53" s="28" t="s">
        <v>219</v>
      </c>
      <c r="I53" s="31" t="s">
        <v>36</v>
      </c>
      <c r="J53" s="15"/>
      <c r="K53" s="15"/>
      <c r="L53" s="15"/>
      <c r="M53" s="15"/>
      <c r="N53" s="15"/>
      <c r="O53" s="15"/>
      <c r="P53" s="15"/>
      <c r="Q53" s="15"/>
      <c r="R53" s="15"/>
      <c r="S53" s="15"/>
      <c r="T53" s="15"/>
      <c r="U53" s="15"/>
      <c r="V53" s="15"/>
      <c r="W53" s="15"/>
      <c r="X53" s="9"/>
    </row>
    <row r="54">
      <c r="A54" s="28" t="s">
        <v>220</v>
      </c>
      <c r="B54" s="22"/>
      <c r="C54" s="28" t="s">
        <v>221</v>
      </c>
      <c r="D54" s="30" t="s">
        <v>114</v>
      </c>
      <c r="E54" s="30" t="s">
        <v>216</v>
      </c>
      <c r="F54" s="30" t="s">
        <v>217</v>
      </c>
      <c r="G54" s="28" t="s">
        <v>222</v>
      </c>
      <c r="H54" s="28" t="s">
        <v>47</v>
      </c>
      <c r="I54" s="31" t="s">
        <v>36</v>
      </c>
      <c r="J54" s="15"/>
      <c r="K54" s="15"/>
      <c r="L54" s="15"/>
      <c r="M54" s="15"/>
      <c r="N54" s="15"/>
      <c r="O54" s="15"/>
      <c r="P54" s="15"/>
      <c r="Q54" s="15"/>
      <c r="R54" s="15"/>
      <c r="S54" s="15"/>
      <c r="T54" s="15"/>
      <c r="U54" s="15"/>
      <c r="V54" s="15"/>
      <c r="W54" s="15"/>
      <c r="X54" s="9"/>
    </row>
    <row r="55">
      <c r="A55" s="28" t="s">
        <v>223</v>
      </c>
      <c r="B55" s="22"/>
      <c r="C55" s="30" t="s">
        <v>224</v>
      </c>
      <c r="D55" s="30" t="s">
        <v>114</v>
      </c>
      <c r="E55" s="30" t="s">
        <v>225</v>
      </c>
      <c r="F55" s="30" t="s">
        <v>226</v>
      </c>
      <c r="G55" s="30" t="s">
        <v>227</v>
      </c>
      <c r="H55" s="28" t="s">
        <v>47</v>
      </c>
      <c r="I55" s="31" t="s">
        <v>36</v>
      </c>
      <c r="J55" s="15"/>
      <c r="K55" s="15"/>
      <c r="L55" s="15"/>
      <c r="M55" s="15"/>
      <c r="N55" s="15"/>
      <c r="O55" s="15"/>
      <c r="P55" s="15"/>
      <c r="Q55" s="15"/>
      <c r="R55" s="15"/>
      <c r="S55" s="15"/>
      <c r="T55" s="15"/>
      <c r="U55" s="15"/>
      <c r="V55" s="15"/>
      <c r="W55" s="15"/>
      <c r="X55" s="9"/>
    </row>
    <row r="56">
      <c r="A56" s="28" t="s">
        <v>228</v>
      </c>
      <c r="B56" s="32" t="s">
        <v>229</v>
      </c>
      <c r="C56" s="30" t="s">
        <v>230</v>
      </c>
      <c r="D56" s="30" t="s">
        <v>114</v>
      </c>
      <c r="E56" s="30"/>
      <c r="F56" s="30" t="s">
        <v>231</v>
      </c>
      <c r="G56" s="30" t="s">
        <v>232</v>
      </c>
      <c r="H56" s="28" t="s">
        <v>233</v>
      </c>
      <c r="I56" s="31" t="s">
        <v>36</v>
      </c>
      <c r="J56" s="15"/>
      <c r="K56" s="15"/>
      <c r="L56" s="15"/>
      <c r="M56" s="15"/>
      <c r="N56" s="15"/>
      <c r="O56" s="15"/>
      <c r="P56" s="15"/>
      <c r="Q56" s="15"/>
      <c r="R56" s="15"/>
      <c r="S56" s="15"/>
      <c r="T56" s="15"/>
      <c r="U56" s="15"/>
      <c r="V56" s="15"/>
      <c r="W56" s="15"/>
      <c r="X56" s="9"/>
    </row>
    <row r="57">
      <c r="A57" s="28" t="s">
        <v>234</v>
      </c>
      <c r="B57" s="22"/>
      <c r="C57" s="30" t="s">
        <v>235</v>
      </c>
      <c r="D57" s="30" t="s">
        <v>236</v>
      </c>
      <c r="E57" s="30"/>
      <c r="F57" s="30" t="s">
        <v>231</v>
      </c>
      <c r="G57" s="30" t="s">
        <v>121</v>
      </c>
      <c r="H57" s="28" t="s">
        <v>237</v>
      </c>
      <c r="I57" s="31" t="s">
        <v>238</v>
      </c>
      <c r="J57" s="28" t="s">
        <v>86</v>
      </c>
      <c r="K57" s="15"/>
      <c r="L57" s="15"/>
      <c r="M57" s="15"/>
      <c r="N57" s="15"/>
      <c r="O57" s="15"/>
      <c r="P57" s="15"/>
      <c r="Q57" s="15"/>
      <c r="R57" s="15"/>
      <c r="S57" s="15"/>
      <c r="T57" s="15"/>
      <c r="U57" s="15"/>
      <c r="V57" s="15"/>
      <c r="W57" s="15"/>
      <c r="X57" s="9"/>
    </row>
    <row r="58">
      <c r="A58" s="28" t="s">
        <v>239</v>
      </c>
      <c r="B58" s="22"/>
      <c r="C58" s="30" t="s">
        <v>124</v>
      </c>
      <c r="D58" s="30" t="s">
        <v>240</v>
      </c>
      <c r="E58" s="30"/>
      <c r="F58" s="30" t="s">
        <v>241</v>
      </c>
      <c r="G58" s="30" t="s">
        <v>125</v>
      </c>
      <c r="H58" s="30" t="s">
        <v>242</v>
      </c>
      <c r="I58" s="34" t="s">
        <v>36</v>
      </c>
      <c r="J58" s="28"/>
      <c r="K58" s="15"/>
      <c r="L58" s="15"/>
      <c r="M58" s="15"/>
      <c r="N58" s="15"/>
      <c r="O58" s="15"/>
      <c r="P58" s="15"/>
      <c r="Q58" s="15"/>
      <c r="R58" s="15"/>
      <c r="S58" s="15"/>
      <c r="T58" s="15"/>
      <c r="U58" s="15"/>
      <c r="V58" s="15"/>
      <c r="W58" s="15"/>
      <c r="X58" s="9"/>
    </row>
    <row r="59">
      <c r="A59" s="28" t="s">
        <v>243</v>
      </c>
      <c r="B59" s="22"/>
      <c r="C59" s="30" t="s">
        <v>244</v>
      </c>
      <c r="D59" s="30" t="s">
        <v>240</v>
      </c>
      <c r="E59" s="30"/>
      <c r="F59" s="30" t="s">
        <v>231</v>
      </c>
      <c r="G59" s="30" t="s">
        <v>245</v>
      </c>
      <c r="H59" s="28" t="s">
        <v>233</v>
      </c>
      <c r="I59" s="31" t="s">
        <v>36</v>
      </c>
      <c r="J59" s="28"/>
      <c r="K59" s="15"/>
      <c r="L59" s="15"/>
      <c r="M59" s="15"/>
      <c r="N59" s="15"/>
      <c r="O59" s="15"/>
      <c r="P59" s="15"/>
      <c r="Q59" s="15"/>
      <c r="R59" s="15"/>
      <c r="S59" s="15"/>
      <c r="T59" s="15"/>
      <c r="U59" s="15"/>
      <c r="V59" s="15"/>
      <c r="W59" s="15"/>
      <c r="X59" s="9"/>
    </row>
    <row r="60">
      <c r="A60" s="28" t="s">
        <v>246</v>
      </c>
      <c r="B60" s="31"/>
      <c r="C60" s="30" t="s">
        <v>247</v>
      </c>
      <c r="D60" s="30" t="s">
        <v>240</v>
      </c>
      <c r="E60" s="30"/>
      <c r="F60" s="30" t="s">
        <v>248</v>
      </c>
      <c r="G60" s="30" t="s">
        <v>249</v>
      </c>
      <c r="H60" s="28" t="s">
        <v>47</v>
      </c>
      <c r="I60" s="34" t="s">
        <v>250</v>
      </c>
      <c r="J60" s="28"/>
      <c r="K60" s="28"/>
      <c r="L60" s="15"/>
      <c r="M60" s="15"/>
      <c r="N60" s="15"/>
      <c r="O60" s="15"/>
      <c r="P60" s="15"/>
      <c r="Q60" s="15"/>
      <c r="R60" s="15"/>
      <c r="S60" s="15"/>
      <c r="T60" s="15"/>
      <c r="U60" s="15"/>
      <c r="V60" s="15"/>
      <c r="W60" s="15"/>
      <c r="X60" s="9"/>
    </row>
    <row r="61">
      <c r="A61" s="28" t="s">
        <v>251</v>
      </c>
      <c r="B61" s="31"/>
      <c r="C61" s="30" t="s">
        <v>252</v>
      </c>
      <c r="D61" s="30" t="s">
        <v>240</v>
      </c>
      <c r="E61" s="15" t="s">
        <v>253</v>
      </c>
      <c r="F61" s="30" t="s">
        <v>254</v>
      </c>
      <c r="G61" s="30" t="s">
        <v>255</v>
      </c>
      <c r="H61" s="35" t="s">
        <v>256</v>
      </c>
      <c r="I61" s="31" t="s">
        <v>238</v>
      </c>
      <c r="J61" s="28" t="s">
        <v>86</v>
      </c>
      <c r="K61" s="15"/>
      <c r="L61" s="15"/>
      <c r="M61" s="15"/>
      <c r="N61" s="15"/>
      <c r="O61" s="15"/>
      <c r="P61" s="15"/>
      <c r="Q61" s="15"/>
      <c r="R61" s="15"/>
      <c r="S61" s="15"/>
      <c r="T61" s="15"/>
      <c r="U61" s="15"/>
      <c r="V61" s="15"/>
      <c r="W61" s="15"/>
      <c r="X61" s="9"/>
    </row>
    <row r="62">
      <c r="A62" s="28" t="s">
        <v>257</v>
      </c>
      <c r="B62" s="22"/>
      <c r="C62" s="30" t="s">
        <v>258</v>
      </c>
      <c r="D62" s="30" t="s">
        <v>240</v>
      </c>
      <c r="E62" s="15" t="s">
        <v>259</v>
      </c>
      <c r="F62" s="30" t="s">
        <v>260</v>
      </c>
      <c r="G62" s="30" t="s">
        <v>261</v>
      </c>
      <c r="H62" s="28" t="s">
        <v>47</v>
      </c>
      <c r="I62" s="34" t="s">
        <v>36</v>
      </c>
      <c r="J62" s="15"/>
      <c r="K62" s="15"/>
      <c r="L62" s="15"/>
      <c r="M62" s="15"/>
      <c r="N62" s="15"/>
      <c r="O62" s="15"/>
      <c r="P62" s="15"/>
      <c r="Q62" s="15"/>
      <c r="R62" s="15"/>
      <c r="S62" s="15"/>
      <c r="T62" s="15"/>
      <c r="U62" s="15"/>
      <c r="V62" s="15"/>
      <c r="W62" s="15"/>
      <c r="X62" s="9"/>
    </row>
    <row r="63">
      <c r="A63" s="28" t="s">
        <v>262</v>
      </c>
      <c r="B63" s="22"/>
      <c r="C63" s="30" t="s">
        <v>263</v>
      </c>
      <c r="D63" s="30" t="s">
        <v>240</v>
      </c>
      <c r="E63" s="15" t="s">
        <v>264</v>
      </c>
      <c r="F63" s="30" t="s">
        <v>265</v>
      </c>
      <c r="G63" s="30" t="s">
        <v>261</v>
      </c>
      <c r="H63" s="28" t="s">
        <v>47</v>
      </c>
      <c r="I63" s="31" t="s">
        <v>36</v>
      </c>
      <c r="J63" s="15"/>
      <c r="K63" s="15"/>
      <c r="L63" s="15"/>
      <c r="M63" s="15"/>
      <c r="N63" s="15"/>
      <c r="O63" s="15"/>
      <c r="P63" s="15"/>
      <c r="Q63" s="15"/>
      <c r="R63" s="15"/>
      <c r="S63" s="15"/>
      <c r="T63" s="15"/>
      <c r="U63" s="15"/>
      <c r="V63" s="15"/>
      <c r="W63" s="15"/>
      <c r="X63" s="9"/>
    </row>
    <row r="64">
      <c r="A64" s="28" t="s">
        <v>266</v>
      </c>
      <c r="B64" s="22"/>
      <c r="C64" s="30" t="s">
        <v>267</v>
      </c>
      <c r="D64" s="30" t="s">
        <v>240</v>
      </c>
      <c r="E64" s="15" t="s">
        <v>268</v>
      </c>
      <c r="F64" s="30" t="s">
        <v>269</v>
      </c>
      <c r="G64" s="30" t="s">
        <v>270</v>
      </c>
      <c r="H64" s="30" t="s">
        <v>271</v>
      </c>
      <c r="I64" s="31" t="s">
        <v>36</v>
      </c>
      <c r="J64" s="15"/>
      <c r="K64" s="15"/>
      <c r="L64" s="15"/>
      <c r="M64" s="15"/>
      <c r="N64" s="15"/>
      <c r="O64" s="15"/>
      <c r="P64" s="15"/>
      <c r="Q64" s="15"/>
      <c r="R64" s="15"/>
      <c r="S64" s="15"/>
      <c r="T64" s="15"/>
      <c r="U64" s="15"/>
      <c r="V64" s="15"/>
      <c r="W64" s="15"/>
      <c r="X64" s="9"/>
    </row>
    <row r="65">
      <c r="A65" s="28" t="s">
        <v>272</v>
      </c>
      <c r="B65" s="22"/>
      <c r="C65" s="30" t="s">
        <v>273</v>
      </c>
      <c r="D65" s="30" t="s">
        <v>240</v>
      </c>
      <c r="E65" s="30" t="s">
        <v>274</v>
      </c>
      <c r="F65" s="30" t="s">
        <v>275</v>
      </c>
      <c r="G65" s="30" t="s">
        <v>276</v>
      </c>
      <c r="H65" s="30" t="s">
        <v>277</v>
      </c>
      <c r="I65" s="31" t="s">
        <v>36</v>
      </c>
      <c r="J65" s="15"/>
      <c r="K65" s="15"/>
      <c r="L65" s="15"/>
      <c r="M65" s="15"/>
      <c r="N65" s="15"/>
      <c r="O65" s="15"/>
      <c r="P65" s="15"/>
      <c r="Q65" s="15"/>
      <c r="R65" s="15"/>
      <c r="S65" s="15"/>
      <c r="T65" s="15"/>
      <c r="U65" s="15"/>
      <c r="V65" s="15"/>
      <c r="W65" s="15"/>
      <c r="X65" s="9"/>
    </row>
    <row r="66">
      <c r="A66" s="28" t="s">
        <v>278</v>
      </c>
      <c r="B66" s="22"/>
      <c r="C66" s="30" t="s">
        <v>279</v>
      </c>
      <c r="D66" s="30" t="s">
        <v>240</v>
      </c>
      <c r="E66" s="30" t="s">
        <v>280</v>
      </c>
      <c r="F66" s="30" t="s">
        <v>281</v>
      </c>
      <c r="G66" s="30" t="s">
        <v>270</v>
      </c>
      <c r="H66" s="30" t="s">
        <v>271</v>
      </c>
      <c r="I66" s="34" t="s">
        <v>36</v>
      </c>
      <c r="J66" s="15"/>
      <c r="K66" s="15"/>
      <c r="L66" s="15"/>
      <c r="M66" s="15"/>
      <c r="N66" s="15"/>
      <c r="O66" s="15"/>
      <c r="P66" s="15"/>
      <c r="Q66" s="15"/>
      <c r="R66" s="15"/>
      <c r="S66" s="15"/>
      <c r="T66" s="15"/>
      <c r="U66" s="15"/>
      <c r="V66" s="15"/>
      <c r="W66" s="15"/>
      <c r="X66" s="9"/>
    </row>
    <row r="67">
      <c r="A67" s="28" t="s">
        <v>282</v>
      </c>
      <c r="B67" s="22"/>
      <c r="C67" s="30" t="s">
        <v>283</v>
      </c>
      <c r="D67" s="30" t="s">
        <v>240</v>
      </c>
      <c r="E67" s="30"/>
      <c r="F67" s="30" t="s">
        <v>284</v>
      </c>
      <c r="G67" s="30" t="s">
        <v>285</v>
      </c>
      <c r="H67" s="30" t="s">
        <v>286</v>
      </c>
      <c r="I67" s="34" t="s">
        <v>36</v>
      </c>
      <c r="J67" s="28"/>
      <c r="K67" s="15"/>
      <c r="L67" s="15"/>
      <c r="M67" s="15"/>
      <c r="N67" s="15"/>
      <c r="O67" s="15"/>
      <c r="P67" s="15"/>
      <c r="Q67" s="15"/>
      <c r="R67" s="15"/>
      <c r="S67" s="15"/>
      <c r="T67" s="15"/>
      <c r="U67" s="15"/>
      <c r="V67" s="15"/>
      <c r="W67" s="15"/>
      <c r="X67" s="9"/>
    </row>
    <row r="68">
      <c r="A68" s="28" t="s">
        <v>287</v>
      </c>
      <c r="B68" s="22"/>
      <c r="C68" s="30" t="s">
        <v>288</v>
      </c>
      <c r="D68" s="30" t="s">
        <v>240</v>
      </c>
      <c r="E68" s="30"/>
      <c r="F68" s="30" t="s">
        <v>284</v>
      </c>
      <c r="G68" s="30" t="s">
        <v>289</v>
      </c>
      <c r="H68" s="30" t="s">
        <v>290</v>
      </c>
      <c r="I68" s="31" t="s">
        <v>36</v>
      </c>
      <c r="J68" s="15"/>
      <c r="K68" s="15"/>
      <c r="L68" s="15"/>
      <c r="M68" s="15"/>
      <c r="N68" s="15"/>
      <c r="O68" s="15"/>
      <c r="P68" s="15"/>
      <c r="Q68" s="15"/>
      <c r="R68" s="15"/>
      <c r="S68" s="15"/>
      <c r="T68" s="15"/>
      <c r="U68" s="15"/>
      <c r="V68" s="15"/>
      <c r="W68" s="15"/>
      <c r="X68" s="9"/>
    </row>
    <row r="69">
      <c r="A69" s="28" t="s">
        <v>291</v>
      </c>
      <c r="B69" s="22"/>
      <c r="C69" s="30" t="s">
        <v>292</v>
      </c>
      <c r="D69" s="30" t="s">
        <v>240</v>
      </c>
      <c r="E69" s="30"/>
      <c r="F69" s="30" t="s">
        <v>293</v>
      </c>
      <c r="G69" s="30" t="s">
        <v>294</v>
      </c>
      <c r="H69" s="30" t="s">
        <v>295</v>
      </c>
      <c r="I69" s="31" t="s">
        <v>36</v>
      </c>
      <c r="J69" s="15"/>
      <c r="K69" s="15"/>
      <c r="L69" s="15"/>
      <c r="M69" s="15"/>
      <c r="N69" s="15"/>
      <c r="O69" s="15"/>
      <c r="P69" s="15"/>
      <c r="Q69" s="15"/>
      <c r="R69" s="15"/>
      <c r="S69" s="15"/>
      <c r="T69" s="15"/>
      <c r="U69" s="15"/>
      <c r="V69" s="15"/>
      <c r="W69" s="15"/>
      <c r="X69" s="9"/>
    </row>
    <row r="70">
      <c r="A70" s="28" t="s">
        <v>296</v>
      </c>
      <c r="B70" s="22"/>
      <c r="C70" s="30" t="s">
        <v>297</v>
      </c>
      <c r="D70" s="30" t="s">
        <v>240</v>
      </c>
      <c r="E70" s="30"/>
      <c r="F70" s="30" t="s">
        <v>284</v>
      </c>
      <c r="G70" s="30" t="s">
        <v>298</v>
      </c>
      <c r="H70" s="28" t="s">
        <v>299</v>
      </c>
      <c r="I70" s="31" t="s">
        <v>36</v>
      </c>
      <c r="J70" s="15"/>
      <c r="K70" s="15"/>
      <c r="L70" s="15"/>
      <c r="M70" s="15"/>
      <c r="N70" s="15"/>
      <c r="O70" s="15"/>
      <c r="P70" s="15"/>
      <c r="Q70" s="15"/>
      <c r="R70" s="15"/>
      <c r="S70" s="15"/>
      <c r="T70" s="15"/>
      <c r="U70" s="15"/>
      <c r="V70" s="15"/>
      <c r="W70" s="15"/>
      <c r="X70" s="9"/>
    </row>
    <row r="71">
      <c r="A71" s="28" t="s">
        <v>300</v>
      </c>
      <c r="B71" s="22"/>
      <c r="C71" s="30" t="s">
        <v>301</v>
      </c>
      <c r="D71" s="30" t="s">
        <v>240</v>
      </c>
      <c r="E71" s="15"/>
      <c r="F71" s="30" t="s">
        <v>302</v>
      </c>
      <c r="G71" s="30" t="s">
        <v>303</v>
      </c>
      <c r="H71" s="30" t="s">
        <v>304</v>
      </c>
      <c r="I71" s="34" t="s">
        <v>36</v>
      </c>
      <c r="J71" s="15"/>
      <c r="K71" s="15"/>
      <c r="L71" s="15"/>
      <c r="M71" s="15"/>
      <c r="N71" s="15"/>
      <c r="O71" s="15"/>
      <c r="P71" s="15"/>
      <c r="Q71" s="15"/>
      <c r="R71" s="15"/>
      <c r="S71" s="15"/>
      <c r="T71" s="15"/>
      <c r="U71" s="15"/>
      <c r="V71" s="15"/>
      <c r="W71" s="15"/>
      <c r="X71" s="9"/>
    </row>
    <row r="72">
      <c r="A72" s="28" t="s">
        <v>305</v>
      </c>
      <c r="B72" s="22"/>
      <c r="C72" s="30" t="s">
        <v>306</v>
      </c>
      <c r="D72" s="30" t="s">
        <v>240</v>
      </c>
      <c r="E72" s="15"/>
      <c r="F72" s="30" t="s">
        <v>307</v>
      </c>
      <c r="G72" s="30" t="s">
        <v>308</v>
      </c>
      <c r="H72" s="30" t="s">
        <v>309</v>
      </c>
      <c r="I72" s="31" t="s">
        <v>36</v>
      </c>
      <c r="J72" s="15"/>
      <c r="K72" s="15"/>
      <c r="L72" s="15"/>
      <c r="M72" s="15"/>
      <c r="N72" s="15"/>
      <c r="O72" s="15"/>
      <c r="P72" s="15"/>
      <c r="Q72" s="15"/>
      <c r="R72" s="15"/>
      <c r="S72" s="15"/>
      <c r="T72" s="15"/>
      <c r="U72" s="15"/>
      <c r="V72" s="15"/>
      <c r="W72" s="15"/>
      <c r="X72" s="9"/>
    </row>
    <row r="73">
      <c r="A73" s="28" t="s">
        <v>310</v>
      </c>
      <c r="B73" s="22"/>
      <c r="C73" s="30" t="s">
        <v>311</v>
      </c>
      <c r="D73" s="30" t="s">
        <v>240</v>
      </c>
      <c r="E73" s="15"/>
      <c r="F73" s="30" t="s">
        <v>312</v>
      </c>
      <c r="G73" s="30" t="s">
        <v>313</v>
      </c>
      <c r="H73" s="30" t="s">
        <v>314</v>
      </c>
      <c r="I73" s="31" t="s">
        <v>238</v>
      </c>
      <c r="J73" s="28" t="s">
        <v>86</v>
      </c>
      <c r="K73" s="15"/>
      <c r="L73" s="15"/>
      <c r="M73" s="15"/>
      <c r="N73" s="15"/>
      <c r="O73" s="15"/>
      <c r="P73" s="15"/>
      <c r="Q73" s="15"/>
      <c r="R73" s="15"/>
      <c r="S73" s="15"/>
      <c r="T73" s="15"/>
      <c r="U73" s="15"/>
      <c r="V73" s="15"/>
      <c r="W73" s="15"/>
      <c r="X73" s="9"/>
    </row>
    <row r="74">
      <c r="A74" s="28" t="s">
        <v>315</v>
      </c>
      <c r="B74" s="22"/>
      <c r="C74" s="30" t="s">
        <v>316</v>
      </c>
      <c r="D74" s="30" t="s">
        <v>240</v>
      </c>
      <c r="E74" s="15" t="s">
        <v>317</v>
      </c>
      <c r="F74" s="30" t="s">
        <v>318</v>
      </c>
      <c r="G74" s="30" t="s">
        <v>319</v>
      </c>
      <c r="H74" s="30" t="s">
        <v>320</v>
      </c>
      <c r="I74" s="31" t="s">
        <v>36</v>
      </c>
      <c r="J74" s="15"/>
      <c r="K74" s="15"/>
      <c r="L74" s="15"/>
      <c r="M74" s="15"/>
      <c r="N74" s="15"/>
      <c r="O74" s="15"/>
      <c r="P74" s="15"/>
      <c r="Q74" s="15"/>
      <c r="R74" s="15"/>
      <c r="S74" s="15"/>
      <c r="T74" s="15"/>
      <c r="U74" s="15"/>
      <c r="V74" s="15"/>
      <c r="W74" s="15"/>
      <c r="X74" s="9"/>
    </row>
    <row r="75">
      <c r="A75" s="28" t="s">
        <v>321</v>
      </c>
      <c r="B75" s="22"/>
      <c r="C75" s="30" t="s">
        <v>322</v>
      </c>
      <c r="D75" s="30" t="s">
        <v>240</v>
      </c>
      <c r="E75" s="15" t="s">
        <v>317</v>
      </c>
      <c r="F75" s="30" t="s">
        <v>323</v>
      </c>
      <c r="G75" s="30" t="s">
        <v>324</v>
      </c>
      <c r="H75" s="30" t="s">
        <v>325</v>
      </c>
      <c r="I75" s="31" t="s">
        <v>326</v>
      </c>
      <c r="J75" s="15"/>
      <c r="K75" s="15"/>
      <c r="L75" s="15"/>
      <c r="M75" s="15"/>
      <c r="N75" s="15"/>
      <c r="O75" s="15"/>
      <c r="P75" s="15"/>
      <c r="Q75" s="15"/>
      <c r="R75" s="15"/>
      <c r="S75" s="15"/>
      <c r="T75" s="15"/>
      <c r="U75" s="15"/>
      <c r="V75" s="15"/>
      <c r="W75" s="15"/>
      <c r="X75" s="9"/>
    </row>
    <row r="76">
      <c r="A76" s="28" t="s">
        <v>327</v>
      </c>
      <c r="B76" s="22"/>
      <c r="C76" s="30" t="s">
        <v>328</v>
      </c>
      <c r="D76" s="30" t="s">
        <v>240</v>
      </c>
      <c r="E76" s="15" t="s">
        <v>253</v>
      </c>
      <c r="F76" s="30" t="s">
        <v>329</v>
      </c>
      <c r="G76" s="30" t="s">
        <v>330</v>
      </c>
      <c r="H76" s="36" t="s">
        <v>47</v>
      </c>
      <c r="I76" s="31" t="s">
        <v>36</v>
      </c>
      <c r="J76" s="9"/>
      <c r="K76" s="15"/>
      <c r="L76" s="15"/>
      <c r="M76" s="15"/>
      <c r="N76" s="15"/>
      <c r="O76" s="15"/>
      <c r="P76" s="15"/>
      <c r="Q76" s="15"/>
      <c r="R76" s="15"/>
      <c r="S76" s="15"/>
      <c r="T76" s="15"/>
      <c r="U76" s="15"/>
      <c r="V76" s="15"/>
      <c r="W76" s="15"/>
      <c r="X76" s="9"/>
    </row>
    <row r="77">
      <c r="A77" s="28" t="s">
        <v>331</v>
      </c>
      <c r="B77" s="22"/>
      <c r="C77" s="30" t="s">
        <v>332</v>
      </c>
      <c r="D77" s="30" t="s">
        <v>240</v>
      </c>
      <c r="E77" s="15"/>
      <c r="F77" s="30" t="s">
        <v>333</v>
      </c>
      <c r="G77" s="30" t="s">
        <v>334</v>
      </c>
      <c r="H77" s="30" t="s">
        <v>335</v>
      </c>
      <c r="I77" s="31" t="s">
        <v>36</v>
      </c>
      <c r="J77" s="15"/>
      <c r="K77" s="15"/>
      <c r="L77" s="15"/>
      <c r="M77" s="15"/>
      <c r="N77" s="15"/>
      <c r="O77" s="15"/>
      <c r="P77" s="15"/>
      <c r="Q77" s="15"/>
      <c r="R77" s="15"/>
      <c r="S77" s="15"/>
      <c r="T77" s="15"/>
      <c r="U77" s="15"/>
      <c r="V77" s="15"/>
      <c r="W77" s="15"/>
      <c r="X77" s="9"/>
    </row>
    <row r="78">
      <c r="A78" s="28" t="s">
        <v>336</v>
      </c>
      <c r="B78" s="22"/>
      <c r="C78" s="30" t="s">
        <v>337</v>
      </c>
      <c r="D78" s="30" t="s">
        <v>240</v>
      </c>
      <c r="E78" s="15"/>
      <c r="F78" s="30" t="s">
        <v>338</v>
      </c>
      <c r="G78" s="30" t="s">
        <v>339</v>
      </c>
      <c r="H78" s="30" t="s">
        <v>340</v>
      </c>
      <c r="I78" s="34" t="s">
        <v>36</v>
      </c>
      <c r="J78" s="15"/>
      <c r="K78" s="15"/>
      <c r="L78" s="15"/>
      <c r="M78" s="15"/>
      <c r="N78" s="15"/>
      <c r="O78" s="15"/>
      <c r="P78" s="15"/>
      <c r="Q78" s="15"/>
      <c r="R78" s="15"/>
      <c r="S78" s="15"/>
      <c r="T78" s="15"/>
      <c r="U78" s="15"/>
      <c r="V78" s="15"/>
      <c r="W78" s="15"/>
      <c r="X78" s="9"/>
    </row>
    <row r="79">
      <c r="A79" s="28" t="s">
        <v>341</v>
      </c>
      <c r="B79" s="22"/>
      <c r="C79" s="30" t="s">
        <v>342</v>
      </c>
      <c r="D79" s="30" t="s">
        <v>240</v>
      </c>
      <c r="E79" s="30"/>
      <c r="F79" s="30" t="s">
        <v>343</v>
      </c>
      <c r="G79" s="30" t="s">
        <v>344</v>
      </c>
      <c r="H79" s="30" t="s">
        <v>345</v>
      </c>
      <c r="I79" s="31" t="s">
        <v>36</v>
      </c>
      <c r="J79" s="15"/>
      <c r="K79" s="15"/>
      <c r="L79" s="15"/>
      <c r="M79" s="15"/>
      <c r="N79" s="15"/>
      <c r="O79" s="15"/>
      <c r="P79" s="15"/>
      <c r="Q79" s="15"/>
      <c r="R79" s="15"/>
      <c r="S79" s="15"/>
      <c r="T79" s="15"/>
      <c r="U79" s="15"/>
      <c r="V79" s="15"/>
      <c r="W79" s="15"/>
      <c r="X79" s="9"/>
    </row>
    <row r="80">
      <c r="A80" s="28" t="s">
        <v>346</v>
      </c>
      <c r="B80" s="22"/>
      <c r="C80" s="30" t="s">
        <v>347</v>
      </c>
      <c r="D80" s="30" t="s">
        <v>240</v>
      </c>
      <c r="E80" s="30" t="s">
        <v>348</v>
      </c>
      <c r="F80" s="30" t="s">
        <v>349</v>
      </c>
      <c r="G80" s="30" t="s">
        <v>350</v>
      </c>
      <c r="H80" s="30" t="s">
        <v>351</v>
      </c>
      <c r="I80" s="31" t="s">
        <v>36</v>
      </c>
      <c r="J80" s="15"/>
      <c r="K80" s="15"/>
      <c r="L80" s="15"/>
      <c r="M80" s="15"/>
      <c r="N80" s="15"/>
      <c r="O80" s="15"/>
      <c r="P80" s="15"/>
      <c r="Q80" s="15"/>
      <c r="R80" s="15"/>
      <c r="S80" s="15"/>
      <c r="T80" s="15"/>
      <c r="U80" s="15"/>
      <c r="V80" s="15"/>
      <c r="W80" s="15"/>
      <c r="X80" s="9"/>
    </row>
    <row r="81">
      <c r="A81" s="28" t="s">
        <v>352</v>
      </c>
      <c r="B81" s="22"/>
      <c r="C81" s="30" t="s">
        <v>353</v>
      </c>
      <c r="D81" s="30" t="s">
        <v>240</v>
      </c>
      <c r="E81" s="30"/>
      <c r="F81" s="30" t="s">
        <v>354</v>
      </c>
      <c r="G81" s="30" t="s">
        <v>355</v>
      </c>
      <c r="H81" s="36" t="s">
        <v>356</v>
      </c>
      <c r="I81" s="31" t="s">
        <v>36</v>
      </c>
      <c r="J81" s="37"/>
      <c r="K81" s="15"/>
      <c r="L81" s="15"/>
      <c r="M81" s="15"/>
      <c r="N81" s="15"/>
      <c r="O81" s="15"/>
      <c r="P81" s="15"/>
      <c r="Q81" s="15"/>
      <c r="R81" s="15"/>
      <c r="S81" s="15"/>
      <c r="T81" s="15"/>
      <c r="U81" s="15"/>
      <c r="V81" s="15"/>
      <c r="W81" s="15"/>
      <c r="X81" s="9"/>
    </row>
    <row r="82">
      <c r="A82" s="28" t="s">
        <v>357</v>
      </c>
      <c r="B82" s="32" t="s">
        <v>358</v>
      </c>
      <c r="C82" s="30" t="s">
        <v>359</v>
      </c>
      <c r="D82" s="28" t="s">
        <v>360</v>
      </c>
      <c r="E82" s="15"/>
      <c r="F82" s="28" t="s">
        <v>361</v>
      </c>
      <c r="G82" s="30" t="s">
        <v>362</v>
      </c>
      <c r="H82" s="38" t="s">
        <v>363</v>
      </c>
      <c r="I82" s="31" t="s">
        <v>36</v>
      </c>
      <c r="J82" s="15"/>
      <c r="K82" s="15"/>
      <c r="L82" s="15"/>
      <c r="M82" s="15"/>
      <c r="N82" s="15"/>
      <c r="O82" s="15"/>
      <c r="P82" s="15"/>
      <c r="Q82" s="15"/>
      <c r="R82" s="15"/>
      <c r="S82" s="15"/>
      <c r="T82" s="15"/>
      <c r="U82" s="15"/>
      <c r="V82" s="15"/>
      <c r="W82" s="15"/>
      <c r="X82" s="9"/>
    </row>
    <row r="83">
      <c r="A83" s="28" t="s">
        <v>364</v>
      </c>
      <c r="B83" s="22"/>
      <c r="C83" s="28" t="s">
        <v>365</v>
      </c>
      <c r="D83" s="28" t="s">
        <v>366</v>
      </c>
      <c r="E83" s="15"/>
      <c r="F83" s="28" t="s">
        <v>367</v>
      </c>
      <c r="G83" s="28" t="s">
        <v>368</v>
      </c>
      <c r="H83" s="28" t="s">
        <v>369</v>
      </c>
      <c r="I83" s="31" t="s">
        <v>238</v>
      </c>
      <c r="J83" s="28" t="s">
        <v>370</v>
      </c>
      <c r="K83" s="15"/>
      <c r="L83" s="15"/>
      <c r="M83" s="15"/>
      <c r="N83" s="15"/>
      <c r="O83" s="15"/>
      <c r="P83" s="15"/>
      <c r="Q83" s="15"/>
      <c r="R83" s="15"/>
      <c r="S83" s="15"/>
      <c r="T83" s="15"/>
      <c r="U83" s="15"/>
      <c r="V83" s="15"/>
      <c r="W83" s="15"/>
      <c r="X83" s="9"/>
    </row>
    <row r="84" ht="87.75" customHeight="1">
      <c r="A84" s="28" t="s">
        <v>371</v>
      </c>
      <c r="B84" s="22"/>
      <c r="C84" s="30" t="s">
        <v>372</v>
      </c>
      <c r="D84" s="28" t="s">
        <v>360</v>
      </c>
      <c r="E84" s="15"/>
      <c r="F84" s="28" t="s">
        <v>373</v>
      </c>
      <c r="G84" s="30" t="s">
        <v>374</v>
      </c>
      <c r="H84" s="28" t="s">
        <v>375</v>
      </c>
      <c r="I84" s="31" t="s">
        <v>36</v>
      </c>
      <c r="J84" s="15"/>
      <c r="K84" s="15"/>
      <c r="L84" s="15"/>
      <c r="M84" s="15"/>
      <c r="N84" s="15"/>
      <c r="O84" s="15"/>
      <c r="P84" s="15"/>
      <c r="Q84" s="15"/>
      <c r="R84" s="15"/>
      <c r="S84" s="15"/>
      <c r="T84" s="15"/>
      <c r="U84" s="15"/>
      <c r="V84" s="15"/>
      <c r="W84" s="15"/>
      <c r="X84" s="9"/>
    </row>
    <row r="85">
      <c r="A85" s="28" t="s">
        <v>376</v>
      </c>
      <c r="B85" s="31"/>
      <c r="C85" s="30" t="s">
        <v>377</v>
      </c>
      <c r="D85" s="28" t="s">
        <v>360</v>
      </c>
      <c r="E85" s="28"/>
      <c r="F85" s="28" t="s">
        <v>378</v>
      </c>
      <c r="G85" s="30" t="s">
        <v>374</v>
      </c>
      <c r="H85" s="28" t="s">
        <v>375</v>
      </c>
      <c r="I85" s="31" t="s">
        <v>36</v>
      </c>
      <c r="J85" s="15"/>
      <c r="K85" s="15"/>
      <c r="L85" s="15"/>
      <c r="M85" s="15"/>
      <c r="N85" s="15"/>
      <c r="O85" s="15"/>
      <c r="P85" s="15"/>
      <c r="Q85" s="15"/>
      <c r="R85" s="15"/>
      <c r="S85" s="15"/>
      <c r="T85" s="15"/>
      <c r="U85" s="15"/>
      <c r="V85" s="15"/>
      <c r="W85" s="15"/>
      <c r="X85" s="9"/>
    </row>
    <row r="86">
      <c r="A86" s="28" t="s">
        <v>379</v>
      </c>
      <c r="B86" s="31"/>
      <c r="C86" s="30" t="s">
        <v>380</v>
      </c>
      <c r="D86" s="28" t="s">
        <v>360</v>
      </c>
      <c r="E86" s="15"/>
      <c r="F86" s="28" t="s">
        <v>381</v>
      </c>
      <c r="G86" s="30" t="s">
        <v>382</v>
      </c>
      <c r="H86" s="38" t="s">
        <v>383</v>
      </c>
      <c r="I86" s="34" t="s">
        <v>36</v>
      </c>
      <c r="J86" s="28"/>
      <c r="K86" s="15"/>
      <c r="L86" s="15"/>
      <c r="M86" s="15"/>
      <c r="N86" s="15"/>
      <c r="O86" s="15"/>
      <c r="P86" s="15"/>
      <c r="Q86" s="15"/>
      <c r="R86" s="15"/>
      <c r="S86" s="15"/>
      <c r="T86" s="15"/>
      <c r="U86" s="15"/>
      <c r="V86" s="15"/>
      <c r="W86" s="15"/>
      <c r="X86" s="9"/>
    </row>
    <row r="87">
      <c r="A87" s="28" t="s">
        <v>384</v>
      </c>
      <c r="B87" s="31"/>
      <c r="C87" s="30" t="s">
        <v>385</v>
      </c>
      <c r="D87" s="28" t="s">
        <v>360</v>
      </c>
      <c r="E87" s="15"/>
      <c r="F87" s="38" t="s">
        <v>386</v>
      </c>
      <c r="G87" s="30" t="s">
        <v>382</v>
      </c>
      <c r="H87" s="28" t="s">
        <v>383</v>
      </c>
      <c r="I87" s="31" t="s">
        <v>36</v>
      </c>
      <c r="J87" s="28"/>
      <c r="K87" s="15"/>
      <c r="L87" s="15"/>
      <c r="M87" s="15"/>
      <c r="N87" s="15"/>
      <c r="O87" s="15"/>
      <c r="P87" s="15"/>
      <c r="Q87" s="15"/>
      <c r="R87" s="15"/>
      <c r="S87" s="15"/>
      <c r="T87" s="15"/>
      <c r="U87" s="15"/>
      <c r="V87" s="15"/>
      <c r="W87" s="15"/>
      <c r="X87" s="9"/>
    </row>
    <row r="88">
      <c r="A88" s="28" t="s">
        <v>387</v>
      </c>
      <c r="B88" s="22"/>
      <c r="C88" s="30" t="s">
        <v>388</v>
      </c>
      <c r="D88" s="28" t="s">
        <v>360</v>
      </c>
      <c r="E88" s="15"/>
      <c r="F88" s="38" t="s">
        <v>389</v>
      </c>
      <c r="G88" s="30" t="s">
        <v>382</v>
      </c>
      <c r="H88" s="28" t="s">
        <v>383</v>
      </c>
      <c r="I88" s="31" t="s">
        <v>36</v>
      </c>
      <c r="J88" s="28"/>
      <c r="K88" s="15"/>
      <c r="L88" s="15"/>
      <c r="M88" s="15"/>
      <c r="N88" s="15"/>
      <c r="O88" s="15"/>
      <c r="P88" s="15"/>
      <c r="Q88" s="15"/>
      <c r="R88" s="15"/>
      <c r="S88" s="15"/>
      <c r="T88" s="15"/>
      <c r="U88" s="15"/>
      <c r="V88" s="15"/>
      <c r="W88" s="15"/>
      <c r="X88" s="9"/>
    </row>
    <row r="89">
      <c r="A89" s="28" t="s">
        <v>390</v>
      </c>
      <c r="B89" s="22"/>
      <c r="C89" s="30" t="s">
        <v>391</v>
      </c>
      <c r="D89" s="28" t="s">
        <v>360</v>
      </c>
      <c r="E89" s="28"/>
      <c r="F89" s="38" t="s">
        <v>392</v>
      </c>
      <c r="G89" s="30" t="s">
        <v>382</v>
      </c>
      <c r="H89" s="28" t="s">
        <v>393</v>
      </c>
      <c r="I89" s="31" t="s">
        <v>36</v>
      </c>
      <c r="J89" s="28"/>
      <c r="K89" s="15"/>
      <c r="L89" s="15"/>
      <c r="M89" s="15"/>
      <c r="N89" s="15"/>
      <c r="O89" s="15"/>
      <c r="P89" s="15"/>
      <c r="Q89" s="15"/>
      <c r="R89" s="15"/>
      <c r="S89" s="15"/>
      <c r="T89" s="15"/>
      <c r="U89" s="15"/>
      <c r="V89" s="15"/>
      <c r="W89" s="15"/>
      <c r="X89" s="9"/>
    </row>
    <row r="90">
      <c r="A90" s="28" t="s">
        <v>394</v>
      </c>
      <c r="B90" s="22"/>
      <c r="C90" s="30" t="s">
        <v>395</v>
      </c>
      <c r="D90" s="28" t="s">
        <v>360</v>
      </c>
      <c r="E90" s="15"/>
      <c r="F90" s="28" t="s">
        <v>396</v>
      </c>
      <c r="G90" s="30" t="s">
        <v>382</v>
      </c>
      <c r="H90" s="28" t="s">
        <v>383</v>
      </c>
      <c r="I90" s="31" t="s">
        <v>36</v>
      </c>
      <c r="J90" s="28"/>
      <c r="K90" s="15"/>
      <c r="L90" s="15"/>
      <c r="M90" s="15"/>
      <c r="N90" s="15"/>
      <c r="O90" s="15"/>
      <c r="P90" s="15"/>
      <c r="Q90" s="15"/>
      <c r="R90" s="15"/>
      <c r="S90" s="15"/>
      <c r="T90" s="15"/>
      <c r="U90" s="15"/>
      <c r="V90" s="15"/>
      <c r="W90" s="15"/>
      <c r="X90" s="9"/>
    </row>
    <row r="91">
      <c r="A91" s="28" t="s">
        <v>397</v>
      </c>
      <c r="B91" s="22"/>
      <c r="C91" s="30" t="s">
        <v>398</v>
      </c>
      <c r="D91" s="28" t="s">
        <v>360</v>
      </c>
      <c r="E91" s="28"/>
      <c r="F91" s="38" t="s">
        <v>399</v>
      </c>
      <c r="G91" s="30" t="s">
        <v>382</v>
      </c>
      <c r="H91" s="28" t="s">
        <v>383</v>
      </c>
      <c r="I91" s="31" t="s">
        <v>36</v>
      </c>
      <c r="J91" s="28"/>
      <c r="K91" s="15"/>
      <c r="L91" s="15"/>
      <c r="M91" s="15"/>
      <c r="N91" s="15"/>
      <c r="O91" s="15"/>
      <c r="P91" s="15"/>
      <c r="Q91" s="15"/>
      <c r="R91" s="15"/>
      <c r="S91" s="15"/>
      <c r="T91" s="15"/>
      <c r="U91" s="15"/>
      <c r="V91" s="15"/>
      <c r="W91" s="15"/>
      <c r="X91" s="9"/>
    </row>
    <row r="92">
      <c r="A92" s="28" t="s">
        <v>400</v>
      </c>
      <c r="B92" s="22"/>
      <c r="C92" s="30" t="s">
        <v>401</v>
      </c>
      <c r="D92" s="28" t="s">
        <v>360</v>
      </c>
      <c r="E92" s="28"/>
      <c r="F92" s="38" t="s">
        <v>402</v>
      </c>
      <c r="G92" s="30" t="s">
        <v>382</v>
      </c>
      <c r="H92" s="28" t="s">
        <v>383</v>
      </c>
      <c r="I92" s="31" t="s">
        <v>36</v>
      </c>
      <c r="J92" s="28"/>
      <c r="K92" s="15"/>
      <c r="L92" s="15"/>
      <c r="M92" s="15"/>
      <c r="N92" s="15"/>
      <c r="O92" s="15"/>
      <c r="P92" s="15"/>
      <c r="Q92" s="15"/>
      <c r="R92" s="15"/>
      <c r="S92" s="15"/>
      <c r="T92" s="15"/>
      <c r="U92" s="15"/>
      <c r="V92" s="15"/>
      <c r="W92" s="15"/>
      <c r="X92" s="9"/>
    </row>
    <row r="93">
      <c r="A93" s="28" t="s">
        <v>403</v>
      </c>
      <c r="B93" s="22"/>
      <c r="C93" s="30" t="s">
        <v>404</v>
      </c>
      <c r="D93" s="28" t="s">
        <v>360</v>
      </c>
      <c r="E93" s="15"/>
      <c r="F93" s="38" t="s">
        <v>405</v>
      </c>
      <c r="G93" s="30" t="s">
        <v>382</v>
      </c>
      <c r="H93" s="28" t="s">
        <v>406</v>
      </c>
      <c r="I93" s="31" t="s">
        <v>36</v>
      </c>
      <c r="J93" s="28"/>
      <c r="K93" s="15"/>
      <c r="L93" s="15"/>
      <c r="M93" s="15"/>
      <c r="N93" s="15"/>
      <c r="O93" s="15"/>
      <c r="P93" s="15"/>
      <c r="Q93" s="15"/>
      <c r="R93" s="15"/>
      <c r="S93" s="15"/>
      <c r="T93" s="15"/>
      <c r="U93" s="15"/>
      <c r="V93" s="15"/>
      <c r="W93" s="15"/>
      <c r="X93" s="9"/>
    </row>
    <row r="94">
      <c r="A94" s="28" t="s">
        <v>407</v>
      </c>
      <c r="B94" s="22"/>
      <c r="C94" s="30" t="s">
        <v>408</v>
      </c>
      <c r="D94" s="28" t="s">
        <v>360</v>
      </c>
      <c r="E94" s="28"/>
      <c r="F94" s="38" t="s">
        <v>409</v>
      </c>
      <c r="G94" s="30" t="s">
        <v>410</v>
      </c>
      <c r="H94" s="28" t="s">
        <v>411</v>
      </c>
      <c r="I94" s="31" t="s">
        <v>36</v>
      </c>
      <c r="J94" s="28"/>
      <c r="K94" s="15"/>
      <c r="L94" s="15"/>
      <c r="M94" s="15"/>
      <c r="N94" s="15"/>
      <c r="O94" s="15"/>
      <c r="P94" s="15"/>
      <c r="Q94" s="15"/>
      <c r="R94" s="15"/>
      <c r="S94" s="15"/>
      <c r="T94" s="15"/>
      <c r="U94" s="15"/>
      <c r="V94" s="15"/>
      <c r="W94" s="15"/>
      <c r="X94" s="9"/>
    </row>
    <row r="95">
      <c r="A95" s="28" t="s">
        <v>412</v>
      </c>
      <c r="B95" s="22"/>
      <c r="C95" s="30" t="s">
        <v>413</v>
      </c>
      <c r="D95" s="28" t="s">
        <v>360</v>
      </c>
      <c r="E95" s="28"/>
      <c r="F95" s="38" t="s">
        <v>414</v>
      </c>
      <c r="G95" s="30" t="s">
        <v>415</v>
      </c>
      <c r="H95" s="28" t="s">
        <v>416</v>
      </c>
      <c r="I95" s="31" t="s">
        <v>36</v>
      </c>
      <c r="J95" s="15"/>
      <c r="K95" s="15"/>
      <c r="L95" s="15"/>
      <c r="M95" s="15"/>
      <c r="N95" s="15"/>
      <c r="O95" s="15"/>
      <c r="P95" s="15"/>
      <c r="Q95" s="15"/>
      <c r="R95" s="15"/>
      <c r="S95" s="15"/>
      <c r="T95" s="15"/>
      <c r="U95" s="15"/>
      <c r="V95" s="15"/>
      <c r="W95" s="15"/>
      <c r="X95" s="9"/>
    </row>
    <row r="96">
      <c r="A96" s="28" t="s">
        <v>417</v>
      </c>
      <c r="B96" s="22"/>
      <c r="C96" s="30" t="s">
        <v>418</v>
      </c>
      <c r="D96" s="28" t="s">
        <v>360</v>
      </c>
      <c r="E96" s="15"/>
      <c r="F96" s="38" t="s">
        <v>405</v>
      </c>
      <c r="G96" s="30" t="s">
        <v>419</v>
      </c>
      <c r="H96" s="35" t="s">
        <v>420</v>
      </c>
      <c r="I96" s="31" t="s">
        <v>36</v>
      </c>
      <c r="J96" s="15"/>
      <c r="K96" s="15"/>
      <c r="L96" s="15"/>
      <c r="M96" s="15"/>
      <c r="N96" s="15"/>
      <c r="O96" s="15"/>
      <c r="P96" s="15"/>
      <c r="Q96" s="15"/>
      <c r="R96" s="15"/>
      <c r="S96" s="15"/>
      <c r="T96" s="15"/>
      <c r="U96" s="15"/>
      <c r="V96" s="15"/>
      <c r="W96" s="15"/>
      <c r="X96" s="9"/>
    </row>
    <row r="97">
      <c r="A97" s="28" t="s">
        <v>421</v>
      </c>
      <c r="B97" s="22"/>
      <c r="C97" s="30" t="s">
        <v>422</v>
      </c>
      <c r="D97" s="28" t="s">
        <v>360</v>
      </c>
      <c r="E97" s="28"/>
      <c r="F97" s="38" t="s">
        <v>405</v>
      </c>
      <c r="G97" s="30" t="s">
        <v>423</v>
      </c>
      <c r="H97" s="28" t="s">
        <v>424</v>
      </c>
      <c r="I97" s="31" t="s">
        <v>36</v>
      </c>
      <c r="J97" s="15"/>
      <c r="K97" s="15"/>
      <c r="L97" s="15"/>
      <c r="M97" s="15"/>
      <c r="N97" s="15"/>
      <c r="O97" s="15"/>
      <c r="P97" s="15"/>
      <c r="Q97" s="15"/>
      <c r="R97" s="15"/>
      <c r="S97" s="15"/>
      <c r="T97" s="15"/>
      <c r="U97" s="15"/>
      <c r="V97" s="15"/>
      <c r="W97" s="15"/>
      <c r="X97" s="9"/>
    </row>
    <row r="98">
      <c r="A98" s="28" t="s">
        <v>425</v>
      </c>
      <c r="B98" s="22"/>
      <c r="C98" s="30" t="s">
        <v>426</v>
      </c>
      <c r="D98" s="28"/>
      <c r="E98" s="28"/>
      <c r="F98" s="28" t="s">
        <v>427</v>
      </c>
      <c r="G98" s="30" t="s">
        <v>428</v>
      </c>
      <c r="H98" s="28" t="s">
        <v>429</v>
      </c>
      <c r="I98" s="31" t="s">
        <v>36</v>
      </c>
      <c r="J98" s="15"/>
      <c r="K98" s="15"/>
      <c r="L98" s="15"/>
      <c r="M98" s="15"/>
      <c r="N98" s="15"/>
      <c r="O98" s="15"/>
      <c r="P98" s="15"/>
      <c r="Q98" s="15"/>
      <c r="R98" s="15"/>
      <c r="S98" s="15"/>
      <c r="T98" s="15"/>
      <c r="U98" s="15"/>
      <c r="V98" s="15"/>
      <c r="W98" s="15"/>
      <c r="X98" s="9"/>
    </row>
    <row r="99">
      <c r="A99" s="28" t="s">
        <v>430</v>
      </c>
      <c r="B99" s="22"/>
      <c r="C99" s="30" t="s">
        <v>431</v>
      </c>
      <c r="D99" s="28"/>
      <c r="E99" s="28"/>
      <c r="F99" s="28" t="s">
        <v>432</v>
      </c>
      <c r="G99" s="30" t="s">
        <v>433</v>
      </c>
      <c r="H99" s="28" t="s">
        <v>434</v>
      </c>
      <c r="I99" s="31" t="s">
        <v>36</v>
      </c>
      <c r="J99" s="15"/>
      <c r="K99" s="15"/>
      <c r="L99" s="15"/>
      <c r="M99" s="15"/>
      <c r="N99" s="15"/>
      <c r="O99" s="15"/>
      <c r="P99" s="15"/>
      <c r="Q99" s="15"/>
      <c r="R99" s="15"/>
      <c r="S99" s="15"/>
      <c r="T99" s="15"/>
      <c r="U99" s="15"/>
      <c r="V99" s="15"/>
      <c r="W99" s="15"/>
      <c r="X99" s="9"/>
    </row>
    <row r="100">
      <c r="A100" s="28" t="s">
        <v>435</v>
      </c>
      <c r="B100" s="22"/>
      <c r="C100" s="30" t="s">
        <v>436</v>
      </c>
      <c r="D100" s="28" t="s">
        <v>437</v>
      </c>
      <c r="E100" s="15"/>
      <c r="F100" s="38" t="s">
        <v>438</v>
      </c>
      <c r="G100" s="30" t="s">
        <v>439</v>
      </c>
      <c r="H100" s="28" t="s">
        <v>440</v>
      </c>
      <c r="I100" s="31" t="s">
        <v>36</v>
      </c>
      <c r="J100" s="15"/>
      <c r="K100" s="15"/>
      <c r="L100" s="15"/>
      <c r="M100" s="15"/>
      <c r="N100" s="15"/>
      <c r="O100" s="15"/>
      <c r="P100" s="15"/>
      <c r="Q100" s="15"/>
      <c r="R100" s="15"/>
      <c r="S100" s="15"/>
      <c r="T100" s="15"/>
      <c r="U100" s="15"/>
      <c r="V100" s="15"/>
      <c r="W100" s="15"/>
      <c r="X100" s="9"/>
    </row>
    <row r="101">
      <c r="A101" s="28" t="s">
        <v>441</v>
      </c>
      <c r="B101" s="29" t="s">
        <v>442</v>
      </c>
      <c r="C101" s="30" t="s">
        <v>443</v>
      </c>
      <c r="D101" s="28" t="s">
        <v>366</v>
      </c>
      <c r="E101" s="15"/>
      <c r="F101" s="28" t="s">
        <v>444</v>
      </c>
      <c r="G101" s="28" t="s">
        <v>445</v>
      </c>
      <c r="H101" s="28" t="s">
        <v>446</v>
      </c>
      <c r="I101" s="31" t="s">
        <v>36</v>
      </c>
      <c r="J101" s="15"/>
      <c r="K101" s="15"/>
      <c r="L101" s="15"/>
      <c r="M101" s="15"/>
      <c r="N101" s="15"/>
      <c r="O101" s="15"/>
      <c r="P101" s="15"/>
      <c r="Q101" s="15"/>
      <c r="R101" s="15"/>
      <c r="S101" s="15"/>
      <c r="T101" s="15"/>
      <c r="U101" s="15"/>
      <c r="V101" s="15"/>
      <c r="W101" s="15"/>
      <c r="X101" s="9"/>
    </row>
    <row r="102">
      <c r="A102" s="28" t="s">
        <v>447</v>
      </c>
      <c r="B102" s="29"/>
      <c r="C102" s="30" t="s">
        <v>448</v>
      </c>
      <c r="D102" s="28" t="s">
        <v>366</v>
      </c>
      <c r="E102" s="15"/>
      <c r="F102" s="28" t="s">
        <v>449</v>
      </c>
      <c r="G102" s="28" t="s">
        <v>450</v>
      </c>
      <c r="H102" s="28" t="s">
        <v>451</v>
      </c>
      <c r="I102" s="31" t="s">
        <v>36</v>
      </c>
      <c r="J102" s="15"/>
      <c r="K102" s="15"/>
      <c r="L102" s="15"/>
      <c r="M102" s="15"/>
      <c r="N102" s="15"/>
      <c r="O102" s="15"/>
      <c r="P102" s="15"/>
      <c r="Q102" s="15"/>
      <c r="R102" s="15"/>
      <c r="S102" s="15"/>
      <c r="T102" s="15"/>
      <c r="U102" s="15"/>
      <c r="V102" s="15"/>
      <c r="W102" s="15"/>
      <c r="X102" s="9"/>
    </row>
    <row r="103">
      <c r="A103" s="28" t="s">
        <v>452</v>
      </c>
      <c r="B103" s="14"/>
      <c r="C103" s="30" t="s">
        <v>453</v>
      </c>
      <c r="D103" s="28" t="s">
        <v>366</v>
      </c>
      <c r="E103" s="15"/>
      <c r="F103" s="28" t="s">
        <v>454</v>
      </c>
      <c r="G103" s="28" t="s">
        <v>455</v>
      </c>
      <c r="H103" s="28" t="s">
        <v>456</v>
      </c>
      <c r="I103" s="31" t="s">
        <v>36</v>
      </c>
      <c r="J103" s="15"/>
      <c r="K103" s="15"/>
      <c r="L103" s="15"/>
      <c r="M103" s="15"/>
      <c r="N103" s="15"/>
      <c r="O103" s="15"/>
      <c r="P103" s="15"/>
      <c r="Q103" s="15"/>
      <c r="R103" s="15"/>
      <c r="S103" s="15"/>
      <c r="T103" s="15"/>
      <c r="U103" s="15"/>
      <c r="V103" s="15"/>
      <c r="W103" s="15"/>
      <c r="X103" s="9"/>
    </row>
    <row r="104">
      <c r="A104" s="28" t="s">
        <v>457</v>
      </c>
      <c r="B104" s="14"/>
      <c r="C104" s="30" t="s">
        <v>458</v>
      </c>
      <c r="D104" s="28" t="s">
        <v>459</v>
      </c>
      <c r="E104" s="15"/>
      <c r="F104" s="28" t="s">
        <v>454</v>
      </c>
      <c r="G104" s="28" t="s">
        <v>460</v>
      </c>
      <c r="H104" s="28" t="s">
        <v>461</v>
      </c>
      <c r="I104" s="31" t="s">
        <v>36</v>
      </c>
      <c r="J104" s="15"/>
      <c r="K104" s="15"/>
      <c r="L104" s="15"/>
      <c r="M104" s="15"/>
      <c r="N104" s="15"/>
      <c r="O104" s="15"/>
      <c r="P104" s="15"/>
      <c r="Q104" s="15"/>
      <c r="R104" s="15"/>
      <c r="S104" s="15"/>
      <c r="T104" s="15"/>
      <c r="U104" s="15"/>
      <c r="V104" s="15"/>
      <c r="W104" s="15"/>
      <c r="X104" s="9"/>
    </row>
    <row r="105">
      <c r="A105" s="28" t="s">
        <v>462</v>
      </c>
      <c r="B105" s="14"/>
      <c r="C105" s="30" t="s">
        <v>463</v>
      </c>
      <c r="D105" s="28" t="s">
        <v>464</v>
      </c>
      <c r="E105" s="15"/>
      <c r="F105" s="28" t="s">
        <v>449</v>
      </c>
      <c r="G105" s="28" t="s">
        <v>465</v>
      </c>
      <c r="H105" s="28" t="s">
        <v>466</v>
      </c>
      <c r="I105" s="31" t="s">
        <v>36</v>
      </c>
      <c r="J105" s="15"/>
      <c r="K105" s="15"/>
      <c r="L105" s="15"/>
      <c r="M105" s="15"/>
      <c r="N105" s="15"/>
      <c r="O105" s="15"/>
      <c r="P105" s="15"/>
      <c r="Q105" s="15"/>
      <c r="R105" s="15"/>
      <c r="S105" s="15"/>
      <c r="T105" s="15"/>
      <c r="U105" s="15"/>
      <c r="V105" s="15"/>
      <c r="W105" s="15"/>
      <c r="X105" s="9"/>
    </row>
    <row r="106">
      <c r="A106" s="28" t="s">
        <v>467</v>
      </c>
      <c r="B106" s="14"/>
      <c r="C106" s="30" t="s">
        <v>468</v>
      </c>
      <c r="D106" s="28" t="s">
        <v>459</v>
      </c>
      <c r="E106" s="15"/>
      <c r="F106" s="28" t="s">
        <v>469</v>
      </c>
      <c r="G106" s="28" t="s">
        <v>470</v>
      </c>
      <c r="H106" s="28" t="s">
        <v>471</v>
      </c>
      <c r="I106" s="31" t="s">
        <v>36</v>
      </c>
      <c r="J106" s="15"/>
      <c r="K106" s="15"/>
      <c r="L106" s="15"/>
      <c r="M106" s="15"/>
      <c r="N106" s="15"/>
      <c r="O106" s="15"/>
      <c r="P106" s="15"/>
      <c r="Q106" s="15"/>
      <c r="R106" s="15"/>
      <c r="S106" s="15"/>
      <c r="T106" s="15"/>
      <c r="U106" s="15"/>
      <c r="V106" s="15"/>
      <c r="W106" s="15"/>
      <c r="X106" s="9"/>
    </row>
    <row r="107">
      <c r="A107" s="28" t="s">
        <v>472</v>
      </c>
      <c r="B107" s="14"/>
      <c r="C107" s="30" t="s">
        <v>473</v>
      </c>
      <c r="D107" s="28" t="s">
        <v>459</v>
      </c>
      <c r="E107" s="15"/>
      <c r="F107" s="28" t="s">
        <v>474</v>
      </c>
      <c r="G107" s="28" t="s">
        <v>475</v>
      </c>
      <c r="H107" s="28" t="s">
        <v>476</v>
      </c>
      <c r="I107" s="31" t="s">
        <v>36</v>
      </c>
      <c r="J107" s="28"/>
      <c r="K107" s="15"/>
      <c r="L107" s="15"/>
      <c r="M107" s="15"/>
      <c r="N107" s="15"/>
      <c r="O107" s="15"/>
      <c r="P107" s="15"/>
      <c r="Q107" s="15"/>
      <c r="R107" s="15"/>
      <c r="S107" s="15"/>
      <c r="T107" s="15"/>
      <c r="U107" s="15"/>
      <c r="V107" s="15"/>
      <c r="W107" s="15"/>
      <c r="X107" s="9"/>
    </row>
    <row r="108">
      <c r="A108" s="28" t="s">
        <v>477</v>
      </c>
      <c r="B108" s="14"/>
      <c r="C108" s="30" t="s">
        <v>478</v>
      </c>
      <c r="D108" s="28" t="s">
        <v>459</v>
      </c>
      <c r="E108" s="15"/>
      <c r="F108" s="28" t="s">
        <v>479</v>
      </c>
      <c r="G108" s="28" t="s">
        <v>480</v>
      </c>
      <c r="H108" s="28" t="s">
        <v>481</v>
      </c>
      <c r="I108" s="31" t="s">
        <v>36</v>
      </c>
      <c r="J108" s="15"/>
      <c r="K108" s="15"/>
      <c r="L108" s="15"/>
      <c r="M108" s="15"/>
      <c r="N108" s="15"/>
      <c r="O108" s="15"/>
      <c r="P108" s="15"/>
      <c r="Q108" s="15"/>
      <c r="R108" s="15"/>
      <c r="S108" s="15"/>
      <c r="T108" s="15"/>
      <c r="U108" s="15"/>
      <c r="V108" s="15"/>
      <c r="W108" s="15"/>
      <c r="X108" s="9"/>
    </row>
    <row r="109">
      <c r="A109" s="28" t="s">
        <v>482</v>
      </c>
      <c r="B109" s="14"/>
      <c r="C109" s="30" t="s">
        <v>483</v>
      </c>
      <c r="D109" s="28" t="s">
        <v>459</v>
      </c>
      <c r="E109" s="28"/>
      <c r="F109" s="28" t="s">
        <v>484</v>
      </c>
      <c r="G109" s="28" t="s">
        <v>485</v>
      </c>
      <c r="H109" s="28" t="s">
        <v>486</v>
      </c>
      <c r="I109" s="31" t="s">
        <v>36</v>
      </c>
      <c r="J109" s="15"/>
      <c r="K109" s="15"/>
      <c r="L109" s="15"/>
      <c r="M109" s="15"/>
      <c r="N109" s="15"/>
      <c r="O109" s="15"/>
      <c r="P109" s="15"/>
      <c r="Q109" s="15"/>
      <c r="R109" s="15"/>
      <c r="S109" s="15"/>
      <c r="T109" s="15"/>
      <c r="U109" s="15"/>
      <c r="V109" s="15"/>
      <c r="W109" s="15"/>
      <c r="X109" s="9"/>
    </row>
    <row r="110">
      <c r="A110" s="28" t="s">
        <v>487</v>
      </c>
      <c r="B110" s="14"/>
      <c r="C110" s="28" t="s">
        <v>488</v>
      </c>
      <c r="D110" s="28" t="s">
        <v>459</v>
      </c>
      <c r="E110" s="28"/>
      <c r="F110" s="28" t="s">
        <v>489</v>
      </c>
      <c r="G110" s="28" t="s">
        <v>490</v>
      </c>
      <c r="H110" s="28" t="s">
        <v>491</v>
      </c>
      <c r="I110" s="31" t="s">
        <v>36</v>
      </c>
      <c r="J110" s="28" t="s">
        <v>492</v>
      </c>
      <c r="K110" s="15"/>
      <c r="L110" s="15"/>
      <c r="M110" s="15"/>
      <c r="N110" s="15"/>
      <c r="O110" s="15"/>
      <c r="P110" s="15"/>
      <c r="Q110" s="15"/>
      <c r="R110" s="15"/>
      <c r="S110" s="15"/>
      <c r="T110" s="15"/>
      <c r="U110" s="15"/>
      <c r="V110" s="15"/>
      <c r="W110" s="15"/>
      <c r="X110" s="9"/>
    </row>
    <row r="111">
      <c r="A111" s="28" t="s">
        <v>493</v>
      </c>
      <c r="B111" s="14"/>
      <c r="C111" s="28" t="s">
        <v>494</v>
      </c>
      <c r="D111" s="28" t="s">
        <v>366</v>
      </c>
      <c r="E111" s="28"/>
      <c r="F111" s="28" t="s">
        <v>495</v>
      </c>
      <c r="G111" s="28" t="s">
        <v>496</v>
      </c>
      <c r="H111" s="28" t="s">
        <v>497</v>
      </c>
      <c r="I111" s="31" t="s">
        <v>36</v>
      </c>
      <c r="J111" s="15"/>
      <c r="K111" s="15"/>
      <c r="L111" s="15"/>
      <c r="M111" s="15"/>
      <c r="N111" s="15"/>
      <c r="O111" s="15"/>
      <c r="P111" s="15"/>
      <c r="Q111" s="15"/>
      <c r="R111" s="15"/>
      <c r="S111" s="15"/>
      <c r="T111" s="15"/>
      <c r="U111" s="15"/>
      <c r="V111" s="15"/>
      <c r="W111" s="15"/>
      <c r="X111" s="9"/>
    </row>
    <row r="112">
      <c r="A112" s="28" t="s">
        <v>498</v>
      </c>
      <c r="B112" s="14"/>
      <c r="C112" s="30" t="s">
        <v>235</v>
      </c>
      <c r="D112" s="28" t="s">
        <v>499</v>
      </c>
      <c r="E112" s="28"/>
      <c r="F112" s="28" t="s">
        <v>500</v>
      </c>
      <c r="G112" s="28" t="s">
        <v>501</v>
      </c>
      <c r="H112" s="28" t="s">
        <v>502</v>
      </c>
      <c r="I112" s="31" t="s">
        <v>238</v>
      </c>
      <c r="J112" s="28" t="s">
        <v>86</v>
      </c>
      <c r="K112" s="15"/>
      <c r="L112" s="15"/>
      <c r="M112" s="15"/>
      <c r="N112" s="15"/>
      <c r="O112" s="15"/>
      <c r="P112" s="15"/>
      <c r="Q112" s="15"/>
      <c r="R112" s="15"/>
      <c r="S112" s="15"/>
      <c r="T112" s="15"/>
      <c r="U112" s="15"/>
      <c r="V112" s="15"/>
      <c r="W112" s="15"/>
      <c r="X112" s="9"/>
    </row>
    <row r="113">
      <c r="A113" s="28" t="s">
        <v>503</v>
      </c>
      <c r="B113" s="14"/>
      <c r="C113" s="30" t="s">
        <v>244</v>
      </c>
      <c r="D113" s="28" t="s">
        <v>504</v>
      </c>
      <c r="E113" s="28"/>
      <c r="F113" s="39" t="s">
        <v>505</v>
      </c>
      <c r="G113" s="40" t="s">
        <v>506</v>
      </c>
      <c r="H113" s="41" t="s">
        <v>507</v>
      </c>
      <c r="I113" s="31" t="s">
        <v>36</v>
      </c>
      <c r="J113" s="28"/>
      <c r="K113" s="15"/>
      <c r="L113" s="15"/>
      <c r="M113" s="15"/>
      <c r="N113" s="15"/>
      <c r="O113" s="15"/>
      <c r="P113" s="15"/>
      <c r="Q113" s="15"/>
      <c r="R113" s="15"/>
      <c r="S113" s="15"/>
      <c r="T113" s="15"/>
      <c r="U113" s="15"/>
      <c r="V113" s="15"/>
      <c r="W113" s="15"/>
      <c r="X113" s="9"/>
    </row>
    <row r="114">
      <c r="A114" s="28" t="s">
        <v>508</v>
      </c>
      <c r="B114" s="14"/>
      <c r="C114" s="28" t="s">
        <v>509</v>
      </c>
      <c r="D114" s="28" t="s">
        <v>510</v>
      </c>
      <c r="E114" s="28"/>
      <c r="F114" s="28" t="s">
        <v>511</v>
      </c>
      <c r="G114" s="28" t="s">
        <v>512</v>
      </c>
      <c r="H114" s="28" t="s">
        <v>513</v>
      </c>
      <c r="I114" s="31" t="s">
        <v>36</v>
      </c>
      <c r="J114" s="28" t="s">
        <v>514</v>
      </c>
      <c r="K114" s="15"/>
      <c r="L114" s="15"/>
      <c r="M114" s="15"/>
      <c r="N114" s="15"/>
      <c r="O114" s="15"/>
      <c r="P114" s="15"/>
      <c r="Q114" s="15"/>
      <c r="R114" s="15"/>
      <c r="S114" s="15"/>
      <c r="T114" s="15"/>
      <c r="U114" s="15"/>
      <c r="V114" s="15"/>
      <c r="W114" s="15"/>
      <c r="X114" s="9"/>
    </row>
    <row r="115">
      <c r="A115" s="28" t="s">
        <v>515</v>
      </c>
      <c r="B115" s="14"/>
      <c r="C115" s="28" t="s">
        <v>516</v>
      </c>
      <c r="D115" s="28" t="s">
        <v>510</v>
      </c>
      <c r="E115" s="28"/>
      <c r="F115" s="28" t="s">
        <v>517</v>
      </c>
      <c r="G115" s="28" t="s">
        <v>518</v>
      </c>
      <c r="H115" s="28" t="s">
        <v>519</v>
      </c>
      <c r="I115" s="31" t="s">
        <v>36</v>
      </c>
      <c r="J115" s="15"/>
      <c r="K115" s="15"/>
      <c r="L115" s="15"/>
      <c r="M115" s="15"/>
      <c r="N115" s="15"/>
      <c r="O115" s="15"/>
      <c r="P115" s="15"/>
      <c r="Q115" s="15"/>
      <c r="R115" s="15"/>
      <c r="S115" s="15"/>
      <c r="T115" s="15"/>
      <c r="U115" s="15"/>
      <c r="V115" s="15"/>
      <c r="W115" s="15"/>
      <c r="X115" s="9"/>
    </row>
    <row r="116">
      <c r="A116" s="28" t="s">
        <v>520</v>
      </c>
      <c r="B116" s="14"/>
      <c r="C116" s="30" t="s">
        <v>521</v>
      </c>
      <c r="D116" s="28" t="s">
        <v>510</v>
      </c>
      <c r="E116" s="28"/>
      <c r="F116" s="28" t="s">
        <v>522</v>
      </c>
      <c r="G116" s="28" t="s">
        <v>523</v>
      </c>
      <c r="H116" s="28" t="s">
        <v>519</v>
      </c>
      <c r="I116" s="31" t="s">
        <v>36</v>
      </c>
      <c r="J116" s="15"/>
      <c r="K116" s="15"/>
      <c r="L116" s="15"/>
      <c r="M116" s="15"/>
      <c r="N116" s="15"/>
      <c r="O116" s="15"/>
      <c r="P116" s="15"/>
      <c r="Q116" s="15"/>
      <c r="R116" s="15"/>
      <c r="S116" s="15"/>
      <c r="T116" s="15"/>
      <c r="U116" s="15"/>
      <c r="V116" s="15"/>
      <c r="W116" s="15"/>
      <c r="X116" s="9"/>
    </row>
    <row r="117">
      <c r="A117" s="28" t="s">
        <v>524</v>
      </c>
      <c r="B117" s="14"/>
      <c r="C117" s="30" t="s">
        <v>263</v>
      </c>
      <c r="D117" s="28" t="s">
        <v>510</v>
      </c>
      <c r="E117" s="15"/>
      <c r="F117" s="28" t="s">
        <v>525</v>
      </c>
      <c r="G117" s="28" t="s">
        <v>526</v>
      </c>
      <c r="H117" s="28" t="s">
        <v>519</v>
      </c>
      <c r="I117" s="31" t="s">
        <v>36</v>
      </c>
      <c r="J117" s="15"/>
      <c r="K117" s="15"/>
      <c r="L117" s="15"/>
      <c r="M117" s="15"/>
      <c r="N117" s="15"/>
      <c r="O117" s="15"/>
      <c r="P117" s="15"/>
      <c r="Q117" s="15"/>
      <c r="R117" s="15"/>
      <c r="S117" s="15"/>
      <c r="T117" s="15"/>
      <c r="U117" s="15"/>
      <c r="V117" s="15"/>
      <c r="W117" s="15"/>
      <c r="X117" s="9"/>
    </row>
    <row r="118">
      <c r="A118" s="28" t="s">
        <v>527</v>
      </c>
      <c r="B118" s="14"/>
      <c r="C118" s="30" t="s">
        <v>267</v>
      </c>
      <c r="D118" s="28" t="s">
        <v>510</v>
      </c>
      <c r="E118" s="28" t="s">
        <v>528</v>
      </c>
      <c r="F118" s="28" t="s">
        <v>529</v>
      </c>
      <c r="G118" s="36" t="s">
        <v>530</v>
      </c>
      <c r="H118" s="36" t="s">
        <v>531</v>
      </c>
      <c r="I118" s="31" t="s">
        <v>36</v>
      </c>
      <c r="J118" s="15"/>
      <c r="K118" s="15"/>
      <c r="L118" s="15"/>
      <c r="M118" s="15"/>
      <c r="N118" s="15"/>
      <c r="O118" s="15"/>
      <c r="P118" s="15"/>
      <c r="Q118" s="15"/>
      <c r="R118" s="15"/>
      <c r="S118" s="15"/>
      <c r="T118" s="15"/>
      <c r="U118" s="15"/>
      <c r="V118" s="15"/>
      <c r="W118" s="15"/>
      <c r="X118" s="9"/>
    </row>
    <row r="119">
      <c r="A119" s="28" t="s">
        <v>532</v>
      </c>
      <c r="B119" s="14"/>
      <c r="C119" s="30" t="s">
        <v>273</v>
      </c>
      <c r="D119" s="28" t="s">
        <v>510</v>
      </c>
      <c r="E119" s="28" t="s">
        <v>533</v>
      </c>
      <c r="F119" s="28" t="s">
        <v>534</v>
      </c>
      <c r="G119" s="28" t="s">
        <v>535</v>
      </c>
      <c r="H119" s="28" t="s">
        <v>536</v>
      </c>
      <c r="I119" s="31" t="s">
        <v>36</v>
      </c>
      <c r="J119" s="15"/>
      <c r="K119" s="15"/>
      <c r="L119" s="15"/>
      <c r="M119" s="15"/>
      <c r="N119" s="15"/>
      <c r="O119" s="15"/>
      <c r="P119" s="15"/>
      <c r="Q119" s="15"/>
      <c r="R119" s="15"/>
      <c r="S119" s="15"/>
      <c r="T119" s="15"/>
      <c r="U119" s="15"/>
      <c r="V119" s="15"/>
      <c r="W119" s="15"/>
      <c r="X119" s="9"/>
    </row>
    <row r="120">
      <c r="A120" s="28" t="s">
        <v>537</v>
      </c>
      <c r="B120" s="29"/>
      <c r="C120" s="30" t="s">
        <v>279</v>
      </c>
      <c r="D120" s="28" t="s">
        <v>510</v>
      </c>
      <c r="E120" s="15"/>
      <c r="F120" s="28" t="s">
        <v>538</v>
      </c>
      <c r="G120" s="36" t="s">
        <v>530</v>
      </c>
      <c r="H120" s="36" t="s">
        <v>531</v>
      </c>
      <c r="I120" s="31" t="s">
        <v>36</v>
      </c>
      <c r="J120" s="15"/>
      <c r="K120" s="15"/>
      <c r="L120" s="15"/>
      <c r="M120" s="15"/>
      <c r="N120" s="15"/>
      <c r="O120" s="15"/>
      <c r="P120" s="15"/>
      <c r="Q120" s="15"/>
      <c r="R120" s="15"/>
      <c r="S120" s="15"/>
      <c r="T120" s="15"/>
      <c r="U120" s="15"/>
      <c r="V120" s="15"/>
      <c r="W120" s="15"/>
      <c r="X120" s="9"/>
    </row>
    <row r="121">
      <c r="A121" s="28" t="s">
        <v>539</v>
      </c>
      <c r="B121" s="14"/>
      <c r="C121" s="30" t="s">
        <v>540</v>
      </c>
      <c r="D121" s="28" t="s">
        <v>510</v>
      </c>
      <c r="E121" s="28"/>
      <c r="F121" s="28" t="s">
        <v>541</v>
      </c>
      <c r="G121" s="28" t="s">
        <v>542</v>
      </c>
      <c r="H121" s="28" t="s">
        <v>543</v>
      </c>
      <c r="I121" s="31" t="s">
        <v>36</v>
      </c>
      <c r="J121" s="15"/>
      <c r="K121" s="15"/>
      <c r="L121" s="15"/>
      <c r="M121" s="15"/>
      <c r="N121" s="15"/>
      <c r="O121" s="15"/>
      <c r="P121" s="15"/>
      <c r="Q121" s="15"/>
      <c r="R121" s="15"/>
      <c r="S121" s="15"/>
      <c r="T121" s="15"/>
      <c r="U121" s="15"/>
      <c r="V121" s="15"/>
      <c r="W121" s="15"/>
      <c r="X121" s="9"/>
    </row>
    <row r="122">
      <c r="A122" s="28" t="s">
        <v>544</v>
      </c>
      <c r="B122" s="14"/>
      <c r="C122" s="30" t="s">
        <v>288</v>
      </c>
      <c r="D122" s="28" t="s">
        <v>510</v>
      </c>
      <c r="E122" s="28"/>
      <c r="F122" s="28" t="s">
        <v>545</v>
      </c>
      <c r="G122" s="28" t="s">
        <v>546</v>
      </c>
      <c r="H122" s="28" t="s">
        <v>543</v>
      </c>
      <c r="I122" s="31" t="s">
        <v>36</v>
      </c>
      <c r="J122" s="15"/>
      <c r="K122" s="15"/>
      <c r="L122" s="15"/>
      <c r="M122" s="15"/>
      <c r="N122" s="15"/>
      <c r="O122" s="15"/>
      <c r="P122" s="15"/>
      <c r="Q122" s="15"/>
      <c r="R122" s="15"/>
      <c r="S122" s="15"/>
      <c r="T122" s="15"/>
      <c r="U122" s="15"/>
      <c r="V122" s="15"/>
      <c r="W122" s="15"/>
      <c r="X122" s="9"/>
    </row>
    <row r="123">
      <c r="A123" s="28" t="s">
        <v>547</v>
      </c>
      <c r="B123" s="14"/>
      <c r="C123" s="30" t="s">
        <v>292</v>
      </c>
      <c r="D123" s="28" t="s">
        <v>510</v>
      </c>
      <c r="E123" s="28"/>
      <c r="F123" s="28" t="s">
        <v>548</v>
      </c>
      <c r="G123" s="28" t="s">
        <v>549</v>
      </c>
      <c r="H123" s="28" t="s">
        <v>550</v>
      </c>
      <c r="I123" s="31" t="s">
        <v>36</v>
      </c>
      <c r="J123" s="15"/>
      <c r="K123" s="15"/>
      <c r="L123" s="15"/>
      <c r="M123" s="15"/>
      <c r="N123" s="15"/>
      <c r="O123" s="15"/>
      <c r="P123" s="15"/>
      <c r="Q123" s="15"/>
      <c r="R123" s="15"/>
      <c r="S123" s="15"/>
      <c r="T123" s="15"/>
      <c r="U123" s="15"/>
      <c r="V123" s="15"/>
      <c r="W123" s="15"/>
      <c r="X123" s="9"/>
    </row>
    <row r="124">
      <c r="A124" s="28" t="s">
        <v>551</v>
      </c>
      <c r="B124" s="14"/>
      <c r="C124" s="30" t="s">
        <v>297</v>
      </c>
      <c r="D124" s="28" t="s">
        <v>510</v>
      </c>
      <c r="E124" s="28"/>
      <c r="F124" s="28" t="s">
        <v>552</v>
      </c>
      <c r="G124" s="28" t="s">
        <v>553</v>
      </c>
      <c r="H124" s="28" t="s">
        <v>543</v>
      </c>
      <c r="I124" s="31" t="s">
        <v>36</v>
      </c>
      <c r="J124" s="15"/>
      <c r="K124" s="15"/>
      <c r="L124" s="15"/>
      <c r="M124" s="15"/>
      <c r="N124" s="15"/>
      <c r="O124" s="15"/>
      <c r="P124" s="15"/>
      <c r="Q124" s="15"/>
      <c r="R124" s="15"/>
      <c r="S124" s="15"/>
      <c r="T124" s="15"/>
      <c r="U124" s="15"/>
      <c r="V124" s="15"/>
      <c r="W124" s="15"/>
      <c r="X124" s="9"/>
    </row>
    <row r="125">
      <c r="A125" s="28" t="s">
        <v>554</v>
      </c>
      <c r="B125" s="14"/>
      <c r="C125" s="30" t="s">
        <v>301</v>
      </c>
      <c r="D125" s="28" t="s">
        <v>510</v>
      </c>
      <c r="E125" s="28"/>
      <c r="F125" s="28" t="s">
        <v>555</v>
      </c>
      <c r="G125" s="28" t="s">
        <v>556</v>
      </c>
      <c r="H125" s="28" t="s">
        <v>557</v>
      </c>
      <c r="I125" s="31" t="s">
        <v>36</v>
      </c>
      <c r="J125" s="15"/>
      <c r="K125" s="15"/>
      <c r="L125" s="15"/>
      <c r="M125" s="15"/>
      <c r="N125" s="15"/>
      <c r="O125" s="15"/>
      <c r="P125" s="15"/>
      <c r="Q125" s="15"/>
      <c r="R125" s="15"/>
      <c r="S125" s="15"/>
      <c r="T125" s="15"/>
      <c r="U125" s="15"/>
      <c r="V125" s="15"/>
      <c r="W125" s="15"/>
      <c r="X125" s="9"/>
    </row>
    <row r="126">
      <c r="A126" s="28" t="s">
        <v>558</v>
      </c>
      <c r="B126" s="14"/>
      <c r="C126" s="30" t="s">
        <v>306</v>
      </c>
      <c r="D126" s="28" t="s">
        <v>510</v>
      </c>
      <c r="E126" s="28"/>
      <c r="F126" s="28" t="s">
        <v>559</v>
      </c>
      <c r="G126" s="28" t="s">
        <v>560</v>
      </c>
      <c r="H126" s="28" t="s">
        <v>561</v>
      </c>
      <c r="I126" s="42" t="s">
        <v>36</v>
      </c>
      <c r="J126" s="15"/>
      <c r="K126" s="15"/>
      <c r="L126" s="15"/>
      <c r="M126" s="15"/>
      <c r="N126" s="15"/>
      <c r="O126" s="15"/>
      <c r="P126" s="15"/>
      <c r="Q126" s="15"/>
      <c r="R126" s="15"/>
      <c r="S126" s="15"/>
      <c r="T126" s="15"/>
      <c r="U126" s="15"/>
      <c r="V126" s="15"/>
      <c r="W126" s="15"/>
      <c r="X126" s="9"/>
    </row>
    <row r="127">
      <c r="A127" s="28" t="s">
        <v>562</v>
      </c>
      <c r="B127" s="14"/>
      <c r="C127" s="30" t="s">
        <v>563</v>
      </c>
      <c r="D127" s="28" t="s">
        <v>510</v>
      </c>
      <c r="E127" s="28"/>
      <c r="F127" s="28" t="s">
        <v>559</v>
      </c>
      <c r="G127" s="28" t="s">
        <v>564</v>
      </c>
      <c r="H127" s="28" t="s">
        <v>565</v>
      </c>
      <c r="I127" s="42" t="s">
        <v>36</v>
      </c>
      <c r="J127" s="15"/>
      <c r="K127" s="15"/>
      <c r="L127" s="15"/>
      <c r="M127" s="15"/>
      <c r="N127" s="15"/>
      <c r="O127" s="15"/>
      <c r="P127" s="15"/>
      <c r="Q127" s="15"/>
      <c r="R127" s="15"/>
      <c r="S127" s="15"/>
      <c r="T127" s="15"/>
      <c r="U127" s="15"/>
      <c r="V127" s="15"/>
      <c r="W127" s="15"/>
      <c r="X127" s="9"/>
    </row>
    <row r="128">
      <c r="A128" s="28" t="s">
        <v>566</v>
      </c>
      <c r="B128" s="14"/>
      <c r="C128" s="30" t="s">
        <v>316</v>
      </c>
      <c r="D128" s="28" t="s">
        <v>510</v>
      </c>
      <c r="E128" s="28"/>
      <c r="F128" s="28" t="s">
        <v>567</v>
      </c>
      <c r="G128" s="28" t="s">
        <v>568</v>
      </c>
      <c r="H128" s="28" t="s">
        <v>569</v>
      </c>
      <c r="I128" s="31" t="s">
        <v>36</v>
      </c>
      <c r="J128" s="15"/>
      <c r="K128" s="15"/>
      <c r="L128" s="15"/>
      <c r="M128" s="15"/>
      <c r="N128" s="15"/>
      <c r="O128" s="15"/>
      <c r="P128" s="15"/>
      <c r="Q128" s="15"/>
      <c r="R128" s="15"/>
      <c r="S128" s="15"/>
      <c r="T128" s="15"/>
      <c r="U128" s="15"/>
      <c r="V128" s="15"/>
      <c r="W128" s="15"/>
      <c r="X128" s="9"/>
    </row>
    <row r="129">
      <c r="A129" s="28" t="s">
        <v>570</v>
      </c>
      <c r="B129" s="14"/>
      <c r="C129" s="30" t="s">
        <v>322</v>
      </c>
      <c r="D129" s="28" t="s">
        <v>510</v>
      </c>
      <c r="E129" s="28"/>
      <c r="F129" s="28" t="s">
        <v>571</v>
      </c>
      <c r="G129" s="28" t="s">
        <v>572</v>
      </c>
      <c r="H129" s="28"/>
      <c r="I129" s="31" t="s">
        <v>326</v>
      </c>
      <c r="J129" s="15"/>
      <c r="K129" s="15"/>
      <c r="L129" s="15"/>
      <c r="M129" s="15"/>
      <c r="N129" s="15"/>
      <c r="O129" s="15"/>
      <c r="P129" s="15"/>
      <c r="Q129" s="15"/>
      <c r="R129" s="15"/>
      <c r="S129" s="15"/>
      <c r="T129" s="15"/>
      <c r="U129" s="15"/>
      <c r="V129" s="15"/>
      <c r="W129" s="15"/>
      <c r="X129" s="9"/>
    </row>
    <row r="130">
      <c r="A130" s="28" t="s">
        <v>573</v>
      </c>
      <c r="B130" s="29"/>
      <c r="C130" s="30" t="s">
        <v>328</v>
      </c>
      <c r="D130" s="28" t="s">
        <v>510</v>
      </c>
      <c r="E130" s="15"/>
      <c r="F130" s="28" t="s">
        <v>574</v>
      </c>
      <c r="G130" s="28" t="s">
        <v>575</v>
      </c>
      <c r="H130" s="28" t="s">
        <v>576</v>
      </c>
      <c r="I130" s="31" t="s">
        <v>36</v>
      </c>
      <c r="J130" s="15"/>
      <c r="K130" s="15"/>
      <c r="L130" s="15"/>
      <c r="M130" s="15"/>
      <c r="N130" s="15"/>
      <c r="O130" s="15"/>
      <c r="P130" s="15"/>
      <c r="Q130" s="15"/>
      <c r="R130" s="15"/>
      <c r="S130" s="15"/>
      <c r="T130" s="15"/>
      <c r="U130" s="15"/>
      <c r="V130" s="15"/>
      <c r="W130" s="15"/>
      <c r="X130" s="9"/>
    </row>
    <row r="131">
      <c r="A131" s="28" t="s">
        <v>577</v>
      </c>
      <c r="B131" s="14"/>
      <c r="C131" s="30" t="s">
        <v>332</v>
      </c>
      <c r="D131" s="28" t="s">
        <v>510</v>
      </c>
      <c r="E131" s="15"/>
      <c r="F131" s="28" t="s">
        <v>578</v>
      </c>
      <c r="G131" s="35" t="s">
        <v>579</v>
      </c>
      <c r="H131" s="28" t="s">
        <v>557</v>
      </c>
      <c r="I131" s="31" t="s">
        <v>36</v>
      </c>
      <c r="J131" s="15"/>
      <c r="K131" s="15"/>
      <c r="L131" s="15"/>
      <c r="M131" s="15"/>
      <c r="N131" s="15"/>
      <c r="O131" s="15"/>
      <c r="P131" s="15"/>
      <c r="Q131" s="15"/>
      <c r="R131" s="15"/>
      <c r="S131" s="15"/>
      <c r="T131" s="15"/>
      <c r="U131" s="15"/>
      <c r="V131" s="15"/>
      <c r="W131" s="15"/>
      <c r="X131" s="9"/>
    </row>
    <row r="132">
      <c r="A132" s="28" t="s">
        <v>580</v>
      </c>
      <c r="B132" s="14"/>
      <c r="C132" s="30" t="s">
        <v>337</v>
      </c>
      <c r="D132" s="28" t="s">
        <v>510</v>
      </c>
      <c r="E132" s="15"/>
      <c r="F132" s="28" t="s">
        <v>581</v>
      </c>
      <c r="G132" s="35" t="s">
        <v>582</v>
      </c>
      <c r="H132" s="35" t="s">
        <v>47</v>
      </c>
      <c r="I132" s="31" t="s">
        <v>36</v>
      </c>
      <c r="J132" s="15"/>
      <c r="K132" s="15"/>
      <c r="L132" s="15"/>
      <c r="M132" s="15"/>
      <c r="N132" s="15"/>
      <c r="O132" s="15"/>
      <c r="P132" s="15"/>
      <c r="Q132" s="15"/>
      <c r="R132" s="15"/>
      <c r="S132" s="15"/>
      <c r="T132" s="15"/>
      <c r="U132" s="15"/>
      <c r="V132" s="15"/>
      <c r="W132" s="15"/>
      <c r="X132" s="9"/>
    </row>
    <row r="133">
      <c r="A133" s="28" t="s">
        <v>583</v>
      </c>
      <c r="B133" s="14"/>
      <c r="C133" s="30" t="s">
        <v>342</v>
      </c>
      <c r="D133" s="28" t="s">
        <v>510</v>
      </c>
      <c r="E133" s="15"/>
      <c r="F133" s="28" t="s">
        <v>584</v>
      </c>
      <c r="G133" s="28" t="s">
        <v>585</v>
      </c>
      <c r="H133" s="28" t="s">
        <v>586</v>
      </c>
      <c r="I133" s="31" t="s">
        <v>36</v>
      </c>
      <c r="J133" s="15"/>
      <c r="K133" s="15"/>
      <c r="L133" s="15"/>
      <c r="M133" s="15"/>
      <c r="N133" s="15"/>
      <c r="O133" s="15"/>
      <c r="P133" s="15"/>
      <c r="Q133" s="15"/>
      <c r="R133" s="15"/>
      <c r="S133" s="15"/>
      <c r="T133" s="15"/>
      <c r="U133" s="15"/>
      <c r="V133" s="15"/>
      <c r="W133" s="15"/>
      <c r="X133" s="9"/>
    </row>
    <row r="134">
      <c r="A134" s="28" t="s">
        <v>587</v>
      </c>
      <c r="B134" s="14"/>
      <c r="C134" s="30" t="s">
        <v>347</v>
      </c>
      <c r="D134" s="28" t="s">
        <v>510</v>
      </c>
      <c r="E134" s="15"/>
      <c r="F134" s="28" t="s">
        <v>588</v>
      </c>
      <c r="G134" s="28" t="s">
        <v>589</v>
      </c>
      <c r="H134" s="28" t="s">
        <v>590</v>
      </c>
      <c r="I134" s="31" t="s">
        <v>36</v>
      </c>
      <c r="J134" s="15"/>
      <c r="K134" s="15"/>
      <c r="L134" s="15"/>
      <c r="M134" s="15"/>
      <c r="N134" s="15"/>
      <c r="O134" s="15"/>
      <c r="P134" s="15"/>
      <c r="Q134" s="15"/>
      <c r="R134" s="15"/>
      <c r="S134" s="15"/>
      <c r="T134" s="15"/>
      <c r="U134" s="15"/>
      <c r="V134" s="15"/>
      <c r="W134" s="15"/>
      <c r="X134" s="9"/>
    </row>
    <row r="135">
      <c r="A135" s="28" t="s">
        <v>591</v>
      </c>
      <c r="B135" s="32" t="s">
        <v>592</v>
      </c>
      <c r="C135" s="28" t="s">
        <v>593</v>
      </c>
      <c r="D135" s="28" t="s">
        <v>360</v>
      </c>
      <c r="E135" s="15"/>
      <c r="F135" s="28" t="s">
        <v>594</v>
      </c>
      <c r="G135" s="28" t="s">
        <v>595</v>
      </c>
      <c r="H135" s="36" t="s">
        <v>596</v>
      </c>
      <c r="I135" s="31" t="s">
        <v>36</v>
      </c>
      <c r="J135" s="15"/>
      <c r="K135" s="15"/>
      <c r="L135" s="15"/>
      <c r="M135" s="15"/>
      <c r="N135" s="15"/>
      <c r="O135" s="15"/>
      <c r="P135" s="15"/>
      <c r="Q135" s="15"/>
      <c r="R135" s="15"/>
      <c r="S135" s="15"/>
      <c r="T135" s="15"/>
      <c r="U135" s="15"/>
      <c r="V135" s="15"/>
      <c r="W135" s="15"/>
      <c r="X135" s="9"/>
    </row>
    <row r="136">
      <c r="A136" s="28" t="s">
        <v>597</v>
      </c>
      <c r="B136" s="22"/>
      <c r="C136" s="30" t="s">
        <v>598</v>
      </c>
      <c r="D136" s="28"/>
      <c r="E136" s="15"/>
      <c r="F136" s="28" t="s">
        <v>599</v>
      </c>
      <c r="G136" s="30" t="s">
        <v>600</v>
      </c>
      <c r="H136" s="36" t="s">
        <v>601</v>
      </c>
      <c r="I136" s="31" t="s">
        <v>36</v>
      </c>
      <c r="J136" s="15"/>
      <c r="K136" s="15"/>
      <c r="L136" s="15"/>
      <c r="M136" s="15"/>
      <c r="N136" s="15"/>
      <c r="O136" s="15"/>
      <c r="P136" s="15"/>
      <c r="Q136" s="15"/>
      <c r="R136" s="15"/>
      <c r="S136" s="15"/>
      <c r="T136" s="15"/>
      <c r="U136" s="15"/>
      <c r="V136" s="15"/>
      <c r="W136" s="15"/>
      <c r="X136" s="9"/>
    </row>
    <row r="137">
      <c r="A137" s="28" t="s">
        <v>602</v>
      </c>
      <c r="B137" s="22"/>
      <c r="C137" s="30" t="s">
        <v>603</v>
      </c>
      <c r="D137" s="28"/>
      <c r="E137" s="15"/>
      <c r="F137" s="28" t="s">
        <v>604</v>
      </c>
      <c r="G137" s="30" t="s">
        <v>605</v>
      </c>
      <c r="H137" s="36" t="s">
        <v>606</v>
      </c>
      <c r="I137" s="31" t="s">
        <v>36</v>
      </c>
      <c r="J137" s="15"/>
      <c r="K137" s="15"/>
      <c r="L137" s="15"/>
      <c r="M137" s="15"/>
      <c r="N137" s="15"/>
      <c r="O137" s="15"/>
      <c r="P137" s="15"/>
      <c r="Q137" s="15"/>
      <c r="R137" s="15"/>
      <c r="S137" s="15"/>
      <c r="T137" s="15"/>
      <c r="U137" s="15"/>
      <c r="V137" s="15"/>
      <c r="W137" s="15"/>
      <c r="X137" s="9"/>
    </row>
    <row r="138">
      <c r="A138" s="28" t="s">
        <v>607</v>
      </c>
      <c r="B138" s="22"/>
      <c r="C138" s="28" t="s">
        <v>608</v>
      </c>
      <c r="D138" s="30"/>
      <c r="E138" s="30"/>
      <c r="F138" s="28" t="s">
        <v>609</v>
      </c>
      <c r="G138" s="28" t="s">
        <v>610</v>
      </c>
      <c r="H138" s="36" t="s">
        <v>47</v>
      </c>
      <c r="I138" s="31" t="s">
        <v>36</v>
      </c>
      <c r="J138" s="15"/>
      <c r="K138" s="15"/>
      <c r="L138" s="15"/>
      <c r="M138" s="15"/>
      <c r="N138" s="15"/>
      <c r="O138" s="15"/>
      <c r="P138" s="15"/>
      <c r="Q138" s="15"/>
      <c r="R138" s="15"/>
      <c r="S138" s="15"/>
      <c r="T138" s="15"/>
      <c r="U138" s="15"/>
      <c r="V138" s="15"/>
      <c r="W138" s="15"/>
      <c r="X138" s="9"/>
    </row>
    <row r="139">
      <c r="A139" s="28" t="s">
        <v>611</v>
      </c>
      <c r="B139" s="22"/>
      <c r="C139" s="28" t="s">
        <v>612</v>
      </c>
      <c r="D139" s="30"/>
      <c r="E139" s="30"/>
      <c r="F139" s="28" t="s">
        <v>613</v>
      </c>
      <c r="G139" s="35" t="s">
        <v>614</v>
      </c>
      <c r="H139" s="28" t="s">
        <v>615</v>
      </c>
      <c r="I139" s="31" t="s">
        <v>238</v>
      </c>
      <c r="J139" s="28" t="s">
        <v>616</v>
      </c>
      <c r="K139" s="15"/>
      <c r="L139" s="15"/>
      <c r="M139" s="15"/>
      <c r="N139" s="15"/>
      <c r="O139" s="15"/>
      <c r="P139" s="15"/>
      <c r="Q139" s="15"/>
      <c r="R139" s="15"/>
      <c r="S139" s="15"/>
      <c r="T139" s="15"/>
      <c r="U139" s="15"/>
      <c r="V139" s="15"/>
      <c r="W139" s="15"/>
      <c r="X139" s="9"/>
    </row>
    <row r="140">
      <c r="A140" s="28" t="s">
        <v>617</v>
      </c>
      <c r="B140" s="22"/>
      <c r="C140" s="28" t="s">
        <v>618</v>
      </c>
      <c r="D140" s="30"/>
      <c r="E140" s="30"/>
      <c r="F140" s="28" t="s">
        <v>619</v>
      </c>
      <c r="G140" s="28" t="s">
        <v>620</v>
      </c>
      <c r="H140" s="36" t="s">
        <v>621</v>
      </c>
      <c r="I140" s="31" t="s">
        <v>36</v>
      </c>
      <c r="J140" s="28" t="s">
        <v>622</v>
      </c>
      <c r="K140" s="15"/>
      <c r="L140" s="15"/>
      <c r="M140" s="15"/>
      <c r="N140" s="15"/>
      <c r="O140" s="15"/>
      <c r="P140" s="15"/>
      <c r="Q140" s="15"/>
      <c r="R140" s="15"/>
      <c r="S140" s="15"/>
      <c r="T140" s="15"/>
      <c r="U140" s="15"/>
      <c r="V140" s="15"/>
      <c r="W140" s="15"/>
      <c r="X140" s="9"/>
    </row>
    <row r="141">
      <c r="A141" s="28" t="s">
        <v>623</v>
      </c>
      <c r="B141" s="32" t="s">
        <v>624</v>
      </c>
      <c r="C141" s="28" t="s">
        <v>625</v>
      </c>
      <c r="D141" s="28"/>
      <c r="E141" s="28"/>
      <c r="F141" s="28" t="s">
        <v>626</v>
      </c>
      <c r="G141" s="28" t="s">
        <v>627</v>
      </c>
      <c r="H141" s="28" t="s">
        <v>628</v>
      </c>
      <c r="I141" s="31" t="s">
        <v>36</v>
      </c>
      <c r="J141" s="15"/>
      <c r="K141" s="15"/>
      <c r="L141" s="15"/>
      <c r="M141" s="15"/>
      <c r="N141" s="15"/>
      <c r="O141" s="15"/>
      <c r="P141" s="15"/>
      <c r="Q141" s="15"/>
      <c r="R141" s="15"/>
      <c r="S141" s="15"/>
      <c r="T141" s="15"/>
      <c r="U141" s="15"/>
      <c r="V141" s="15"/>
      <c r="W141" s="15"/>
      <c r="X141" s="9"/>
    </row>
    <row r="142">
      <c r="A142" s="28" t="s">
        <v>629</v>
      </c>
      <c r="B142" s="32" t="s">
        <v>630</v>
      </c>
      <c r="C142" s="28" t="s">
        <v>631</v>
      </c>
      <c r="D142" s="28"/>
      <c r="E142" s="28"/>
      <c r="F142" s="28" t="s">
        <v>626</v>
      </c>
      <c r="G142" s="28" t="s">
        <v>632</v>
      </c>
      <c r="H142" s="28" t="s">
        <v>47</v>
      </c>
      <c r="I142" s="31" t="s">
        <v>36</v>
      </c>
      <c r="J142" s="15"/>
      <c r="K142" s="15"/>
      <c r="L142" s="15"/>
      <c r="M142" s="15"/>
      <c r="N142" s="15"/>
      <c r="O142" s="15"/>
      <c r="P142" s="15"/>
      <c r="Q142" s="15"/>
      <c r="R142" s="15"/>
      <c r="S142" s="15"/>
      <c r="T142" s="15"/>
      <c r="U142" s="15"/>
      <c r="V142" s="15"/>
      <c r="W142" s="15"/>
      <c r="X142" s="9"/>
    </row>
    <row r="143">
      <c r="A143" s="28" t="s">
        <v>633</v>
      </c>
      <c r="B143" s="32" t="s">
        <v>634</v>
      </c>
      <c r="C143" s="28" t="s">
        <v>635</v>
      </c>
      <c r="D143" s="28" t="s">
        <v>636</v>
      </c>
      <c r="E143" s="28"/>
      <c r="F143" s="28" t="s">
        <v>637</v>
      </c>
      <c r="G143" s="28" t="s">
        <v>638</v>
      </c>
      <c r="H143" s="28" t="s">
        <v>639</v>
      </c>
      <c r="I143" s="31" t="s">
        <v>250</v>
      </c>
      <c r="J143" s="15"/>
      <c r="K143" s="15"/>
      <c r="L143" s="15"/>
      <c r="M143" s="15"/>
      <c r="N143" s="15"/>
      <c r="O143" s="15"/>
      <c r="P143" s="15"/>
      <c r="Q143" s="15"/>
      <c r="R143" s="15"/>
      <c r="S143" s="15"/>
      <c r="T143" s="15"/>
      <c r="U143" s="15"/>
      <c r="V143" s="15"/>
      <c r="W143" s="15"/>
      <c r="X143" s="9"/>
    </row>
    <row r="144">
      <c r="A144" s="28" t="s">
        <v>640</v>
      </c>
      <c r="B144" s="22"/>
      <c r="C144" s="28" t="s">
        <v>641</v>
      </c>
      <c r="D144" s="28" t="s">
        <v>636</v>
      </c>
      <c r="E144" s="28"/>
      <c r="F144" s="28" t="s">
        <v>637</v>
      </c>
      <c r="G144" s="28" t="s">
        <v>642</v>
      </c>
      <c r="H144" s="28" t="s">
        <v>643</v>
      </c>
      <c r="I144" s="43" t="s">
        <v>36</v>
      </c>
      <c r="J144" s="15"/>
      <c r="K144" s="15"/>
      <c r="L144" s="15"/>
      <c r="M144" s="15"/>
      <c r="N144" s="15"/>
      <c r="O144" s="15"/>
      <c r="P144" s="15"/>
      <c r="Q144" s="15"/>
      <c r="R144" s="15"/>
      <c r="S144" s="15"/>
      <c r="T144" s="15"/>
      <c r="U144" s="15"/>
      <c r="V144" s="15"/>
      <c r="W144" s="15"/>
      <c r="X144" s="9"/>
    </row>
    <row r="145">
      <c r="A145" s="28" t="s">
        <v>644</v>
      </c>
      <c r="B145" s="22"/>
      <c r="C145" s="28" t="s">
        <v>645</v>
      </c>
      <c r="D145" s="28" t="s">
        <v>646</v>
      </c>
      <c r="E145" s="28"/>
      <c r="F145" s="28" t="s">
        <v>647</v>
      </c>
      <c r="G145" s="28" t="s">
        <v>648</v>
      </c>
      <c r="H145" s="28" t="s">
        <v>47</v>
      </c>
      <c r="I145" s="31" t="s">
        <v>36</v>
      </c>
      <c r="J145" s="15"/>
      <c r="K145" s="15"/>
      <c r="L145" s="15"/>
      <c r="M145" s="15"/>
      <c r="N145" s="15"/>
      <c r="O145" s="15"/>
      <c r="P145" s="15"/>
      <c r="Q145" s="15"/>
      <c r="R145" s="15"/>
      <c r="S145" s="15"/>
      <c r="T145" s="15"/>
      <c r="U145" s="15"/>
      <c r="V145" s="15"/>
      <c r="W145" s="15"/>
      <c r="X145" s="9"/>
    </row>
    <row r="146">
      <c r="A146" s="28" t="s">
        <v>649</v>
      </c>
      <c r="B146" s="22"/>
      <c r="C146" s="28" t="s">
        <v>650</v>
      </c>
      <c r="D146" s="28"/>
      <c r="E146" s="28"/>
      <c r="F146" s="28" t="s">
        <v>651</v>
      </c>
      <c r="G146" s="28" t="s">
        <v>652</v>
      </c>
      <c r="H146" s="28" t="s">
        <v>653</v>
      </c>
      <c r="I146" s="31" t="s">
        <v>36</v>
      </c>
      <c r="J146" s="15"/>
      <c r="K146" s="15"/>
      <c r="L146" s="15"/>
      <c r="M146" s="15"/>
      <c r="N146" s="15"/>
      <c r="O146" s="15"/>
      <c r="P146" s="15"/>
      <c r="Q146" s="15"/>
      <c r="R146" s="15"/>
      <c r="S146" s="15"/>
      <c r="T146" s="15"/>
      <c r="U146" s="15"/>
      <c r="V146" s="15"/>
      <c r="W146" s="15"/>
      <c r="X146" s="9"/>
    </row>
    <row r="147">
      <c r="A147" s="28" t="s">
        <v>654</v>
      </c>
      <c r="B147" s="22"/>
      <c r="C147" s="28" t="s">
        <v>655</v>
      </c>
      <c r="D147" s="28" t="s">
        <v>646</v>
      </c>
      <c r="E147" s="28"/>
      <c r="F147" s="28" t="s">
        <v>656</v>
      </c>
      <c r="G147" s="28" t="s">
        <v>657</v>
      </c>
      <c r="H147" s="28" t="s">
        <v>658</v>
      </c>
      <c r="I147" s="31" t="s">
        <v>36</v>
      </c>
      <c r="J147" s="15"/>
      <c r="K147" s="15"/>
      <c r="L147" s="15"/>
      <c r="M147" s="15"/>
      <c r="N147" s="15"/>
      <c r="O147" s="15"/>
      <c r="P147" s="15"/>
      <c r="Q147" s="15"/>
      <c r="R147" s="15"/>
      <c r="S147" s="15"/>
      <c r="T147" s="15"/>
      <c r="U147" s="15"/>
      <c r="V147" s="15"/>
      <c r="W147" s="15"/>
      <c r="X147" s="9"/>
    </row>
    <row r="148">
      <c r="A148" s="28" t="s">
        <v>659</v>
      </c>
      <c r="B148" s="22"/>
      <c r="C148" s="28" t="s">
        <v>660</v>
      </c>
      <c r="D148" s="28"/>
      <c r="E148" s="28"/>
      <c r="F148" s="28" t="s">
        <v>661</v>
      </c>
      <c r="G148" s="28" t="s">
        <v>662</v>
      </c>
      <c r="H148" s="28" t="s">
        <v>663</v>
      </c>
      <c r="I148" s="31" t="s">
        <v>36</v>
      </c>
      <c r="J148" s="15"/>
      <c r="K148" s="15"/>
      <c r="L148" s="15"/>
      <c r="M148" s="15"/>
      <c r="N148" s="15"/>
      <c r="O148" s="15"/>
      <c r="P148" s="15"/>
      <c r="Q148" s="15"/>
      <c r="R148" s="15"/>
      <c r="S148" s="15"/>
      <c r="T148" s="15"/>
      <c r="U148" s="15"/>
      <c r="V148" s="15"/>
      <c r="W148" s="15"/>
      <c r="X148" s="9"/>
    </row>
    <row r="149">
      <c r="A149" s="28" t="s">
        <v>664</v>
      </c>
      <c r="B149" s="22"/>
      <c r="C149" s="28" t="s">
        <v>665</v>
      </c>
      <c r="D149" s="28"/>
      <c r="E149" s="28"/>
      <c r="F149" s="28" t="s">
        <v>666</v>
      </c>
      <c r="G149" s="28" t="s">
        <v>667</v>
      </c>
      <c r="H149" s="28" t="s">
        <v>668</v>
      </c>
      <c r="I149" s="31" t="s">
        <v>36</v>
      </c>
      <c r="J149" s="15"/>
      <c r="K149" s="15"/>
      <c r="L149" s="15"/>
      <c r="M149" s="15"/>
      <c r="N149" s="15"/>
      <c r="O149" s="15"/>
      <c r="P149" s="15"/>
      <c r="Q149" s="15"/>
      <c r="R149" s="15"/>
      <c r="S149" s="15"/>
      <c r="T149" s="15"/>
      <c r="U149" s="15"/>
      <c r="V149" s="15"/>
      <c r="W149" s="15"/>
      <c r="X149" s="9"/>
    </row>
    <row r="150">
      <c r="A150" s="28" t="s">
        <v>669</v>
      </c>
      <c r="B150" s="22"/>
      <c r="C150" s="28" t="s">
        <v>670</v>
      </c>
      <c r="D150" s="28" t="s">
        <v>646</v>
      </c>
      <c r="E150" s="28"/>
      <c r="F150" s="28" t="s">
        <v>671</v>
      </c>
      <c r="G150" s="28" t="s">
        <v>672</v>
      </c>
      <c r="H150" s="28" t="s">
        <v>673</v>
      </c>
      <c r="I150" s="31" t="s">
        <v>36</v>
      </c>
      <c r="J150" s="15"/>
      <c r="K150" s="15"/>
      <c r="L150" s="15"/>
      <c r="M150" s="15"/>
      <c r="N150" s="15"/>
      <c r="O150" s="15"/>
      <c r="P150" s="15"/>
      <c r="Q150" s="15"/>
      <c r="R150" s="15"/>
      <c r="S150" s="15"/>
      <c r="T150" s="15"/>
      <c r="U150" s="15"/>
      <c r="V150" s="15"/>
      <c r="W150" s="15"/>
      <c r="X150" s="9"/>
    </row>
    <row r="151">
      <c r="A151" s="28" t="s">
        <v>674</v>
      </c>
      <c r="B151" s="22"/>
      <c r="C151" s="28" t="s">
        <v>675</v>
      </c>
      <c r="D151" s="28"/>
      <c r="E151" s="28"/>
      <c r="F151" s="28" t="s">
        <v>676</v>
      </c>
      <c r="G151" s="28" t="s">
        <v>677</v>
      </c>
      <c r="H151" s="28" t="s">
        <v>678</v>
      </c>
      <c r="I151" s="31" t="s">
        <v>36</v>
      </c>
      <c r="J151" s="15"/>
      <c r="K151" s="15"/>
      <c r="L151" s="15"/>
      <c r="M151" s="15"/>
      <c r="N151" s="15"/>
      <c r="O151" s="15"/>
      <c r="P151" s="15"/>
      <c r="Q151" s="15"/>
      <c r="R151" s="15"/>
      <c r="S151" s="15"/>
      <c r="T151" s="15"/>
      <c r="U151" s="15"/>
      <c r="V151" s="15"/>
      <c r="W151" s="15"/>
      <c r="X151" s="9"/>
    </row>
    <row r="152">
      <c r="A152" s="28" t="s">
        <v>679</v>
      </c>
      <c r="B152" s="22"/>
      <c r="C152" s="28" t="s">
        <v>680</v>
      </c>
      <c r="D152" s="28"/>
      <c r="E152" s="28"/>
      <c r="F152" s="28" t="s">
        <v>681</v>
      </c>
      <c r="G152" s="28" t="s">
        <v>682</v>
      </c>
      <c r="H152" s="28" t="s">
        <v>47</v>
      </c>
      <c r="I152" s="31" t="s">
        <v>36</v>
      </c>
      <c r="J152" s="15"/>
      <c r="K152" s="15"/>
      <c r="L152" s="15"/>
      <c r="M152" s="15"/>
      <c r="N152" s="15"/>
      <c r="O152" s="15"/>
      <c r="P152" s="15"/>
      <c r="Q152" s="15"/>
      <c r="R152" s="15"/>
      <c r="S152" s="15"/>
      <c r="T152" s="15"/>
      <c r="U152" s="15"/>
      <c r="V152" s="15"/>
      <c r="W152" s="15"/>
      <c r="X152" s="9"/>
    </row>
    <row r="153">
      <c r="A153" s="28" t="s">
        <v>683</v>
      </c>
      <c r="B153" s="22"/>
      <c r="C153" s="28" t="s">
        <v>684</v>
      </c>
      <c r="D153" s="28"/>
      <c r="E153" s="28"/>
      <c r="F153" s="28" t="s">
        <v>685</v>
      </c>
      <c r="G153" s="28" t="s">
        <v>686</v>
      </c>
      <c r="H153" s="28" t="s">
        <v>47</v>
      </c>
      <c r="I153" s="31" t="s">
        <v>36</v>
      </c>
      <c r="J153" s="15"/>
      <c r="K153" s="15"/>
      <c r="L153" s="15"/>
      <c r="M153" s="15"/>
      <c r="N153" s="15"/>
      <c r="O153" s="15"/>
      <c r="P153" s="15"/>
      <c r="Q153" s="15"/>
      <c r="R153" s="15"/>
      <c r="S153" s="15"/>
      <c r="T153" s="15"/>
      <c r="U153" s="15"/>
      <c r="V153" s="15"/>
      <c r="W153" s="15"/>
      <c r="X153" s="9"/>
    </row>
    <row r="154">
      <c r="A154" s="28" t="s">
        <v>687</v>
      </c>
      <c r="B154" s="22"/>
      <c r="C154" s="28" t="s">
        <v>688</v>
      </c>
      <c r="D154" s="28"/>
      <c r="E154" s="28"/>
      <c r="F154" s="28" t="s">
        <v>689</v>
      </c>
      <c r="G154" s="28" t="s">
        <v>690</v>
      </c>
      <c r="H154" s="28" t="s">
        <v>691</v>
      </c>
      <c r="I154" s="31" t="s">
        <v>36</v>
      </c>
      <c r="J154" s="15"/>
      <c r="K154" s="15"/>
      <c r="L154" s="15"/>
      <c r="M154" s="15"/>
      <c r="N154" s="15"/>
      <c r="O154" s="15"/>
      <c r="P154" s="15"/>
      <c r="Q154" s="15"/>
      <c r="R154" s="15"/>
      <c r="S154" s="15"/>
      <c r="T154" s="15"/>
      <c r="U154" s="15"/>
      <c r="V154" s="15"/>
      <c r="W154" s="15"/>
      <c r="X154" s="9"/>
    </row>
    <row r="155">
      <c r="A155" s="28" t="s">
        <v>692</v>
      </c>
      <c r="B155" s="22"/>
      <c r="C155" s="28" t="s">
        <v>693</v>
      </c>
      <c r="D155" s="28"/>
      <c r="E155" s="28"/>
      <c r="F155" s="28" t="s">
        <v>694</v>
      </c>
      <c r="G155" s="28" t="s">
        <v>695</v>
      </c>
      <c r="H155" s="28" t="s">
        <v>696</v>
      </c>
      <c r="I155" s="31" t="s">
        <v>36</v>
      </c>
      <c r="J155" s="15"/>
      <c r="K155" s="15"/>
      <c r="L155" s="15"/>
      <c r="M155" s="15"/>
      <c r="N155" s="15"/>
      <c r="O155" s="15"/>
      <c r="P155" s="15"/>
      <c r="Q155" s="15"/>
      <c r="R155" s="15"/>
      <c r="S155" s="15"/>
      <c r="T155" s="15"/>
      <c r="U155" s="15"/>
      <c r="V155" s="15"/>
      <c r="W155" s="15"/>
      <c r="X155" s="9"/>
    </row>
    <row r="156">
      <c r="A156" s="28" t="s">
        <v>697</v>
      </c>
      <c r="B156" s="22"/>
      <c r="C156" s="28" t="s">
        <v>698</v>
      </c>
      <c r="D156" s="28"/>
      <c r="E156" s="28"/>
      <c r="F156" s="28" t="s">
        <v>699</v>
      </c>
      <c r="G156" s="28" t="s">
        <v>700</v>
      </c>
      <c r="H156" s="28" t="s">
        <v>701</v>
      </c>
      <c r="I156" s="31" t="s">
        <v>36</v>
      </c>
      <c r="J156" s="15"/>
      <c r="K156" s="15"/>
      <c r="L156" s="15"/>
      <c r="M156" s="15"/>
      <c r="N156" s="15"/>
      <c r="O156" s="15"/>
      <c r="P156" s="15"/>
      <c r="Q156" s="15"/>
      <c r="R156" s="15"/>
      <c r="S156" s="15"/>
      <c r="T156" s="15"/>
      <c r="U156" s="15"/>
      <c r="V156" s="15"/>
      <c r="W156" s="15"/>
      <c r="X156" s="9"/>
    </row>
    <row r="157">
      <c r="A157" s="28" t="s">
        <v>702</v>
      </c>
      <c r="B157" s="22"/>
      <c r="C157" s="28" t="s">
        <v>703</v>
      </c>
      <c r="D157" s="28"/>
      <c r="E157" s="28"/>
      <c r="F157" s="28" t="s">
        <v>704</v>
      </c>
      <c r="G157" s="28" t="s">
        <v>705</v>
      </c>
      <c r="H157" s="28" t="s">
        <v>47</v>
      </c>
      <c r="I157" s="31" t="s">
        <v>36</v>
      </c>
      <c r="J157" s="15"/>
      <c r="K157" s="15"/>
      <c r="L157" s="15"/>
      <c r="M157" s="15"/>
      <c r="N157" s="15"/>
      <c r="O157" s="15"/>
      <c r="P157" s="15"/>
      <c r="Q157" s="15"/>
      <c r="R157" s="15"/>
      <c r="S157" s="15"/>
      <c r="T157" s="15"/>
      <c r="U157" s="15"/>
      <c r="V157" s="15"/>
      <c r="W157" s="15"/>
      <c r="X157" s="9"/>
    </row>
    <row r="158">
      <c r="A158" s="28" t="s">
        <v>706</v>
      </c>
      <c r="B158" s="22"/>
      <c r="C158" s="28" t="s">
        <v>707</v>
      </c>
      <c r="D158" s="28"/>
      <c r="E158" s="28"/>
      <c r="F158" s="28" t="s">
        <v>708</v>
      </c>
      <c r="G158" s="28" t="s">
        <v>709</v>
      </c>
      <c r="H158" s="28" t="s">
        <v>47</v>
      </c>
      <c r="I158" s="31" t="s">
        <v>36</v>
      </c>
      <c r="J158" s="15"/>
      <c r="K158" s="15"/>
      <c r="L158" s="15"/>
      <c r="M158" s="15"/>
      <c r="N158" s="15"/>
      <c r="O158" s="15"/>
      <c r="P158" s="15"/>
      <c r="Q158" s="15"/>
      <c r="R158" s="15"/>
      <c r="S158" s="15"/>
      <c r="T158" s="15"/>
      <c r="U158" s="15"/>
      <c r="V158" s="15"/>
      <c r="W158" s="15"/>
      <c r="X158" s="9"/>
    </row>
    <row r="159">
      <c r="A159" s="28" t="s">
        <v>710</v>
      </c>
      <c r="B159" s="22"/>
      <c r="C159" s="28" t="s">
        <v>711</v>
      </c>
      <c r="D159" s="28"/>
      <c r="E159" s="28"/>
      <c r="F159" s="28" t="s">
        <v>712</v>
      </c>
      <c r="G159" s="28" t="s">
        <v>713</v>
      </c>
      <c r="H159" s="28" t="s">
        <v>714</v>
      </c>
      <c r="I159" s="31" t="s">
        <v>36</v>
      </c>
      <c r="J159" s="15"/>
      <c r="K159" s="15"/>
      <c r="L159" s="15"/>
      <c r="M159" s="15"/>
      <c r="N159" s="15"/>
      <c r="O159" s="15"/>
      <c r="P159" s="15"/>
      <c r="Q159" s="15"/>
      <c r="R159" s="15"/>
      <c r="S159" s="15"/>
      <c r="T159" s="15"/>
      <c r="U159" s="15"/>
      <c r="V159" s="15"/>
      <c r="W159" s="15"/>
      <c r="X159" s="9"/>
    </row>
    <row r="160">
      <c r="A160" s="28" t="s">
        <v>715</v>
      </c>
      <c r="B160" s="32" t="s">
        <v>716</v>
      </c>
      <c r="C160" s="28" t="s">
        <v>717</v>
      </c>
      <c r="D160" s="28"/>
      <c r="E160" s="28"/>
      <c r="F160" s="28" t="s">
        <v>718</v>
      </c>
      <c r="G160" s="28" t="s">
        <v>719</v>
      </c>
      <c r="H160" s="28" t="s">
        <v>47</v>
      </c>
      <c r="I160" s="31" t="s">
        <v>36</v>
      </c>
      <c r="J160" s="15"/>
      <c r="K160" s="15"/>
      <c r="L160" s="15"/>
      <c r="M160" s="15"/>
      <c r="N160" s="15"/>
      <c r="O160" s="15"/>
      <c r="P160" s="15"/>
      <c r="Q160" s="15"/>
      <c r="R160" s="15"/>
      <c r="S160" s="15"/>
      <c r="T160" s="15"/>
      <c r="U160" s="15"/>
      <c r="V160" s="15"/>
      <c r="W160" s="15"/>
      <c r="X160" s="9"/>
    </row>
    <row r="161">
      <c r="A161" s="28" t="s">
        <v>720</v>
      </c>
      <c r="B161" s="22"/>
      <c r="C161" s="28" t="s">
        <v>721</v>
      </c>
      <c r="D161" s="28"/>
      <c r="E161" s="28"/>
      <c r="F161" s="28" t="s">
        <v>722</v>
      </c>
      <c r="G161" s="28" t="s">
        <v>723</v>
      </c>
      <c r="H161" s="28" t="s">
        <v>724</v>
      </c>
      <c r="I161" s="31" t="s">
        <v>36</v>
      </c>
      <c r="J161" s="15"/>
      <c r="K161" s="15"/>
      <c r="L161" s="15"/>
      <c r="M161" s="15"/>
      <c r="N161" s="15"/>
      <c r="O161" s="15"/>
      <c r="P161" s="15"/>
      <c r="Q161" s="15"/>
      <c r="R161" s="15"/>
      <c r="S161" s="15"/>
      <c r="T161" s="15"/>
      <c r="U161" s="15"/>
      <c r="V161" s="15"/>
      <c r="W161" s="15"/>
      <c r="X161" s="9"/>
    </row>
    <row r="162">
      <c r="A162" s="28" t="s">
        <v>725</v>
      </c>
      <c r="B162" s="22"/>
      <c r="C162" s="28" t="s">
        <v>726</v>
      </c>
      <c r="D162" s="28"/>
      <c r="E162" s="28"/>
      <c r="F162" s="28" t="s">
        <v>727</v>
      </c>
      <c r="G162" s="28" t="s">
        <v>728</v>
      </c>
      <c r="H162" s="28" t="s">
        <v>729</v>
      </c>
      <c r="I162" s="31" t="s">
        <v>36</v>
      </c>
      <c r="J162" s="15"/>
      <c r="K162" s="15"/>
      <c r="L162" s="15"/>
      <c r="M162" s="15"/>
      <c r="N162" s="15"/>
      <c r="O162" s="15"/>
      <c r="P162" s="15"/>
      <c r="Q162" s="15"/>
      <c r="R162" s="15"/>
      <c r="S162" s="15"/>
      <c r="T162" s="15"/>
      <c r="U162" s="15"/>
      <c r="V162" s="15"/>
      <c r="W162" s="15"/>
      <c r="X162" s="9"/>
    </row>
    <row r="163">
      <c r="A163" s="28" t="s">
        <v>730</v>
      </c>
      <c r="B163" s="22"/>
      <c r="C163" s="28" t="s">
        <v>731</v>
      </c>
      <c r="D163" s="28"/>
      <c r="E163" s="28"/>
      <c r="F163" s="28" t="s">
        <v>727</v>
      </c>
      <c r="G163" s="28" t="s">
        <v>732</v>
      </c>
      <c r="H163" s="28" t="s">
        <v>47</v>
      </c>
      <c r="I163" s="31" t="s">
        <v>36</v>
      </c>
      <c r="J163" s="15"/>
      <c r="K163" s="15"/>
      <c r="L163" s="15"/>
      <c r="M163" s="15"/>
      <c r="N163" s="15"/>
      <c r="O163" s="15"/>
      <c r="P163" s="15"/>
      <c r="Q163" s="15"/>
      <c r="R163" s="15"/>
      <c r="S163" s="15"/>
      <c r="T163" s="15"/>
      <c r="U163" s="15"/>
      <c r="V163" s="15"/>
      <c r="W163" s="15"/>
      <c r="X163" s="9"/>
    </row>
    <row r="164">
      <c r="A164" s="28" t="s">
        <v>733</v>
      </c>
      <c r="B164" s="22"/>
      <c r="C164" s="28" t="s">
        <v>734</v>
      </c>
      <c r="D164" s="28"/>
      <c r="E164" s="28"/>
      <c r="F164" s="28" t="s">
        <v>735</v>
      </c>
      <c r="G164" s="28" t="s">
        <v>736</v>
      </c>
      <c r="H164" s="44" t="s">
        <v>737</v>
      </c>
      <c r="I164" s="31" t="s">
        <v>36</v>
      </c>
      <c r="J164" s="15"/>
      <c r="K164" s="15"/>
      <c r="L164" s="15"/>
      <c r="M164" s="15"/>
      <c r="N164" s="15"/>
      <c r="O164" s="15"/>
      <c r="P164" s="15"/>
      <c r="Q164" s="15"/>
      <c r="R164" s="15"/>
      <c r="S164" s="15"/>
      <c r="T164" s="15"/>
      <c r="U164" s="15"/>
      <c r="V164" s="15"/>
      <c r="W164" s="15"/>
      <c r="X164" s="9"/>
    </row>
    <row r="165">
      <c r="A165" s="28" t="s">
        <v>738</v>
      </c>
      <c r="B165" s="22"/>
      <c r="C165" s="28" t="s">
        <v>739</v>
      </c>
      <c r="D165" s="28"/>
      <c r="E165" s="28"/>
      <c r="F165" s="28" t="s">
        <v>740</v>
      </c>
      <c r="G165" s="28" t="s">
        <v>736</v>
      </c>
      <c r="H165" s="44" t="s">
        <v>741</v>
      </c>
      <c r="I165" s="31" t="s">
        <v>36</v>
      </c>
      <c r="J165" s="15"/>
      <c r="K165" s="15"/>
      <c r="L165" s="15"/>
      <c r="M165" s="15"/>
      <c r="N165" s="15"/>
      <c r="O165" s="15"/>
      <c r="P165" s="15"/>
      <c r="Q165" s="15"/>
      <c r="R165" s="15"/>
      <c r="S165" s="15"/>
      <c r="T165" s="15"/>
      <c r="U165" s="15"/>
      <c r="V165" s="15"/>
      <c r="W165" s="15"/>
      <c r="X165" s="9"/>
    </row>
    <row r="166">
      <c r="A166" s="28" t="s">
        <v>742</v>
      </c>
      <c r="B166" s="22"/>
      <c r="C166" s="35" t="s">
        <v>743</v>
      </c>
      <c r="D166" s="28"/>
      <c r="E166" s="28"/>
      <c r="F166" s="28" t="s">
        <v>744</v>
      </c>
      <c r="G166" s="28" t="s">
        <v>745</v>
      </c>
      <c r="H166" s="28" t="s">
        <v>746</v>
      </c>
      <c r="I166" s="31" t="s">
        <v>36</v>
      </c>
      <c r="J166" s="15"/>
      <c r="K166" s="15"/>
      <c r="L166" s="15"/>
      <c r="M166" s="15"/>
      <c r="N166" s="15"/>
      <c r="O166" s="15"/>
      <c r="P166" s="15"/>
      <c r="Q166" s="15"/>
      <c r="R166" s="15"/>
      <c r="S166" s="15"/>
      <c r="T166" s="15"/>
      <c r="U166" s="15"/>
      <c r="V166" s="15"/>
      <c r="W166" s="15"/>
      <c r="X166" s="9"/>
    </row>
    <row r="167">
      <c r="A167" s="28" t="s">
        <v>747</v>
      </c>
      <c r="B167" s="22"/>
      <c r="C167" s="28" t="s">
        <v>748</v>
      </c>
      <c r="D167" s="9"/>
      <c r="E167" s="9"/>
      <c r="F167" s="28" t="s">
        <v>749</v>
      </c>
      <c r="G167" s="35" t="s">
        <v>750</v>
      </c>
      <c r="H167" s="35" t="s">
        <v>751</v>
      </c>
      <c r="I167" s="35" t="s">
        <v>36</v>
      </c>
      <c r="J167" s="9"/>
      <c r="K167" s="9"/>
      <c r="L167" s="9"/>
      <c r="M167" s="9"/>
      <c r="N167" s="9"/>
      <c r="O167" s="9"/>
      <c r="P167" s="9"/>
      <c r="Q167" s="9"/>
      <c r="R167" s="9"/>
      <c r="S167" s="9"/>
      <c r="T167" s="9"/>
      <c r="U167" s="9"/>
      <c r="V167" s="9"/>
      <c r="W167" s="9"/>
      <c r="X167" s="9"/>
    </row>
    <row r="168">
      <c r="A168" s="28" t="s">
        <v>752</v>
      </c>
      <c r="B168" s="22"/>
      <c r="C168" s="35" t="s">
        <v>753</v>
      </c>
      <c r="D168" s="9"/>
      <c r="E168" s="9"/>
      <c r="F168" s="28" t="s">
        <v>754</v>
      </c>
      <c r="G168" s="35" t="s">
        <v>755</v>
      </c>
      <c r="H168" s="35" t="s">
        <v>756</v>
      </c>
      <c r="I168" s="35" t="s">
        <v>238</v>
      </c>
      <c r="J168" s="35"/>
      <c r="K168" s="9"/>
      <c r="L168" s="9"/>
      <c r="M168" s="9"/>
      <c r="N168" s="9"/>
      <c r="O168" s="9"/>
      <c r="P168" s="9"/>
      <c r="Q168" s="9"/>
      <c r="R168" s="9"/>
      <c r="S168" s="9"/>
      <c r="T168" s="9"/>
      <c r="U168" s="9"/>
      <c r="V168" s="9"/>
      <c r="W168" s="9"/>
      <c r="X168" s="9"/>
    </row>
    <row r="169">
      <c r="A169" s="28" t="s">
        <v>757</v>
      </c>
      <c r="B169" s="22"/>
      <c r="C169" s="35" t="s">
        <v>758</v>
      </c>
      <c r="D169" s="28"/>
      <c r="E169" s="28"/>
      <c r="F169" s="28" t="s">
        <v>735</v>
      </c>
      <c r="G169" s="28" t="s">
        <v>759</v>
      </c>
      <c r="H169" s="28" t="s">
        <v>760</v>
      </c>
      <c r="I169" s="31" t="s">
        <v>36</v>
      </c>
      <c r="J169" s="15"/>
      <c r="K169" s="15"/>
      <c r="L169" s="15"/>
      <c r="M169" s="15"/>
      <c r="N169" s="15"/>
      <c r="O169" s="15"/>
      <c r="P169" s="15"/>
      <c r="Q169" s="15"/>
      <c r="R169" s="15"/>
      <c r="S169" s="15"/>
      <c r="T169" s="15"/>
      <c r="U169" s="15"/>
      <c r="V169" s="15"/>
      <c r="W169" s="15"/>
      <c r="X169" s="9"/>
    </row>
    <row r="170">
      <c r="A170" s="28" t="s">
        <v>761</v>
      </c>
      <c r="B170" s="32" t="s">
        <v>762</v>
      </c>
      <c r="C170" s="30" t="s">
        <v>763</v>
      </c>
      <c r="D170" s="45"/>
      <c r="E170" s="45"/>
      <c r="F170" s="45" t="s">
        <v>764</v>
      </c>
      <c r="G170" s="46" t="s">
        <v>765</v>
      </c>
      <c r="H170" s="28" t="s">
        <v>766</v>
      </c>
      <c r="I170" s="31" t="s">
        <v>36</v>
      </c>
      <c r="J170" s="15"/>
      <c r="K170" s="15"/>
      <c r="L170" s="15"/>
      <c r="M170" s="15"/>
      <c r="N170" s="15"/>
      <c r="O170" s="15"/>
      <c r="P170" s="15"/>
      <c r="Q170" s="15"/>
      <c r="R170" s="15"/>
      <c r="S170" s="15"/>
      <c r="T170" s="15"/>
      <c r="U170" s="15"/>
      <c r="V170" s="15"/>
      <c r="W170" s="15"/>
      <c r="X170" s="9"/>
    </row>
    <row r="171">
      <c r="A171" s="28" t="s">
        <v>767</v>
      </c>
      <c r="B171" s="22"/>
      <c r="C171" s="47" t="s">
        <v>768</v>
      </c>
      <c r="D171" s="48"/>
      <c r="E171" s="48"/>
      <c r="F171" s="48" t="s">
        <v>769</v>
      </c>
      <c r="G171" s="49" t="s">
        <v>770</v>
      </c>
      <c r="H171" s="49" t="s">
        <v>771</v>
      </c>
      <c r="I171" s="31" t="s">
        <v>36</v>
      </c>
      <c r="J171" s="15"/>
      <c r="K171" s="15"/>
      <c r="L171" s="15"/>
      <c r="M171" s="15"/>
      <c r="N171" s="15"/>
      <c r="O171" s="15"/>
      <c r="P171" s="15"/>
      <c r="Q171" s="15"/>
      <c r="R171" s="15"/>
      <c r="S171" s="15"/>
      <c r="T171" s="15"/>
      <c r="U171" s="15"/>
      <c r="V171" s="15"/>
      <c r="W171" s="15"/>
      <c r="X171" s="9"/>
    </row>
    <row r="172">
      <c r="A172" s="28" t="s">
        <v>772</v>
      </c>
      <c r="B172" s="22"/>
      <c r="C172" s="47" t="s">
        <v>773</v>
      </c>
      <c r="D172" s="48" t="s">
        <v>774</v>
      </c>
      <c r="E172" s="48"/>
      <c r="F172" s="48" t="s">
        <v>775</v>
      </c>
      <c r="G172" s="48" t="s">
        <v>776</v>
      </c>
      <c r="H172" s="28" t="s">
        <v>777</v>
      </c>
      <c r="I172" s="31" t="s">
        <v>36</v>
      </c>
      <c r="J172" s="15"/>
      <c r="K172" s="15"/>
      <c r="L172" s="15"/>
      <c r="M172" s="15"/>
      <c r="N172" s="15"/>
      <c r="O172" s="15"/>
      <c r="P172" s="15"/>
      <c r="Q172" s="15"/>
      <c r="R172" s="15"/>
      <c r="S172" s="15"/>
      <c r="T172" s="15"/>
      <c r="U172" s="15"/>
      <c r="V172" s="15"/>
      <c r="W172" s="15"/>
      <c r="X172" s="9"/>
    </row>
    <row r="173">
      <c r="A173" s="28" t="s">
        <v>778</v>
      </c>
      <c r="B173" s="22"/>
      <c r="C173" s="47" t="s">
        <v>779</v>
      </c>
      <c r="D173" s="48" t="s">
        <v>774</v>
      </c>
      <c r="E173" s="48"/>
      <c r="F173" s="49" t="s">
        <v>780</v>
      </c>
      <c r="G173" s="49" t="s">
        <v>781</v>
      </c>
      <c r="H173" s="28" t="s">
        <v>47</v>
      </c>
      <c r="I173" s="31" t="s">
        <v>36</v>
      </c>
      <c r="J173" s="15"/>
      <c r="K173" s="15"/>
      <c r="L173" s="15"/>
      <c r="M173" s="15"/>
      <c r="N173" s="15"/>
      <c r="O173" s="15"/>
      <c r="P173" s="15"/>
      <c r="Q173" s="15"/>
      <c r="R173" s="15"/>
      <c r="S173" s="15"/>
      <c r="T173" s="15"/>
      <c r="U173" s="15"/>
      <c r="V173" s="15"/>
      <c r="W173" s="15"/>
      <c r="X173" s="9"/>
    </row>
    <row r="174">
      <c r="A174" s="28" t="s">
        <v>782</v>
      </c>
      <c r="B174" s="14"/>
      <c r="C174" s="47" t="s">
        <v>783</v>
      </c>
      <c r="D174" s="48" t="s">
        <v>774</v>
      </c>
      <c r="E174" s="48"/>
      <c r="F174" s="48" t="s">
        <v>784</v>
      </c>
      <c r="G174" s="48" t="s">
        <v>785</v>
      </c>
      <c r="H174" s="28" t="s">
        <v>786</v>
      </c>
      <c r="I174" s="31" t="s">
        <v>36</v>
      </c>
      <c r="J174" s="15"/>
      <c r="K174" s="15"/>
      <c r="L174" s="15"/>
      <c r="M174" s="15"/>
      <c r="N174" s="15"/>
      <c r="O174" s="15"/>
      <c r="P174" s="15"/>
      <c r="Q174" s="15"/>
      <c r="R174" s="15"/>
      <c r="S174" s="15"/>
      <c r="T174" s="15"/>
      <c r="U174" s="15"/>
      <c r="V174" s="15"/>
      <c r="W174" s="15"/>
      <c r="X174" s="9"/>
    </row>
    <row r="175">
      <c r="A175" s="28" t="s">
        <v>787</v>
      </c>
      <c r="B175" s="14"/>
      <c r="C175" s="50" t="s">
        <v>788</v>
      </c>
      <c r="D175" s="48" t="s">
        <v>774</v>
      </c>
      <c r="E175" s="48"/>
      <c r="F175" s="49" t="s">
        <v>789</v>
      </c>
      <c r="G175" s="49" t="s">
        <v>790</v>
      </c>
      <c r="H175" s="28" t="s">
        <v>791</v>
      </c>
      <c r="I175" s="31" t="s">
        <v>36</v>
      </c>
      <c r="J175" s="15"/>
      <c r="K175" s="15"/>
      <c r="L175" s="15"/>
      <c r="M175" s="15"/>
      <c r="N175" s="15"/>
      <c r="O175" s="15"/>
      <c r="P175" s="15"/>
      <c r="Q175" s="15"/>
      <c r="R175" s="15"/>
      <c r="S175" s="15"/>
      <c r="T175" s="15"/>
      <c r="U175" s="15"/>
      <c r="V175" s="15"/>
      <c r="W175" s="15"/>
      <c r="X175" s="9"/>
    </row>
    <row r="176">
      <c r="A176" s="28" t="s">
        <v>792</v>
      </c>
      <c r="B176" s="14"/>
      <c r="C176" s="50" t="s">
        <v>793</v>
      </c>
      <c r="D176" s="48" t="s">
        <v>774</v>
      </c>
      <c r="E176" s="51"/>
      <c r="F176" s="49" t="s">
        <v>789</v>
      </c>
      <c r="G176" s="49" t="s">
        <v>794</v>
      </c>
      <c r="H176" s="28" t="s">
        <v>795</v>
      </c>
      <c r="I176" s="31" t="s">
        <v>36</v>
      </c>
      <c r="J176" s="52" t="s">
        <v>796</v>
      </c>
      <c r="K176" s="15"/>
      <c r="L176" s="15"/>
      <c r="M176" s="15"/>
      <c r="N176" s="15"/>
      <c r="O176" s="15"/>
      <c r="P176" s="15"/>
      <c r="Q176" s="15"/>
      <c r="R176" s="15"/>
      <c r="S176" s="15"/>
      <c r="T176" s="15"/>
      <c r="U176" s="15"/>
      <c r="V176" s="15"/>
      <c r="W176" s="15"/>
      <c r="X176" s="9"/>
    </row>
    <row r="177">
      <c r="A177" s="28" t="s">
        <v>797</v>
      </c>
      <c r="B177" s="14"/>
      <c r="C177" s="47" t="s">
        <v>798</v>
      </c>
      <c r="D177" s="48" t="s">
        <v>774</v>
      </c>
      <c r="E177" s="51"/>
      <c r="F177" s="48" t="s">
        <v>799</v>
      </c>
      <c r="G177" s="48" t="s">
        <v>800</v>
      </c>
      <c r="H177" s="28" t="s">
        <v>801</v>
      </c>
      <c r="I177" s="31" t="s">
        <v>36</v>
      </c>
      <c r="J177" s="15"/>
      <c r="K177" s="15"/>
      <c r="L177" s="15"/>
      <c r="M177" s="15"/>
      <c r="N177" s="15"/>
      <c r="O177" s="15"/>
      <c r="P177" s="15"/>
      <c r="Q177" s="15"/>
      <c r="R177" s="15"/>
      <c r="S177" s="15"/>
      <c r="T177" s="15"/>
      <c r="U177" s="15"/>
      <c r="V177" s="15"/>
      <c r="W177" s="15"/>
      <c r="X177" s="9"/>
    </row>
    <row r="178">
      <c r="A178" s="28" t="s">
        <v>802</v>
      </c>
      <c r="B178" s="31"/>
      <c r="C178" s="28" t="s">
        <v>803</v>
      </c>
      <c r="D178" s="48" t="s">
        <v>774</v>
      </c>
      <c r="E178" s="51"/>
      <c r="F178" s="53" t="s">
        <v>804</v>
      </c>
      <c r="G178" s="47" t="s">
        <v>805</v>
      </c>
      <c r="H178" s="28" t="s">
        <v>806</v>
      </c>
      <c r="I178" s="31" t="s">
        <v>36</v>
      </c>
      <c r="J178" s="15"/>
      <c r="K178" s="15"/>
      <c r="L178" s="15"/>
      <c r="M178" s="15"/>
      <c r="N178" s="15"/>
      <c r="O178" s="15"/>
      <c r="P178" s="15"/>
      <c r="Q178" s="15"/>
      <c r="R178" s="15"/>
      <c r="S178" s="15"/>
      <c r="T178" s="15"/>
      <c r="U178" s="15"/>
      <c r="V178" s="15"/>
      <c r="W178" s="15"/>
      <c r="X178" s="9"/>
    </row>
    <row r="179">
      <c r="A179" s="28" t="s">
        <v>807</v>
      </c>
      <c r="B179" s="31" t="s">
        <v>808</v>
      </c>
      <c r="C179" s="30" t="s">
        <v>809</v>
      </c>
      <c r="D179" s="45" t="s">
        <v>810</v>
      </c>
      <c r="E179" s="54"/>
      <c r="F179" s="45" t="s">
        <v>811</v>
      </c>
      <c r="G179" s="45" t="s">
        <v>812</v>
      </c>
      <c r="H179" s="28" t="s">
        <v>813</v>
      </c>
      <c r="I179" s="31" t="s">
        <v>36</v>
      </c>
      <c r="J179" s="15"/>
      <c r="K179" s="15"/>
      <c r="L179" s="15"/>
      <c r="M179" s="15"/>
      <c r="N179" s="15"/>
      <c r="O179" s="15"/>
      <c r="P179" s="15"/>
      <c r="Q179" s="15"/>
      <c r="R179" s="15"/>
      <c r="S179" s="15"/>
      <c r="T179" s="15"/>
      <c r="U179" s="15"/>
      <c r="V179" s="15"/>
      <c r="W179" s="15"/>
      <c r="X179" s="9"/>
    </row>
    <row r="180">
      <c r="A180" s="28" t="s">
        <v>814</v>
      </c>
      <c r="B180" s="31"/>
      <c r="C180" s="47" t="s">
        <v>815</v>
      </c>
      <c r="D180" s="48" t="s">
        <v>816</v>
      </c>
      <c r="E180" s="51"/>
      <c r="F180" s="48" t="s">
        <v>811</v>
      </c>
      <c r="G180" s="48" t="s">
        <v>817</v>
      </c>
      <c r="H180" s="28" t="s">
        <v>47</v>
      </c>
      <c r="I180" s="31" t="s">
        <v>36</v>
      </c>
      <c r="J180" s="28"/>
      <c r="K180" s="15"/>
      <c r="L180" s="15"/>
      <c r="M180" s="15"/>
      <c r="N180" s="15"/>
      <c r="O180" s="15"/>
      <c r="P180" s="15"/>
      <c r="Q180" s="15"/>
      <c r="R180" s="15"/>
      <c r="S180" s="15"/>
      <c r="T180" s="15"/>
      <c r="U180" s="15"/>
      <c r="V180" s="15"/>
      <c r="W180" s="15"/>
      <c r="X180" s="9"/>
    </row>
    <row r="181">
      <c r="A181" s="28" t="s">
        <v>818</v>
      </c>
      <c r="B181" s="31"/>
      <c r="C181" s="47" t="s">
        <v>819</v>
      </c>
      <c r="D181" s="48" t="s">
        <v>810</v>
      </c>
      <c r="E181" s="51"/>
      <c r="F181" s="48" t="s">
        <v>820</v>
      </c>
      <c r="G181" s="48" t="s">
        <v>821</v>
      </c>
      <c r="H181" s="28" t="s">
        <v>822</v>
      </c>
      <c r="I181" s="31" t="s">
        <v>238</v>
      </c>
      <c r="J181" s="28" t="s">
        <v>86</v>
      </c>
      <c r="K181" s="15"/>
      <c r="L181" s="15"/>
      <c r="M181" s="15"/>
      <c r="N181" s="15"/>
      <c r="O181" s="15"/>
      <c r="P181" s="15"/>
      <c r="Q181" s="15"/>
      <c r="R181" s="15"/>
      <c r="S181" s="15"/>
      <c r="T181" s="15"/>
      <c r="U181" s="15"/>
      <c r="V181" s="15"/>
      <c r="W181" s="15"/>
      <c r="X181" s="9"/>
    </row>
    <row r="182">
      <c r="A182" s="28" t="s">
        <v>823</v>
      </c>
      <c r="B182" s="31"/>
      <c r="C182" s="47" t="s">
        <v>824</v>
      </c>
      <c r="D182" s="48" t="s">
        <v>816</v>
      </c>
      <c r="E182" s="51"/>
      <c r="F182" s="48" t="s">
        <v>825</v>
      </c>
      <c r="G182" s="48" t="s">
        <v>826</v>
      </c>
      <c r="H182" s="28" t="s">
        <v>827</v>
      </c>
      <c r="I182" s="31" t="s">
        <v>36</v>
      </c>
      <c r="J182" s="15"/>
      <c r="K182" s="15"/>
      <c r="L182" s="15"/>
      <c r="M182" s="15"/>
      <c r="N182" s="15"/>
      <c r="O182" s="15"/>
      <c r="P182" s="15"/>
      <c r="Q182" s="15"/>
      <c r="R182" s="15"/>
      <c r="S182" s="15"/>
      <c r="T182" s="15"/>
      <c r="U182" s="15"/>
      <c r="V182" s="15"/>
      <c r="W182" s="15"/>
      <c r="X182" s="9"/>
    </row>
    <row r="183">
      <c r="A183" s="28" t="s">
        <v>828</v>
      </c>
      <c r="B183" s="31" t="s">
        <v>829</v>
      </c>
      <c r="C183" s="28" t="s">
        <v>830</v>
      </c>
      <c r="D183" s="45" t="s">
        <v>810</v>
      </c>
      <c r="E183" s="54"/>
      <c r="F183" s="46" t="s">
        <v>831</v>
      </c>
      <c r="G183" s="46" t="s">
        <v>832</v>
      </c>
      <c r="H183" s="28" t="s">
        <v>833</v>
      </c>
      <c r="I183" s="31" t="s">
        <v>36</v>
      </c>
      <c r="J183" s="15"/>
      <c r="K183" s="15"/>
      <c r="L183" s="15"/>
      <c r="M183" s="15"/>
      <c r="N183" s="15"/>
      <c r="O183" s="15"/>
      <c r="P183" s="15"/>
      <c r="Q183" s="15"/>
      <c r="R183" s="15"/>
      <c r="S183" s="15"/>
      <c r="T183" s="15"/>
      <c r="U183" s="15"/>
      <c r="V183" s="15"/>
      <c r="W183" s="15"/>
      <c r="X183" s="9"/>
    </row>
    <row r="184">
      <c r="A184" s="28" t="s">
        <v>834</v>
      </c>
      <c r="B184" s="31"/>
      <c r="C184" s="50" t="s">
        <v>835</v>
      </c>
      <c r="D184" s="49" t="s">
        <v>836</v>
      </c>
      <c r="E184" s="51"/>
      <c r="F184" s="49" t="s">
        <v>831</v>
      </c>
      <c r="G184" s="49" t="s">
        <v>837</v>
      </c>
      <c r="H184" s="28" t="s">
        <v>838</v>
      </c>
      <c r="I184" s="31" t="s">
        <v>36</v>
      </c>
      <c r="J184" s="15"/>
      <c r="K184" s="15"/>
      <c r="L184" s="15"/>
      <c r="M184" s="15"/>
      <c r="N184" s="15"/>
      <c r="O184" s="15"/>
      <c r="P184" s="15"/>
      <c r="Q184" s="15"/>
      <c r="R184" s="15"/>
      <c r="S184" s="15"/>
      <c r="T184" s="15"/>
      <c r="U184" s="15"/>
      <c r="V184" s="15"/>
      <c r="W184" s="15"/>
      <c r="X184" s="9"/>
    </row>
    <row r="185">
      <c r="A185" s="28" t="s">
        <v>839</v>
      </c>
      <c r="B185" s="31" t="s">
        <v>840</v>
      </c>
      <c r="C185" s="50" t="s">
        <v>841</v>
      </c>
      <c r="D185" s="45" t="s">
        <v>810</v>
      </c>
      <c r="E185" s="51"/>
      <c r="F185" s="53" t="s">
        <v>842</v>
      </c>
      <c r="G185" s="49" t="s">
        <v>843</v>
      </c>
      <c r="H185" s="28" t="s">
        <v>844</v>
      </c>
      <c r="I185" s="31" t="s">
        <v>36</v>
      </c>
      <c r="J185" s="15"/>
      <c r="K185" s="15"/>
      <c r="L185" s="15"/>
      <c r="M185" s="15"/>
      <c r="N185" s="15"/>
      <c r="O185" s="15"/>
      <c r="P185" s="15"/>
      <c r="Q185" s="15"/>
      <c r="R185" s="15"/>
      <c r="S185" s="15"/>
      <c r="T185" s="15"/>
      <c r="U185" s="15"/>
      <c r="V185" s="15"/>
      <c r="W185" s="15"/>
      <c r="X185" s="9"/>
    </row>
    <row r="186">
      <c r="A186" s="28" t="s">
        <v>845</v>
      </c>
      <c r="B186" s="31"/>
      <c r="C186" s="30" t="s">
        <v>846</v>
      </c>
      <c r="D186" s="45" t="s">
        <v>810</v>
      </c>
      <c r="E186" s="51"/>
      <c r="F186" s="53" t="s">
        <v>847</v>
      </c>
      <c r="G186" s="30" t="s">
        <v>848</v>
      </c>
      <c r="H186" s="28" t="s">
        <v>849</v>
      </c>
      <c r="I186" s="31" t="s">
        <v>36</v>
      </c>
      <c r="J186" s="15"/>
      <c r="K186" s="15"/>
      <c r="L186" s="15"/>
      <c r="M186" s="15"/>
      <c r="N186" s="15"/>
      <c r="O186" s="15"/>
      <c r="P186" s="15"/>
      <c r="Q186" s="15"/>
      <c r="R186" s="15"/>
      <c r="S186" s="15"/>
      <c r="T186" s="15"/>
      <c r="U186" s="15"/>
      <c r="V186" s="15"/>
      <c r="W186" s="15"/>
      <c r="X186" s="9"/>
    </row>
    <row r="187">
      <c r="A187" s="28" t="s">
        <v>850</v>
      </c>
      <c r="B187" s="31"/>
      <c r="C187" s="47" t="s">
        <v>851</v>
      </c>
      <c r="D187" s="49" t="s">
        <v>852</v>
      </c>
      <c r="E187" s="51"/>
      <c r="F187" s="15" t="s">
        <v>853</v>
      </c>
      <c r="G187" s="47" t="s">
        <v>854</v>
      </c>
      <c r="H187" s="28" t="s">
        <v>855</v>
      </c>
      <c r="I187" s="31" t="s">
        <v>36</v>
      </c>
      <c r="J187" s="15"/>
      <c r="K187" s="15"/>
      <c r="L187" s="15"/>
      <c r="M187" s="15"/>
      <c r="N187" s="15"/>
      <c r="O187" s="15"/>
      <c r="P187" s="15"/>
      <c r="Q187" s="15"/>
      <c r="R187" s="15"/>
      <c r="S187" s="15"/>
      <c r="T187" s="15"/>
      <c r="U187" s="15"/>
      <c r="V187" s="15"/>
      <c r="W187" s="15"/>
      <c r="X187" s="9"/>
    </row>
    <row r="188">
      <c r="A188" s="28" t="s">
        <v>856</v>
      </c>
      <c r="B188" s="31"/>
      <c r="C188" s="50" t="s">
        <v>857</v>
      </c>
      <c r="D188" s="49" t="s">
        <v>852</v>
      </c>
      <c r="E188" s="51"/>
      <c r="F188" s="50" t="s">
        <v>858</v>
      </c>
      <c r="G188" s="50" t="s">
        <v>859</v>
      </c>
      <c r="H188" s="28" t="s">
        <v>47</v>
      </c>
      <c r="I188" s="31" t="s">
        <v>36</v>
      </c>
      <c r="J188" s="15"/>
      <c r="K188" s="15"/>
      <c r="L188" s="15"/>
      <c r="M188" s="15"/>
      <c r="N188" s="15"/>
      <c r="O188" s="15"/>
      <c r="P188" s="15"/>
      <c r="Q188" s="15"/>
      <c r="R188" s="15"/>
      <c r="S188" s="15"/>
      <c r="T188" s="15"/>
      <c r="U188" s="15"/>
      <c r="V188" s="15"/>
      <c r="W188" s="15"/>
      <c r="X188" s="9"/>
    </row>
    <row r="189">
      <c r="A189" s="28" t="s">
        <v>860</v>
      </c>
      <c r="B189" s="31"/>
      <c r="C189" s="47" t="s">
        <v>861</v>
      </c>
      <c r="D189" s="49" t="s">
        <v>852</v>
      </c>
      <c r="E189" s="51"/>
      <c r="F189" s="55" t="s">
        <v>862</v>
      </c>
      <c r="G189" s="47" t="s">
        <v>863</v>
      </c>
      <c r="H189" s="28" t="s">
        <v>864</v>
      </c>
      <c r="I189" s="31" t="s">
        <v>36</v>
      </c>
      <c r="J189" s="15"/>
      <c r="K189" s="15"/>
      <c r="L189" s="15"/>
      <c r="M189" s="15"/>
      <c r="N189" s="15"/>
      <c r="O189" s="15"/>
      <c r="P189" s="15"/>
      <c r="Q189" s="15"/>
      <c r="R189" s="15"/>
      <c r="S189" s="15"/>
      <c r="T189" s="15"/>
      <c r="U189" s="15"/>
      <c r="V189" s="15"/>
      <c r="W189" s="15"/>
      <c r="X189" s="9"/>
    </row>
    <row r="190">
      <c r="A190" s="28" t="s">
        <v>865</v>
      </c>
      <c r="B190" s="31"/>
      <c r="C190" s="47" t="s">
        <v>866</v>
      </c>
      <c r="D190" s="49" t="s">
        <v>852</v>
      </c>
      <c r="E190" s="51"/>
      <c r="F190" s="55" t="s">
        <v>867</v>
      </c>
      <c r="G190" s="47" t="s">
        <v>868</v>
      </c>
      <c r="H190" s="28" t="s">
        <v>869</v>
      </c>
      <c r="I190" s="31" t="s">
        <v>36</v>
      </c>
      <c r="J190" s="15"/>
      <c r="K190" s="15"/>
      <c r="L190" s="15"/>
      <c r="M190" s="15"/>
      <c r="N190" s="15"/>
      <c r="O190" s="15"/>
      <c r="P190" s="15"/>
      <c r="Q190" s="15"/>
      <c r="R190" s="15"/>
      <c r="S190" s="15"/>
      <c r="T190" s="15"/>
      <c r="U190" s="15"/>
      <c r="V190" s="15"/>
      <c r="W190" s="15"/>
      <c r="X190" s="9"/>
    </row>
    <row r="191">
      <c r="A191" s="28" t="s">
        <v>870</v>
      </c>
      <c r="B191" s="31"/>
      <c r="C191" s="50" t="s">
        <v>871</v>
      </c>
      <c r="D191" s="49" t="s">
        <v>852</v>
      </c>
      <c r="E191" s="51"/>
      <c r="F191" s="50" t="s">
        <v>872</v>
      </c>
      <c r="G191" s="50" t="s">
        <v>873</v>
      </c>
      <c r="H191" s="28" t="s">
        <v>47</v>
      </c>
      <c r="I191" s="31" t="s">
        <v>36</v>
      </c>
      <c r="J191" s="15"/>
      <c r="K191" s="15"/>
      <c r="L191" s="15"/>
      <c r="M191" s="15"/>
      <c r="N191" s="15"/>
      <c r="O191" s="15"/>
      <c r="P191" s="15"/>
      <c r="Q191" s="15"/>
      <c r="R191" s="15"/>
      <c r="S191" s="15"/>
      <c r="T191" s="15"/>
      <c r="U191" s="15"/>
      <c r="V191" s="15"/>
      <c r="W191" s="15"/>
      <c r="X191" s="9"/>
    </row>
    <row r="192">
      <c r="A192" s="28" t="s">
        <v>874</v>
      </c>
      <c r="B192" s="31"/>
      <c r="C192" s="50" t="s">
        <v>875</v>
      </c>
      <c r="D192" s="49" t="s">
        <v>852</v>
      </c>
      <c r="E192" s="51"/>
      <c r="F192" s="50" t="s">
        <v>876</v>
      </c>
      <c r="G192" s="50" t="s">
        <v>877</v>
      </c>
      <c r="H192" s="28" t="s">
        <v>47</v>
      </c>
      <c r="I192" s="31" t="s">
        <v>36</v>
      </c>
      <c r="J192" s="15"/>
      <c r="K192" s="15"/>
      <c r="L192" s="15"/>
      <c r="M192" s="15"/>
      <c r="N192" s="15"/>
      <c r="O192" s="15"/>
      <c r="P192" s="15"/>
      <c r="Q192" s="15"/>
      <c r="R192" s="15"/>
      <c r="S192" s="15"/>
      <c r="T192" s="15"/>
      <c r="U192" s="15"/>
      <c r="V192" s="15"/>
      <c r="W192" s="15"/>
      <c r="X192" s="9"/>
    </row>
    <row r="193">
      <c r="A193" s="28" t="s">
        <v>878</v>
      </c>
      <c r="B193" s="31"/>
      <c r="C193" s="50" t="s">
        <v>879</v>
      </c>
      <c r="D193" s="49" t="s">
        <v>852</v>
      </c>
      <c r="E193" s="51"/>
      <c r="F193" s="50" t="s">
        <v>880</v>
      </c>
      <c r="G193" s="50" t="s">
        <v>881</v>
      </c>
      <c r="H193" s="28" t="s">
        <v>47</v>
      </c>
      <c r="I193" s="31" t="s">
        <v>36</v>
      </c>
      <c r="J193" s="15"/>
      <c r="K193" s="15"/>
      <c r="L193" s="15"/>
      <c r="M193" s="15"/>
      <c r="N193" s="15"/>
      <c r="O193" s="15"/>
      <c r="P193" s="15"/>
      <c r="Q193" s="15"/>
      <c r="R193" s="15"/>
      <c r="S193" s="15"/>
      <c r="T193" s="15"/>
      <c r="U193" s="15"/>
      <c r="V193" s="15"/>
      <c r="W193" s="15"/>
      <c r="X193" s="9"/>
    </row>
    <row r="194">
      <c r="A194" s="28" t="s">
        <v>882</v>
      </c>
      <c r="B194" s="31"/>
      <c r="C194" s="50" t="s">
        <v>883</v>
      </c>
      <c r="D194" s="49" t="s">
        <v>852</v>
      </c>
      <c r="E194" s="51"/>
      <c r="F194" s="50" t="s">
        <v>884</v>
      </c>
      <c r="G194" s="50" t="s">
        <v>885</v>
      </c>
      <c r="H194" s="28" t="s">
        <v>47</v>
      </c>
      <c r="I194" s="31" t="s">
        <v>36</v>
      </c>
      <c r="J194" s="15"/>
      <c r="K194" s="15"/>
      <c r="L194" s="15"/>
      <c r="M194" s="15"/>
      <c r="N194" s="15"/>
      <c r="O194" s="15"/>
      <c r="P194" s="15"/>
      <c r="Q194" s="15"/>
      <c r="R194" s="15"/>
      <c r="S194" s="15"/>
      <c r="T194" s="15"/>
      <c r="U194" s="15"/>
      <c r="V194" s="15"/>
      <c r="W194" s="15"/>
      <c r="X194" s="9"/>
    </row>
    <row r="195">
      <c r="A195" s="28" t="s">
        <v>886</v>
      </c>
      <c r="B195" s="31"/>
      <c r="C195" s="50" t="s">
        <v>887</v>
      </c>
      <c r="D195" s="49" t="s">
        <v>852</v>
      </c>
      <c r="E195" s="51"/>
      <c r="F195" s="50" t="s">
        <v>888</v>
      </c>
      <c r="G195" s="50" t="s">
        <v>889</v>
      </c>
      <c r="H195" s="28" t="s">
        <v>47</v>
      </c>
      <c r="I195" s="31" t="s">
        <v>36</v>
      </c>
      <c r="J195" s="15"/>
      <c r="K195" s="15"/>
      <c r="L195" s="15"/>
      <c r="M195" s="15"/>
      <c r="N195" s="15"/>
      <c r="O195" s="15"/>
      <c r="P195" s="15"/>
      <c r="Q195" s="15"/>
      <c r="R195" s="15"/>
      <c r="S195" s="15"/>
      <c r="T195" s="15"/>
      <c r="U195" s="15"/>
      <c r="V195" s="15"/>
      <c r="W195" s="15"/>
      <c r="X195" s="9"/>
    </row>
    <row r="196">
      <c r="A196" s="28" t="s">
        <v>890</v>
      </c>
      <c r="B196" s="31"/>
      <c r="C196" s="47" t="s">
        <v>866</v>
      </c>
      <c r="D196" s="49" t="s">
        <v>852</v>
      </c>
      <c r="E196" s="51"/>
      <c r="F196" s="55" t="s">
        <v>867</v>
      </c>
      <c r="G196" s="47" t="s">
        <v>868</v>
      </c>
      <c r="H196" s="28" t="s">
        <v>869</v>
      </c>
      <c r="I196" s="31" t="s">
        <v>36</v>
      </c>
      <c r="J196" s="15"/>
      <c r="K196" s="15"/>
      <c r="L196" s="15"/>
      <c r="M196" s="15"/>
      <c r="N196" s="15"/>
      <c r="O196" s="15"/>
      <c r="P196" s="15"/>
      <c r="Q196" s="15"/>
      <c r="R196" s="15"/>
      <c r="S196" s="15"/>
      <c r="T196" s="15"/>
      <c r="U196" s="15"/>
      <c r="V196" s="15"/>
      <c r="W196" s="15"/>
      <c r="X196" s="9"/>
    </row>
    <row r="197">
      <c r="A197" s="28" t="s">
        <v>891</v>
      </c>
      <c r="B197" s="31"/>
      <c r="C197" s="50" t="s">
        <v>892</v>
      </c>
      <c r="D197" s="49" t="s">
        <v>852</v>
      </c>
      <c r="E197" s="51"/>
      <c r="F197" s="50" t="s">
        <v>893</v>
      </c>
      <c r="G197" s="50" t="s">
        <v>894</v>
      </c>
      <c r="H197" s="28" t="s">
        <v>895</v>
      </c>
      <c r="I197" s="31" t="s">
        <v>36</v>
      </c>
      <c r="J197" s="28" t="s">
        <v>622</v>
      </c>
      <c r="K197" s="15"/>
      <c r="L197" s="15"/>
      <c r="M197" s="15"/>
      <c r="N197" s="15"/>
      <c r="O197" s="15"/>
      <c r="P197" s="15"/>
      <c r="Q197" s="15"/>
      <c r="R197" s="15"/>
      <c r="S197" s="15"/>
      <c r="T197" s="15"/>
      <c r="U197" s="15"/>
      <c r="V197" s="15"/>
      <c r="W197" s="15"/>
      <c r="X197" s="9"/>
    </row>
    <row r="198">
      <c r="A198" s="28" t="s">
        <v>896</v>
      </c>
      <c r="B198" s="31"/>
      <c r="C198" s="47" t="s">
        <v>897</v>
      </c>
      <c r="D198" s="49" t="s">
        <v>852</v>
      </c>
      <c r="E198" s="51"/>
      <c r="F198" s="55" t="s">
        <v>898</v>
      </c>
      <c r="G198" s="50" t="s">
        <v>899</v>
      </c>
      <c r="H198" s="28" t="s">
        <v>900</v>
      </c>
      <c r="I198" s="31" t="s">
        <v>36</v>
      </c>
      <c r="J198" s="15"/>
      <c r="K198" s="15"/>
      <c r="L198" s="15"/>
      <c r="M198" s="15"/>
      <c r="N198" s="15"/>
      <c r="O198" s="15"/>
      <c r="P198" s="15"/>
      <c r="Q198" s="15"/>
      <c r="R198" s="15"/>
      <c r="S198" s="15"/>
      <c r="T198" s="15"/>
      <c r="U198" s="15"/>
      <c r="V198" s="15"/>
      <c r="W198" s="15"/>
      <c r="X198" s="9"/>
    </row>
    <row r="199">
      <c r="A199" s="28" t="s">
        <v>901</v>
      </c>
      <c r="B199" s="31"/>
      <c r="C199" s="50" t="s">
        <v>902</v>
      </c>
      <c r="D199" s="49" t="s">
        <v>852</v>
      </c>
      <c r="E199" s="51"/>
      <c r="F199" s="50" t="s">
        <v>903</v>
      </c>
      <c r="G199" s="47" t="s">
        <v>904</v>
      </c>
      <c r="H199" s="28" t="s">
        <v>905</v>
      </c>
      <c r="I199" s="31" t="s">
        <v>238</v>
      </c>
      <c r="J199" s="28" t="s">
        <v>86</v>
      </c>
      <c r="K199" s="15"/>
      <c r="L199" s="15"/>
      <c r="M199" s="15"/>
      <c r="N199" s="15"/>
      <c r="O199" s="15"/>
      <c r="P199" s="15"/>
      <c r="Q199" s="15"/>
      <c r="R199" s="15"/>
      <c r="S199" s="15"/>
      <c r="T199" s="15"/>
      <c r="U199" s="15"/>
      <c r="V199" s="15"/>
      <c r="W199" s="15"/>
      <c r="X199" s="9"/>
    </row>
    <row r="200">
      <c r="A200" s="28" t="s">
        <v>906</v>
      </c>
      <c r="B200" s="31"/>
      <c r="C200" s="50" t="s">
        <v>907</v>
      </c>
      <c r="D200" s="49" t="s">
        <v>908</v>
      </c>
      <c r="E200" s="51"/>
      <c r="F200" s="50" t="s">
        <v>909</v>
      </c>
      <c r="G200" s="50" t="s">
        <v>910</v>
      </c>
      <c r="H200" s="28" t="s">
        <v>47</v>
      </c>
      <c r="I200" s="31" t="s">
        <v>36</v>
      </c>
      <c r="J200" s="15"/>
      <c r="K200" s="15"/>
      <c r="L200" s="15"/>
      <c r="M200" s="15"/>
      <c r="N200" s="15"/>
      <c r="O200" s="15"/>
      <c r="P200" s="15"/>
      <c r="Q200" s="15"/>
      <c r="R200" s="15"/>
      <c r="S200" s="15"/>
      <c r="T200" s="15"/>
      <c r="U200" s="15"/>
      <c r="V200" s="15"/>
      <c r="W200" s="15"/>
      <c r="X200" s="9"/>
    </row>
    <row r="201">
      <c r="A201" s="28" t="s">
        <v>911</v>
      </c>
      <c r="B201" s="31"/>
      <c r="C201" s="50" t="s">
        <v>912</v>
      </c>
      <c r="D201" s="49" t="s">
        <v>913</v>
      </c>
      <c r="E201" s="51"/>
      <c r="F201" s="50" t="s">
        <v>914</v>
      </c>
      <c r="G201" s="47" t="s">
        <v>904</v>
      </c>
      <c r="H201" s="28" t="s">
        <v>915</v>
      </c>
      <c r="I201" s="31" t="s">
        <v>36</v>
      </c>
      <c r="J201" s="56" t="s">
        <v>916</v>
      </c>
      <c r="K201" s="28" t="s">
        <v>917</v>
      </c>
      <c r="L201" s="15"/>
      <c r="M201" s="15"/>
      <c r="N201" s="15"/>
      <c r="O201" s="15"/>
      <c r="P201" s="15"/>
      <c r="Q201" s="15"/>
      <c r="R201" s="15"/>
      <c r="S201" s="15"/>
      <c r="T201" s="15"/>
      <c r="U201" s="15"/>
      <c r="V201" s="15"/>
      <c r="W201" s="15"/>
      <c r="X201" s="9"/>
    </row>
    <row r="202">
      <c r="A202" s="28" t="s">
        <v>918</v>
      </c>
      <c r="B202" s="31"/>
      <c r="C202" s="50" t="s">
        <v>919</v>
      </c>
      <c r="D202" s="49" t="s">
        <v>908</v>
      </c>
      <c r="E202" s="51"/>
      <c r="F202" s="50" t="s">
        <v>909</v>
      </c>
      <c r="G202" s="50" t="s">
        <v>920</v>
      </c>
      <c r="H202" s="28" t="s">
        <v>47</v>
      </c>
      <c r="I202" s="31" t="s">
        <v>36</v>
      </c>
      <c r="J202" s="15"/>
      <c r="K202" s="28"/>
      <c r="L202" s="15"/>
      <c r="M202" s="15"/>
      <c r="N202" s="15"/>
      <c r="O202" s="15"/>
      <c r="P202" s="15"/>
      <c r="Q202" s="15"/>
      <c r="R202" s="15"/>
      <c r="S202" s="15"/>
      <c r="T202" s="15"/>
      <c r="U202" s="15"/>
      <c r="V202" s="15"/>
      <c r="W202" s="15"/>
      <c r="X202" s="9"/>
    </row>
    <row r="203">
      <c r="A203" s="28" t="s">
        <v>921</v>
      </c>
      <c r="B203" s="31"/>
      <c r="C203" s="50" t="s">
        <v>922</v>
      </c>
      <c r="D203" s="48"/>
      <c r="E203" s="51"/>
      <c r="F203" s="50" t="s">
        <v>923</v>
      </c>
      <c r="G203" s="47" t="s">
        <v>904</v>
      </c>
      <c r="H203" s="28" t="s">
        <v>924</v>
      </c>
      <c r="I203" s="31" t="s">
        <v>36</v>
      </c>
      <c r="J203" s="15"/>
      <c r="K203" s="15"/>
      <c r="L203" s="15"/>
      <c r="M203" s="15"/>
      <c r="N203" s="15"/>
      <c r="O203" s="15"/>
      <c r="P203" s="15"/>
      <c r="Q203" s="15"/>
      <c r="R203" s="15"/>
      <c r="S203" s="15"/>
      <c r="T203" s="15"/>
      <c r="U203" s="15"/>
      <c r="V203" s="15"/>
      <c r="W203" s="15"/>
      <c r="X203" s="9"/>
    </row>
    <row r="204">
      <c r="A204" s="28" t="s">
        <v>925</v>
      </c>
      <c r="B204" s="31"/>
      <c r="C204" s="50" t="s">
        <v>926</v>
      </c>
      <c r="D204" s="49" t="s">
        <v>908</v>
      </c>
      <c r="E204" s="51"/>
      <c r="F204" s="50" t="s">
        <v>909</v>
      </c>
      <c r="G204" s="50" t="s">
        <v>927</v>
      </c>
      <c r="H204" s="28" t="s">
        <v>47</v>
      </c>
      <c r="I204" s="31" t="s">
        <v>36</v>
      </c>
      <c r="J204" s="15"/>
      <c r="K204" s="15"/>
      <c r="L204" s="15"/>
      <c r="M204" s="15"/>
      <c r="N204" s="15"/>
      <c r="O204" s="15"/>
      <c r="P204" s="15"/>
      <c r="Q204" s="15"/>
      <c r="R204" s="15"/>
      <c r="S204" s="15"/>
      <c r="T204" s="15"/>
      <c r="U204" s="15"/>
      <c r="V204" s="15"/>
      <c r="W204" s="15"/>
      <c r="X204" s="9"/>
    </row>
    <row r="205">
      <c r="A205" s="28" t="s">
        <v>928</v>
      </c>
      <c r="B205" s="31"/>
      <c r="C205" s="50" t="s">
        <v>929</v>
      </c>
      <c r="D205" s="48"/>
      <c r="E205" s="51"/>
      <c r="F205" s="50" t="s">
        <v>930</v>
      </c>
      <c r="G205" s="47" t="s">
        <v>904</v>
      </c>
      <c r="H205" s="28" t="s">
        <v>924</v>
      </c>
      <c r="I205" s="31" t="s">
        <v>36</v>
      </c>
      <c r="J205" s="15"/>
      <c r="K205" s="15"/>
      <c r="L205" s="15"/>
      <c r="M205" s="15"/>
      <c r="N205" s="15"/>
      <c r="O205" s="15"/>
      <c r="P205" s="15"/>
      <c r="Q205" s="15"/>
      <c r="R205" s="15"/>
      <c r="S205" s="15"/>
      <c r="T205" s="15"/>
      <c r="U205" s="15"/>
      <c r="V205" s="15"/>
      <c r="W205" s="15"/>
      <c r="X205" s="9"/>
    </row>
    <row r="206">
      <c r="A206" s="28" t="s">
        <v>931</v>
      </c>
      <c r="B206" s="31"/>
      <c r="C206" s="50" t="s">
        <v>932</v>
      </c>
      <c r="D206" s="49" t="s">
        <v>908</v>
      </c>
      <c r="E206" s="51"/>
      <c r="F206" s="50" t="s">
        <v>909</v>
      </c>
      <c r="G206" s="50" t="s">
        <v>933</v>
      </c>
      <c r="H206" s="28" t="s">
        <v>47</v>
      </c>
      <c r="I206" s="31" t="s">
        <v>36</v>
      </c>
      <c r="J206" s="15"/>
      <c r="K206" s="15"/>
      <c r="L206" s="15"/>
      <c r="M206" s="15"/>
      <c r="N206" s="15"/>
      <c r="O206" s="15"/>
      <c r="P206" s="15"/>
      <c r="Q206" s="15"/>
      <c r="R206" s="15"/>
      <c r="S206" s="15"/>
      <c r="T206" s="15"/>
      <c r="U206" s="15"/>
      <c r="V206" s="15"/>
      <c r="W206" s="15"/>
      <c r="X206" s="9"/>
    </row>
    <row r="207">
      <c r="A207" s="28" t="s">
        <v>934</v>
      </c>
      <c r="B207" s="31"/>
      <c r="C207" s="57" t="s">
        <v>935</v>
      </c>
      <c r="D207" s="58"/>
      <c r="E207" s="59"/>
      <c r="F207" s="57" t="s">
        <v>936</v>
      </c>
      <c r="G207" s="60" t="s">
        <v>904</v>
      </c>
      <c r="H207" s="17" t="s">
        <v>924</v>
      </c>
      <c r="I207" s="61" t="s">
        <v>937</v>
      </c>
      <c r="J207" s="17" t="s">
        <v>938</v>
      </c>
      <c r="K207" s="15"/>
      <c r="L207" s="15"/>
      <c r="M207" s="15"/>
      <c r="N207" s="15"/>
      <c r="O207" s="15"/>
      <c r="P207" s="15"/>
      <c r="Q207" s="15"/>
      <c r="R207" s="15"/>
      <c r="S207" s="15"/>
      <c r="T207" s="15"/>
      <c r="U207" s="15"/>
      <c r="V207" s="15"/>
      <c r="W207" s="15"/>
      <c r="X207" s="9"/>
    </row>
    <row r="208">
      <c r="A208" s="28" t="s">
        <v>939</v>
      </c>
      <c r="B208" s="31"/>
      <c r="C208" s="57" t="s">
        <v>940</v>
      </c>
      <c r="D208" s="62" t="s">
        <v>908</v>
      </c>
      <c r="E208" s="59"/>
      <c r="F208" s="57" t="s">
        <v>909</v>
      </c>
      <c r="G208" s="57" t="s">
        <v>927</v>
      </c>
      <c r="H208" s="17" t="s">
        <v>941</v>
      </c>
      <c r="I208" s="61" t="s">
        <v>937</v>
      </c>
      <c r="J208" s="8"/>
      <c r="K208" s="15"/>
      <c r="L208" s="15"/>
      <c r="M208" s="15"/>
      <c r="N208" s="15"/>
      <c r="O208" s="15"/>
      <c r="P208" s="15"/>
      <c r="Q208" s="15"/>
      <c r="R208" s="15"/>
      <c r="S208" s="15"/>
      <c r="T208" s="15"/>
      <c r="U208" s="15"/>
      <c r="V208" s="15"/>
      <c r="W208" s="15"/>
      <c r="X208" s="9"/>
    </row>
    <row r="209">
      <c r="A209" s="28" t="s">
        <v>942</v>
      </c>
      <c r="B209" s="31"/>
      <c r="C209" s="57" t="s">
        <v>943</v>
      </c>
      <c r="D209" s="58"/>
      <c r="E209" s="59"/>
      <c r="F209" s="57" t="s">
        <v>944</v>
      </c>
      <c r="G209" s="60" t="s">
        <v>904</v>
      </c>
      <c r="H209" s="17" t="s">
        <v>924</v>
      </c>
      <c r="I209" s="61" t="s">
        <v>937</v>
      </c>
      <c r="J209" s="8"/>
      <c r="K209" s="15"/>
      <c r="L209" s="15"/>
      <c r="M209" s="15"/>
      <c r="N209" s="15"/>
      <c r="O209" s="15"/>
      <c r="P209" s="15"/>
      <c r="Q209" s="15"/>
      <c r="R209" s="15"/>
      <c r="S209" s="15"/>
      <c r="T209" s="15"/>
      <c r="U209" s="15"/>
      <c r="V209" s="15"/>
      <c r="W209" s="15"/>
      <c r="X209" s="9"/>
    </row>
    <row r="210">
      <c r="A210" s="28" t="s">
        <v>945</v>
      </c>
      <c r="B210" s="31"/>
      <c r="C210" s="57" t="s">
        <v>946</v>
      </c>
      <c r="D210" s="62" t="s">
        <v>908</v>
      </c>
      <c r="E210" s="59"/>
      <c r="F210" s="57" t="s">
        <v>909</v>
      </c>
      <c r="G210" s="57" t="s">
        <v>933</v>
      </c>
      <c r="H210" s="17" t="s">
        <v>941</v>
      </c>
      <c r="I210" s="61" t="s">
        <v>937</v>
      </c>
      <c r="J210" s="8"/>
      <c r="K210" s="15"/>
      <c r="L210" s="15"/>
      <c r="M210" s="15"/>
      <c r="N210" s="15"/>
      <c r="O210" s="15"/>
      <c r="P210" s="15"/>
      <c r="Q210" s="15"/>
      <c r="R210" s="15"/>
      <c r="S210" s="15"/>
      <c r="T210" s="15"/>
      <c r="U210" s="15"/>
      <c r="V210" s="15"/>
      <c r="W210" s="15"/>
      <c r="X210" s="9"/>
    </row>
    <row r="211">
      <c r="A211" s="28" t="s">
        <v>947</v>
      </c>
      <c r="B211" s="31"/>
      <c r="C211" s="57" t="s">
        <v>948</v>
      </c>
      <c r="D211" s="58"/>
      <c r="E211" s="59"/>
      <c r="F211" s="57" t="s">
        <v>949</v>
      </c>
      <c r="G211" s="60" t="s">
        <v>904</v>
      </c>
      <c r="H211" s="17" t="s">
        <v>924</v>
      </c>
      <c r="I211" s="61" t="s">
        <v>937</v>
      </c>
      <c r="J211" s="8"/>
      <c r="K211" s="15"/>
      <c r="L211" s="15"/>
      <c r="M211" s="15"/>
      <c r="N211" s="15"/>
      <c r="O211" s="15"/>
      <c r="P211" s="15"/>
      <c r="Q211" s="15"/>
      <c r="R211" s="15"/>
      <c r="S211" s="15"/>
      <c r="T211" s="15"/>
      <c r="U211" s="15"/>
      <c r="V211" s="15"/>
      <c r="W211" s="15"/>
      <c r="X211" s="9"/>
    </row>
    <row r="212">
      <c r="A212" s="28" t="s">
        <v>950</v>
      </c>
      <c r="B212" s="31"/>
      <c r="C212" s="57" t="s">
        <v>951</v>
      </c>
      <c r="D212" s="62" t="s">
        <v>908</v>
      </c>
      <c r="E212" s="59"/>
      <c r="F212" s="57" t="s">
        <v>909</v>
      </c>
      <c r="G212" s="57" t="s">
        <v>927</v>
      </c>
      <c r="H212" s="17" t="s">
        <v>941</v>
      </c>
      <c r="I212" s="61" t="s">
        <v>937</v>
      </c>
      <c r="J212" s="8"/>
      <c r="K212" s="15"/>
      <c r="L212" s="15"/>
      <c r="M212" s="15"/>
      <c r="N212" s="15"/>
      <c r="O212" s="15"/>
      <c r="P212" s="15"/>
      <c r="Q212" s="15"/>
      <c r="R212" s="15"/>
      <c r="S212" s="15"/>
      <c r="T212" s="15"/>
      <c r="U212" s="15"/>
      <c r="V212" s="15"/>
      <c r="W212" s="15"/>
      <c r="X212" s="9"/>
    </row>
    <row r="213">
      <c r="A213" s="28" t="s">
        <v>952</v>
      </c>
      <c r="B213" s="31"/>
      <c r="C213" s="57" t="s">
        <v>953</v>
      </c>
      <c r="D213" s="58"/>
      <c r="E213" s="59"/>
      <c r="F213" s="57" t="s">
        <v>954</v>
      </c>
      <c r="G213" s="60" t="s">
        <v>904</v>
      </c>
      <c r="H213" s="17" t="s">
        <v>924</v>
      </c>
      <c r="I213" s="61" t="s">
        <v>937</v>
      </c>
      <c r="J213" s="8"/>
      <c r="K213" s="15"/>
      <c r="L213" s="15"/>
      <c r="M213" s="15"/>
      <c r="N213" s="15"/>
      <c r="O213" s="15"/>
      <c r="P213" s="15"/>
      <c r="Q213" s="15"/>
      <c r="R213" s="15"/>
      <c r="S213" s="15"/>
      <c r="T213" s="15"/>
      <c r="U213" s="15"/>
      <c r="V213" s="15"/>
      <c r="W213" s="15"/>
      <c r="X213" s="9"/>
    </row>
    <row r="214">
      <c r="A214" s="28" t="s">
        <v>955</v>
      </c>
      <c r="B214" s="31"/>
      <c r="C214" s="57" t="s">
        <v>956</v>
      </c>
      <c r="D214" s="62" t="s">
        <v>908</v>
      </c>
      <c r="E214" s="59"/>
      <c r="F214" s="57" t="s">
        <v>909</v>
      </c>
      <c r="G214" s="57" t="s">
        <v>933</v>
      </c>
      <c r="H214" s="17" t="s">
        <v>941</v>
      </c>
      <c r="I214" s="61" t="s">
        <v>937</v>
      </c>
      <c r="J214" s="8"/>
      <c r="K214" s="15"/>
      <c r="L214" s="15"/>
      <c r="M214" s="15"/>
      <c r="N214" s="15"/>
      <c r="O214" s="15"/>
      <c r="P214" s="15"/>
      <c r="Q214" s="15"/>
      <c r="R214" s="15"/>
      <c r="S214" s="15"/>
      <c r="T214" s="15"/>
      <c r="U214" s="15"/>
      <c r="V214" s="15"/>
      <c r="W214" s="15"/>
      <c r="X214" s="9"/>
    </row>
    <row r="215">
      <c r="A215" s="28" t="s">
        <v>957</v>
      </c>
      <c r="B215" s="31"/>
      <c r="C215" s="47" t="s">
        <v>958</v>
      </c>
      <c r="D215" s="48"/>
      <c r="E215" s="51"/>
      <c r="F215" s="55" t="s">
        <v>959</v>
      </c>
      <c r="G215" s="47" t="s">
        <v>960</v>
      </c>
      <c r="H215" s="28" t="s">
        <v>961</v>
      </c>
      <c r="I215" s="31" t="s">
        <v>36</v>
      </c>
      <c r="J215" s="15"/>
      <c r="K215" s="15"/>
      <c r="L215" s="15"/>
      <c r="M215" s="15"/>
      <c r="N215" s="15"/>
      <c r="O215" s="15"/>
      <c r="P215" s="15"/>
      <c r="Q215" s="15"/>
      <c r="R215" s="15"/>
      <c r="S215" s="15"/>
      <c r="T215" s="15"/>
      <c r="U215" s="15"/>
      <c r="V215" s="15"/>
      <c r="W215" s="15"/>
      <c r="X215" s="9"/>
    </row>
    <row r="216">
      <c r="A216" s="28" t="s">
        <v>962</v>
      </c>
      <c r="B216" s="31"/>
      <c r="C216" s="47" t="s">
        <v>963</v>
      </c>
      <c r="D216" s="48"/>
      <c r="E216" s="51"/>
      <c r="F216" s="55" t="s">
        <v>964</v>
      </c>
      <c r="G216" s="47" t="s">
        <v>965</v>
      </c>
      <c r="H216" s="28" t="s">
        <v>966</v>
      </c>
      <c r="I216" s="31" t="s">
        <v>36</v>
      </c>
      <c r="J216" s="15"/>
      <c r="K216" s="15"/>
      <c r="L216" s="15"/>
      <c r="M216" s="15"/>
      <c r="N216" s="15"/>
      <c r="O216" s="15"/>
      <c r="P216" s="15"/>
      <c r="Q216" s="15"/>
      <c r="R216" s="15"/>
      <c r="S216" s="15"/>
      <c r="T216" s="15"/>
      <c r="U216" s="15"/>
      <c r="V216" s="15"/>
      <c r="W216" s="15"/>
      <c r="X216" s="9"/>
    </row>
    <row r="217">
      <c r="A217" s="28" t="s">
        <v>967</v>
      </c>
      <c r="B217" s="31"/>
      <c r="C217" s="47" t="s">
        <v>968</v>
      </c>
      <c r="D217" s="48"/>
      <c r="E217" s="51"/>
      <c r="F217" s="55" t="s">
        <v>964</v>
      </c>
      <c r="G217" s="50" t="s">
        <v>969</v>
      </c>
      <c r="H217" s="28" t="s">
        <v>970</v>
      </c>
      <c r="I217" s="31" t="s">
        <v>36</v>
      </c>
      <c r="J217" s="15"/>
      <c r="K217" s="15"/>
      <c r="L217" s="15"/>
      <c r="M217" s="15"/>
      <c r="N217" s="15"/>
      <c r="O217" s="15"/>
      <c r="P217" s="15"/>
      <c r="Q217" s="15"/>
      <c r="R217" s="15"/>
      <c r="S217" s="15"/>
      <c r="T217" s="15"/>
      <c r="U217" s="15"/>
      <c r="V217" s="15"/>
      <c r="W217" s="15"/>
      <c r="X217" s="9"/>
    </row>
    <row r="218">
      <c r="A218" s="28" t="s">
        <v>971</v>
      </c>
      <c r="B218" s="31"/>
      <c r="C218" s="47" t="s">
        <v>972</v>
      </c>
      <c r="D218" s="48"/>
      <c r="E218" s="51"/>
      <c r="F218" s="55" t="s">
        <v>973</v>
      </c>
      <c r="G218" s="47" t="s">
        <v>974</v>
      </c>
      <c r="H218" s="28" t="s">
        <v>975</v>
      </c>
      <c r="I218" s="31" t="s">
        <v>238</v>
      </c>
      <c r="J218" s="28" t="s">
        <v>86</v>
      </c>
      <c r="K218" s="15"/>
      <c r="L218" s="15"/>
      <c r="M218" s="15"/>
      <c r="N218" s="15"/>
      <c r="O218" s="15"/>
      <c r="P218" s="15"/>
      <c r="Q218" s="15"/>
      <c r="R218" s="15"/>
      <c r="S218" s="15"/>
      <c r="T218" s="15"/>
      <c r="U218" s="15"/>
      <c r="V218" s="15"/>
      <c r="W218" s="15"/>
      <c r="X218" s="9"/>
    </row>
    <row r="219">
      <c r="A219" s="28" t="s">
        <v>976</v>
      </c>
      <c r="B219" s="31"/>
      <c r="C219" s="47" t="s">
        <v>977</v>
      </c>
      <c r="D219" s="48"/>
      <c r="E219" s="51"/>
      <c r="F219" s="55" t="s">
        <v>978</v>
      </c>
      <c r="G219" s="47" t="s">
        <v>979</v>
      </c>
      <c r="H219" s="28" t="s">
        <v>980</v>
      </c>
      <c r="I219" s="31" t="s">
        <v>36</v>
      </c>
      <c r="J219" s="15"/>
      <c r="K219" s="15"/>
      <c r="L219" s="15"/>
      <c r="M219" s="15"/>
      <c r="N219" s="15"/>
      <c r="O219" s="15"/>
      <c r="P219" s="15"/>
      <c r="Q219" s="15"/>
      <c r="R219" s="15"/>
      <c r="S219" s="15"/>
      <c r="T219" s="15"/>
      <c r="U219" s="15"/>
      <c r="V219" s="15"/>
      <c r="W219" s="15"/>
      <c r="X219" s="9"/>
    </row>
    <row r="220">
      <c r="A220" s="28" t="s">
        <v>981</v>
      </c>
      <c r="B220" s="29" t="s">
        <v>982</v>
      </c>
      <c r="C220" s="45" t="s">
        <v>983</v>
      </c>
      <c r="D220" s="45" t="s">
        <v>984</v>
      </c>
      <c r="E220" s="54"/>
      <c r="F220" s="45" t="s">
        <v>985</v>
      </c>
      <c r="G220" s="45" t="s">
        <v>986</v>
      </c>
      <c r="H220" s="28" t="s">
        <v>987</v>
      </c>
      <c r="I220" s="31" t="s">
        <v>36</v>
      </c>
      <c r="J220" s="15"/>
      <c r="K220" s="15"/>
      <c r="L220" s="15"/>
      <c r="M220" s="15"/>
      <c r="N220" s="15"/>
      <c r="O220" s="15"/>
      <c r="P220" s="15"/>
      <c r="Q220" s="15"/>
      <c r="R220" s="15"/>
      <c r="S220" s="15"/>
      <c r="T220" s="15"/>
      <c r="U220" s="15"/>
      <c r="V220" s="15"/>
      <c r="W220" s="15"/>
      <c r="X220" s="9"/>
    </row>
    <row r="221">
      <c r="A221" s="28" t="s">
        <v>988</v>
      </c>
      <c r="B221" s="63" t="s">
        <v>989</v>
      </c>
      <c r="C221" s="48" t="s">
        <v>990</v>
      </c>
      <c r="D221" s="48" t="s">
        <v>810</v>
      </c>
      <c r="E221" s="51"/>
      <c r="F221" s="48" t="s">
        <v>991</v>
      </c>
      <c r="G221" s="48" t="s">
        <v>992</v>
      </c>
      <c r="H221" s="28" t="s">
        <v>47</v>
      </c>
      <c r="I221" s="31" t="s">
        <v>36</v>
      </c>
      <c r="J221" s="15"/>
      <c r="K221" s="15"/>
      <c r="L221" s="15"/>
      <c r="M221" s="15"/>
      <c r="N221" s="15"/>
      <c r="O221" s="15"/>
      <c r="P221" s="15"/>
      <c r="Q221" s="15"/>
      <c r="R221" s="15"/>
      <c r="S221" s="15"/>
      <c r="T221" s="15"/>
      <c r="U221" s="15"/>
      <c r="V221" s="15"/>
      <c r="W221" s="15"/>
      <c r="X221" s="9"/>
    </row>
    <row r="222">
      <c r="A222" s="28" t="s">
        <v>993</v>
      </c>
      <c r="B222" s="63"/>
      <c r="C222" s="48" t="s">
        <v>994</v>
      </c>
      <c r="D222" s="48" t="s">
        <v>995</v>
      </c>
      <c r="E222" s="51"/>
      <c r="F222" s="48" t="s">
        <v>996</v>
      </c>
      <c r="G222" s="48" t="s">
        <v>997</v>
      </c>
      <c r="H222" s="49" t="s">
        <v>998</v>
      </c>
      <c r="I222" s="31" t="s">
        <v>36</v>
      </c>
      <c r="J222" s="15"/>
      <c r="K222" s="15"/>
      <c r="L222" s="15"/>
      <c r="M222" s="15"/>
      <c r="N222" s="15"/>
      <c r="O222" s="15"/>
      <c r="P222" s="15"/>
      <c r="Q222" s="15"/>
      <c r="R222" s="15"/>
      <c r="S222" s="15"/>
      <c r="T222" s="15"/>
      <c r="U222" s="15"/>
      <c r="V222" s="15"/>
      <c r="W222" s="15"/>
      <c r="X222" s="9"/>
    </row>
    <row r="223">
      <c r="A223" s="28" t="s">
        <v>999</v>
      </c>
      <c r="B223" s="63"/>
      <c r="C223" s="48" t="s">
        <v>1000</v>
      </c>
      <c r="D223" s="48" t="s">
        <v>995</v>
      </c>
      <c r="E223" s="51"/>
      <c r="F223" s="48" t="s">
        <v>1001</v>
      </c>
      <c r="G223" s="49" t="s">
        <v>1002</v>
      </c>
      <c r="H223" s="28" t="s">
        <v>1003</v>
      </c>
      <c r="I223" s="31" t="s">
        <v>36</v>
      </c>
      <c r="J223" s="15"/>
      <c r="K223" s="15"/>
      <c r="L223" s="15"/>
      <c r="M223" s="15"/>
      <c r="N223" s="15"/>
      <c r="O223" s="15"/>
      <c r="P223" s="15"/>
      <c r="Q223" s="15"/>
      <c r="R223" s="15"/>
      <c r="S223" s="15"/>
      <c r="T223" s="15"/>
      <c r="U223" s="15"/>
      <c r="V223" s="15"/>
      <c r="W223" s="15"/>
      <c r="X223" s="9"/>
    </row>
    <row r="224">
      <c r="A224" s="28" t="s">
        <v>1004</v>
      </c>
      <c r="B224" s="63"/>
      <c r="C224" s="49" t="s">
        <v>1005</v>
      </c>
      <c r="D224" s="48" t="s">
        <v>995</v>
      </c>
      <c r="E224" s="51"/>
      <c r="F224" s="48" t="s">
        <v>1006</v>
      </c>
      <c r="G224" s="48" t="s">
        <v>1007</v>
      </c>
      <c r="H224" s="28" t="s">
        <v>1008</v>
      </c>
      <c r="I224" s="31" t="s">
        <v>36</v>
      </c>
      <c r="J224" s="15"/>
      <c r="K224" s="15"/>
      <c r="L224" s="15"/>
      <c r="M224" s="15"/>
      <c r="N224" s="15"/>
      <c r="O224" s="15"/>
      <c r="P224" s="15"/>
      <c r="Q224" s="15"/>
      <c r="R224" s="15"/>
      <c r="S224" s="15"/>
      <c r="T224" s="15"/>
      <c r="U224" s="15"/>
      <c r="V224" s="15"/>
      <c r="W224" s="15"/>
      <c r="X224" s="9"/>
    </row>
    <row r="225">
      <c r="A225" s="28" t="s">
        <v>1009</v>
      </c>
      <c r="B225" s="63"/>
      <c r="C225" s="48" t="s">
        <v>1010</v>
      </c>
      <c r="D225" s="48" t="s">
        <v>995</v>
      </c>
      <c r="E225" s="51"/>
      <c r="F225" s="48" t="s">
        <v>1011</v>
      </c>
      <c r="G225" s="48" t="s">
        <v>1012</v>
      </c>
      <c r="H225" s="28" t="s">
        <v>1013</v>
      </c>
      <c r="I225" s="31" t="s">
        <v>36</v>
      </c>
      <c r="J225" s="15"/>
      <c r="K225" s="15"/>
      <c r="L225" s="15"/>
      <c r="M225" s="15"/>
      <c r="N225" s="15"/>
      <c r="O225" s="15"/>
      <c r="P225" s="15"/>
      <c r="Q225" s="15"/>
      <c r="R225" s="15"/>
      <c r="S225" s="15"/>
      <c r="T225" s="15"/>
      <c r="U225" s="15"/>
      <c r="V225" s="15"/>
      <c r="W225" s="15"/>
      <c r="X225" s="9"/>
    </row>
    <row r="226">
      <c r="A226" s="28" t="s">
        <v>1014</v>
      </c>
      <c r="B226" s="63"/>
      <c r="C226" s="48" t="s">
        <v>1015</v>
      </c>
      <c r="D226" s="48" t="s">
        <v>995</v>
      </c>
      <c r="E226" s="51" t="s">
        <v>1016</v>
      </c>
      <c r="F226" s="48" t="s">
        <v>1017</v>
      </c>
      <c r="G226" s="48" t="s">
        <v>1018</v>
      </c>
      <c r="H226" s="28" t="s">
        <v>47</v>
      </c>
      <c r="I226" s="31" t="s">
        <v>36</v>
      </c>
      <c r="J226" s="15"/>
      <c r="K226" s="28" t="s">
        <v>1019</v>
      </c>
      <c r="L226" s="15"/>
      <c r="M226" s="15"/>
      <c r="N226" s="15"/>
      <c r="O226" s="15"/>
      <c r="P226" s="15"/>
      <c r="Q226" s="15"/>
      <c r="R226" s="15"/>
      <c r="S226" s="15"/>
      <c r="T226" s="15"/>
      <c r="U226" s="15"/>
      <c r="V226" s="15"/>
      <c r="W226" s="15"/>
      <c r="X226" s="9"/>
    </row>
    <row r="227">
      <c r="A227" s="28" t="s">
        <v>1020</v>
      </c>
      <c r="B227" s="63"/>
      <c r="C227" s="48" t="s">
        <v>1021</v>
      </c>
      <c r="D227" s="48" t="s">
        <v>995</v>
      </c>
      <c r="E227" s="51" t="s">
        <v>1022</v>
      </c>
      <c r="F227" s="48" t="s">
        <v>1017</v>
      </c>
      <c r="G227" s="48" t="s">
        <v>1023</v>
      </c>
      <c r="H227" s="28" t="s">
        <v>1024</v>
      </c>
      <c r="I227" s="31" t="s">
        <v>36</v>
      </c>
      <c r="J227" s="15"/>
      <c r="K227" s="15"/>
      <c r="L227" s="15"/>
      <c r="M227" s="15"/>
      <c r="N227" s="15"/>
      <c r="O227" s="15"/>
      <c r="P227" s="15"/>
      <c r="Q227" s="15"/>
      <c r="R227" s="15"/>
      <c r="S227" s="15"/>
      <c r="T227" s="15"/>
      <c r="U227" s="15"/>
      <c r="V227" s="15"/>
      <c r="W227" s="15"/>
      <c r="X227" s="9"/>
    </row>
    <row r="228">
      <c r="A228" s="28" t="s">
        <v>1025</v>
      </c>
      <c r="B228" s="63"/>
      <c r="C228" s="48" t="s">
        <v>1026</v>
      </c>
      <c r="D228" s="48" t="s">
        <v>1027</v>
      </c>
      <c r="E228" s="51"/>
      <c r="F228" s="48" t="s">
        <v>1028</v>
      </c>
      <c r="G228" s="48" t="s">
        <v>1029</v>
      </c>
      <c r="H228" s="28" t="s">
        <v>1030</v>
      </c>
      <c r="I228" s="31" t="s">
        <v>36</v>
      </c>
      <c r="J228" s="15"/>
      <c r="K228" s="15"/>
      <c r="L228" s="15"/>
      <c r="M228" s="15"/>
      <c r="N228" s="15"/>
      <c r="O228" s="15"/>
      <c r="P228" s="15"/>
      <c r="Q228" s="15"/>
      <c r="R228" s="15"/>
      <c r="S228" s="15"/>
      <c r="T228" s="15"/>
      <c r="U228" s="15"/>
      <c r="V228" s="15"/>
      <c r="W228" s="15"/>
      <c r="X228" s="9"/>
    </row>
    <row r="229">
      <c r="A229" s="28" t="s">
        <v>1031</v>
      </c>
      <c r="B229" s="63"/>
      <c r="C229" s="48" t="s">
        <v>1032</v>
      </c>
      <c r="D229" s="48" t="s">
        <v>995</v>
      </c>
      <c r="E229" s="51" t="s">
        <v>1033</v>
      </c>
      <c r="F229" s="48" t="s">
        <v>1034</v>
      </c>
      <c r="G229" s="48" t="s">
        <v>1035</v>
      </c>
      <c r="H229" s="28" t="s">
        <v>47</v>
      </c>
      <c r="I229" s="31" t="s">
        <v>36</v>
      </c>
      <c r="J229" s="15"/>
      <c r="K229" s="15"/>
      <c r="L229" s="15"/>
      <c r="M229" s="15"/>
      <c r="N229" s="15"/>
      <c r="O229" s="15"/>
      <c r="P229" s="15"/>
      <c r="Q229" s="15"/>
      <c r="R229" s="15"/>
      <c r="S229" s="15"/>
      <c r="T229" s="15"/>
      <c r="U229" s="15"/>
      <c r="V229" s="15"/>
      <c r="W229" s="15"/>
      <c r="X229" s="9"/>
    </row>
    <row r="230">
      <c r="A230" s="28" t="s">
        <v>1036</v>
      </c>
      <c r="B230" s="63"/>
      <c r="C230" s="48" t="s">
        <v>1037</v>
      </c>
      <c r="D230" s="48" t="s">
        <v>995</v>
      </c>
      <c r="E230" s="51"/>
      <c r="F230" s="48" t="s">
        <v>1038</v>
      </c>
      <c r="G230" s="48" t="s">
        <v>1039</v>
      </c>
      <c r="H230" s="28" t="s">
        <v>1040</v>
      </c>
      <c r="I230" s="31" t="s">
        <v>36</v>
      </c>
      <c r="J230" s="15"/>
      <c r="K230" s="15"/>
      <c r="L230" s="15"/>
      <c r="M230" s="15"/>
      <c r="N230" s="15"/>
      <c r="O230" s="15"/>
      <c r="P230" s="15"/>
      <c r="Q230" s="15"/>
      <c r="R230" s="15"/>
      <c r="S230" s="15"/>
      <c r="T230" s="15"/>
      <c r="U230" s="15"/>
      <c r="V230" s="15"/>
      <c r="W230" s="15"/>
      <c r="X230" s="9"/>
    </row>
    <row r="231">
      <c r="A231" s="28" t="s">
        <v>1041</v>
      </c>
      <c r="B231" s="63"/>
      <c r="C231" s="48" t="s">
        <v>1042</v>
      </c>
      <c r="D231" s="48" t="s">
        <v>995</v>
      </c>
      <c r="E231" s="51"/>
      <c r="F231" s="48" t="s">
        <v>1043</v>
      </c>
      <c r="G231" s="48" t="s">
        <v>1044</v>
      </c>
      <c r="H231" s="28" t="s">
        <v>1045</v>
      </c>
      <c r="I231" s="31" t="s">
        <v>36</v>
      </c>
      <c r="J231" s="15"/>
      <c r="K231" s="15"/>
      <c r="L231" s="15"/>
      <c r="M231" s="15"/>
      <c r="N231" s="15"/>
      <c r="O231" s="15"/>
      <c r="P231" s="15"/>
      <c r="Q231" s="15"/>
      <c r="R231" s="15"/>
      <c r="S231" s="15"/>
      <c r="T231" s="15"/>
      <c r="U231" s="15"/>
      <c r="V231" s="15"/>
      <c r="W231" s="15"/>
      <c r="X231" s="9"/>
    </row>
    <row r="232">
      <c r="A232" s="28" t="s">
        <v>1046</v>
      </c>
      <c r="B232" s="63"/>
      <c r="C232" s="48" t="s">
        <v>1047</v>
      </c>
      <c r="D232" s="48" t="s">
        <v>995</v>
      </c>
      <c r="E232" s="51" t="s">
        <v>1048</v>
      </c>
      <c r="F232" s="48" t="s">
        <v>1049</v>
      </c>
      <c r="G232" s="48" t="s">
        <v>1050</v>
      </c>
      <c r="H232" s="28" t="s">
        <v>1051</v>
      </c>
      <c r="I232" s="31" t="s">
        <v>36</v>
      </c>
      <c r="J232" s="15"/>
      <c r="K232" s="15"/>
      <c r="L232" s="15"/>
      <c r="M232" s="15"/>
      <c r="N232" s="15"/>
      <c r="O232" s="15"/>
      <c r="P232" s="15"/>
      <c r="Q232" s="15"/>
      <c r="R232" s="15"/>
      <c r="S232" s="15"/>
      <c r="T232" s="15"/>
      <c r="U232" s="15"/>
      <c r="V232" s="15"/>
      <c r="W232" s="15"/>
      <c r="X232" s="9"/>
    </row>
    <row r="233">
      <c r="A233" s="28" t="s">
        <v>1052</v>
      </c>
      <c r="B233" s="63"/>
      <c r="C233" s="48" t="s">
        <v>1053</v>
      </c>
      <c r="D233" s="48" t="s">
        <v>1054</v>
      </c>
      <c r="E233" s="51"/>
      <c r="F233" s="48" t="s">
        <v>1055</v>
      </c>
      <c r="G233" s="48" t="s">
        <v>1056</v>
      </c>
      <c r="H233" s="28" t="s">
        <v>1057</v>
      </c>
      <c r="I233" s="31" t="s">
        <v>36</v>
      </c>
      <c r="J233" s="15"/>
      <c r="K233" s="15"/>
      <c r="L233" s="15"/>
      <c r="M233" s="15"/>
      <c r="N233" s="15"/>
      <c r="O233" s="15"/>
      <c r="P233" s="15"/>
      <c r="Q233" s="15"/>
      <c r="R233" s="15"/>
      <c r="S233" s="15"/>
      <c r="T233" s="15"/>
      <c r="U233" s="15"/>
      <c r="V233" s="15"/>
      <c r="W233" s="15"/>
      <c r="X233" s="9"/>
    </row>
    <row r="234">
      <c r="A234" s="28" t="s">
        <v>1058</v>
      </c>
      <c r="B234" s="63"/>
      <c r="C234" s="48" t="s">
        <v>1059</v>
      </c>
      <c r="D234" s="48" t="s">
        <v>995</v>
      </c>
      <c r="E234" s="51" t="s">
        <v>1060</v>
      </c>
      <c r="F234" s="48" t="s">
        <v>1061</v>
      </c>
      <c r="G234" s="48" t="s">
        <v>1062</v>
      </c>
      <c r="H234" s="28" t="s">
        <v>47</v>
      </c>
      <c r="I234" s="31" t="s">
        <v>36</v>
      </c>
      <c r="J234" s="15"/>
      <c r="K234" s="15"/>
      <c r="L234" s="15"/>
      <c r="M234" s="15"/>
      <c r="N234" s="15"/>
      <c r="O234" s="15"/>
      <c r="P234" s="15"/>
      <c r="Q234" s="15"/>
      <c r="R234" s="15"/>
      <c r="S234" s="15"/>
      <c r="T234" s="15"/>
      <c r="U234" s="15"/>
      <c r="V234" s="15"/>
      <c r="W234" s="15"/>
      <c r="X234" s="9"/>
    </row>
    <row r="235">
      <c r="A235" s="28" t="s">
        <v>1063</v>
      </c>
      <c r="B235" s="63"/>
      <c r="C235" s="48" t="s">
        <v>1064</v>
      </c>
      <c r="D235" s="48" t="s">
        <v>995</v>
      </c>
      <c r="E235" s="51" t="s">
        <v>1065</v>
      </c>
      <c r="F235" s="48" t="s">
        <v>1066</v>
      </c>
      <c r="G235" s="48" t="s">
        <v>1067</v>
      </c>
      <c r="H235" s="28" t="s">
        <v>1068</v>
      </c>
      <c r="I235" s="31" t="s">
        <v>36</v>
      </c>
      <c r="J235" s="15"/>
      <c r="K235" s="15"/>
      <c r="L235" s="15"/>
      <c r="M235" s="15"/>
      <c r="N235" s="15"/>
      <c r="O235" s="15"/>
      <c r="P235" s="15"/>
      <c r="Q235" s="15"/>
      <c r="R235" s="15"/>
      <c r="S235" s="15"/>
      <c r="T235" s="15"/>
      <c r="U235" s="15"/>
      <c r="V235" s="15"/>
      <c r="W235" s="15"/>
      <c r="X235" s="9"/>
    </row>
    <row r="236">
      <c r="A236" s="28" t="s">
        <v>1069</v>
      </c>
      <c r="B236" s="63"/>
      <c r="C236" s="48" t="s">
        <v>1070</v>
      </c>
      <c r="D236" s="48" t="s">
        <v>995</v>
      </c>
      <c r="E236" s="51" t="s">
        <v>1071</v>
      </c>
      <c r="F236" s="48" t="s">
        <v>1072</v>
      </c>
      <c r="G236" s="48" t="s">
        <v>1073</v>
      </c>
      <c r="H236" s="28" t="s">
        <v>1074</v>
      </c>
      <c r="I236" s="31" t="s">
        <v>36</v>
      </c>
      <c r="J236" s="15"/>
      <c r="K236" s="15"/>
      <c r="L236" s="28" t="s">
        <v>1075</v>
      </c>
      <c r="M236" s="31" t="s">
        <v>85</v>
      </c>
      <c r="N236" s="33" t="s">
        <v>1076</v>
      </c>
      <c r="O236" s="15"/>
      <c r="P236" s="15"/>
      <c r="Q236" s="15"/>
      <c r="R236" s="15"/>
      <c r="S236" s="15"/>
      <c r="T236" s="15"/>
      <c r="U236" s="15"/>
      <c r="V236" s="15"/>
      <c r="W236" s="15"/>
      <c r="X236" s="9"/>
    </row>
    <row r="237">
      <c r="A237" s="28" t="s">
        <v>1077</v>
      </c>
      <c r="B237" s="63"/>
      <c r="C237" s="48" t="s">
        <v>1078</v>
      </c>
      <c r="D237" s="48" t="s">
        <v>995</v>
      </c>
      <c r="E237" s="51"/>
      <c r="F237" s="48" t="s">
        <v>1079</v>
      </c>
      <c r="G237" s="48" t="s">
        <v>1080</v>
      </c>
      <c r="H237" s="28" t="s">
        <v>47</v>
      </c>
      <c r="I237" s="31" t="s">
        <v>36</v>
      </c>
      <c r="J237" s="64"/>
      <c r="K237" s="15"/>
      <c r="L237" s="15"/>
      <c r="M237" s="15"/>
      <c r="N237" s="15"/>
      <c r="O237" s="15"/>
      <c r="P237" s="15"/>
      <c r="Q237" s="15"/>
      <c r="R237" s="15"/>
      <c r="S237" s="15"/>
      <c r="T237" s="15"/>
      <c r="U237" s="15"/>
      <c r="V237" s="15"/>
      <c r="W237" s="15"/>
      <c r="X237" s="9"/>
    </row>
    <row r="238">
      <c r="A238" s="28" t="s">
        <v>1081</v>
      </c>
      <c r="B238" s="63"/>
      <c r="C238" s="48" t="s">
        <v>1082</v>
      </c>
      <c r="D238" s="48" t="s">
        <v>1083</v>
      </c>
      <c r="E238" s="51"/>
      <c r="F238" s="48" t="s">
        <v>1084</v>
      </c>
      <c r="G238" s="48" t="s">
        <v>1085</v>
      </c>
      <c r="H238" s="28" t="s">
        <v>47</v>
      </c>
      <c r="I238" s="31" t="s">
        <v>36</v>
      </c>
      <c r="J238" s="33"/>
      <c r="K238" s="15"/>
      <c r="L238" s="15"/>
      <c r="M238" s="15"/>
      <c r="N238" s="15"/>
      <c r="O238" s="15"/>
      <c r="P238" s="15"/>
      <c r="Q238" s="15"/>
      <c r="R238" s="15"/>
      <c r="S238" s="15"/>
      <c r="T238" s="15"/>
      <c r="U238" s="15"/>
      <c r="V238" s="15"/>
      <c r="W238" s="15"/>
      <c r="X238" s="9"/>
    </row>
    <row r="239">
      <c r="A239" s="28" t="s">
        <v>1086</v>
      </c>
      <c r="B239" s="63"/>
      <c r="C239" s="48" t="s">
        <v>1087</v>
      </c>
      <c r="D239" s="48" t="s">
        <v>1083</v>
      </c>
      <c r="E239" s="51"/>
      <c r="F239" s="48" t="s">
        <v>1088</v>
      </c>
      <c r="G239" s="48" t="s">
        <v>1089</v>
      </c>
      <c r="H239" s="53" t="s">
        <v>1090</v>
      </c>
      <c r="I239" s="31" t="s">
        <v>36</v>
      </c>
      <c r="J239" s="33"/>
      <c r="K239" s="15"/>
      <c r="L239" s="15"/>
      <c r="M239" s="15"/>
      <c r="N239" s="15"/>
      <c r="O239" s="15"/>
      <c r="P239" s="15"/>
      <c r="Q239" s="15"/>
      <c r="R239" s="15"/>
      <c r="S239" s="15"/>
      <c r="T239" s="15"/>
      <c r="U239" s="15"/>
      <c r="V239" s="15"/>
      <c r="W239" s="15"/>
      <c r="X239" s="9"/>
    </row>
    <row r="240">
      <c r="A240" s="28" t="s">
        <v>1091</v>
      </c>
      <c r="B240" s="63"/>
      <c r="C240" s="48" t="s">
        <v>1092</v>
      </c>
      <c r="D240" s="48" t="s">
        <v>1083</v>
      </c>
      <c r="E240" s="51"/>
      <c r="F240" s="48" t="s">
        <v>1093</v>
      </c>
      <c r="G240" s="48" t="s">
        <v>1094</v>
      </c>
      <c r="H240" s="28" t="s">
        <v>1095</v>
      </c>
      <c r="I240" s="31" t="s">
        <v>36</v>
      </c>
      <c r="J240" s="33"/>
      <c r="K240" s="15"/>
      <c r="L240" s="15"/>
      <c r="M240" s="15"/>
      <c r="N240" s="15"/>
      <c r="O240" s="15"/>
      <c r="P240" s="15"/>
      <c r="Q240" s="15"/>
      <c r="R240" s="15"/>
      <c r="S240" s="15"/>
      <c r="T240" s="15"/>
      <c r="U240" s="15"/>
      <c r="V240" s="15"/>
      <c r="W240" s="15"/>
      <c r="X240" s="9"/>
    </row>
    <row r="241">
      <c r="A241" s="28" t="s">
        <v>1096</v>
      </c>
      <c r="B241" s="63"/>
      <c r="C241" s="48" t="s">
        <v>1097</v>
      </c>
      <c r="D241" s="48" t="s">
        <v>1083</v>
      </c>
      <c r="E241" s="51"/>
      <c r="F241" s="48" t="s">
        <v>1098</v>
      </c>
      <c r="G241" s="48" t="s">
        <v>1099</v>
      </c>
      <c r="H241" s="28" t="s">
        <v>1100</v>
      </c>
      <c r="I241" s="31" t="s">
        <v>36</v>
      </c>
      <c r="J241" s="33"/>
      <c r="K241" s="15"/>
      <c r="L241" s="15"/>
      <c r="M241" s="15"/>
      <c r="N241" s="15"/>
      <c r="O241" s="15"/>
      <c r="P241" s="15"/>
      <c r="Q241" s="15"/>
      <c r="R241" s="15"/>
      <c r="S241" s="15"/>
      <c r="T241" s="15"/>
      <c r="U241" s="15"/>
      <c r="V241" s="15"/>
      <c r="W241" s="15"/>
      <c r="X241" s="9"/>
    </row>
    <row r="242">
      <c r="A242" s="28" t="s">
        <v>1101</v>
      </c>
      <c r="B242" s="63"/>
      <c r="C242" s="48" t="s">
        <v>1102</v>
      </c>
      <c r="D242" s="48" t="s">
        <v>995</v>
      </c>
      <c r="E242" s="51"/>
      <c r="F242" s="48" t="s">
        <v>1103</v>
      </c>
      <c r="G242" s="48" t="s">
        <v>1080</v>
      </c>
      <c r="H242" s="28" t="s">
        <v>47</v>
      </c>
      <c r="I242" s="31" t="s">
        <v>36</v>
      </c>
      <c r="J242" s="33"/>
      <c r="K242" s="15"/>
      <c r="L242" s="15"/>
      <c r="M242" s="15"/>
      <c r="N242" s="15"/>
      <c r="O242" s="15"/>
      <c r="P242" s="15"/>
      <c r="Q242" s="15"/>
      <c r="R242" s="15"/>
      <c r="S242" s="15"/>
      <c r="T242" s="15"/>
      <c r="U242" s="15"/>
      <c r="V242" s="15"/>
      <c r="W242" s="15"/>
      <c r="X242" s="9"/>
    </row>
    <row r="243">
      <c r="A243" s="28" t="s">
        <v>1104</v>
      </c>
      <c r="B243" s="63"/>
      <c r="C243" s="65" t="s">
        <v>1105</v>
      </c>
      <c r="D243" s="65"/>
      <c r="E243" s="66" t="s">
        <v>1106</v>
      </c>
      <c r="F243" s="65" t="s">
        <v>1107</v>
      </c>
      <c r="G243" s="65" t="s">
        <v>1108</v>
      </c>
      <c r="H243" s="28"/>
      <c r="I243" s="31" t="s">
        <v>326</v>
      </c>
      <c r="J243" s="33"/>
      <c r="K243" s="15"/>
      <c r="L243" s="15"/>
      <c r="M243" s="15"/>
      <c r="N243" s="15"/>
      <c r="O243" s="15"/>
      <c r="P243" s="15"/>
      <c r="Q243" s="15"/>
      <c r="R243" s="15"/>
      <c r="S243" s="15"/>
      <c r="T243" s="15"/>
      <c r="U243" s="15"/>
      <c r="V243" s="15"/>
      <c r="W243" s="15"/>
      <c r="X243" s="9"/>
    </row>
    <row r="244">
      <c r="A244" s="28" t="s">
        <v>1109</v>
      </c>
      <c r="B244" s="63"/>
      <c r="C244" s="65" t="s">
        <v>1110</v>
      </c>
      <c r="D244" s="65"/>
      <c r="E244" s="66" t="s">
        <v>1111</v>
      </c>
      <c r="F244" s="65" t="s">
        <v>1107</v>
      </c>
      <c r="G244" s="65" t="s">
        <v>1112</v>
      </c>
      <c r="H244" s="28"/>
      <c r="I244" s="31" t="s">
        <v>326</v>
      </c>
      <c r="J244" s="33"/>
      <c r="K244" s="15"/>
      <c r="L244" s="15"/>
      <c r="M244" s="15"/>
      <c r="N244" s="15"/>
      <c r="O244" s="15"/>
      <c r="P244" s="15"/>
      <c r="Q244" s="15"/>
      <c r="R244" s="15"/>
      <c r="S244" s="15"/>
      <c r="T244" s="15"/>
      <c r="U244" s="15"/>
      <c r="V244" s="15"/>
      <c r="W244" s="15"/>
      <c r="X244" s="9"/>
    </row>
    <row r="245">
      <c r="A245" s="28" t="s">
        <v>1113</v>
      </c>
      <c r="B245" s="63"/>
      <c r="C245" s="48" t="s">
        <v>1114</v>
      </c>
      <c r="D245" s="48"/>
      <c r="E245" s="51" t="s">
        <v>1115</v>
      </c>
      <c r="F245" s="48" t="s">
        <v>1116</v>
      </c>
      <c r="G245" s="49" t="s">
        <v>1117</v>
      </c>
      <c r="H245" s="28" t="s">
        <v>1118</v>
      </c>
      <c r="I245" s="31" t="s">
        <v>36</v>
      </c>
      <c r="J245" s="33"/>
      <c r="K245" s="15"/>
      <c r="L245" s="15"/>
      <c r="M245" s="15"/>
      <c r="N245" s="15"/>
      <c r="O245" s="15"/>
      <c r="P245" s="15"/>
      <c r="Q245" s="15"/>
      <c r="R245" s="15"/>
      <c r="S245" s="15"/>
      <c r="T245" s="15"/>
      <c r="U245" s="15"/>
      <c r="V245" s="15"/>
      <c r="W245" s="15"/>
      <c r="X245" s="9"/>
    </row>
    <row r="246">
      <c r="A246" s="28" t="s">
        <v>1119</v>
      </c>
      <c r="B246" s="63"/>
      <c r="C246" s="49" t="s">
        <v>1120</v>
      </c>
      <c r="D246" s="48"/>
      <c r="E246" s="51" t="s">
        <v>1115</v>
      </c>
      <c r="F246" s="48" t="s">
        <v>1116</v>
      </c>
      <c r="G246" s="49" t="s">
        <v>1121</v>
      </c>
      <c r="H246" s="28" t="s">
        <v>1122</v>
      </c>
      <c r="I246" s="31" t="s">
        <v>238</v>
      </c>
      <c r="J246" s="67" t="s">
        <v>86</v>
      </c>
      <c r="K246" s="15"/>
      <c r="L246" s="15"/>
      <c r="M246" s="15"/>
      <c r="N246" s="15"/>
      <c r="O246" s="15"/>
      <c r="P246" s="15"/>
      <c r="Q246" s="15"/>
      <c r="R246" s="15"/>
      <c r="S246" s="15"/>
      <c r="T246" s="15"/>
      <c r="U246" s="15"/>
      <c r="V246" s="15"/>
      <c r="W246" s="15"/>
      <c r="X246" s="9"/>
    </row>
    <row r="247">
      <c r="A247" s="28" t="s">
        <v>1123</v>
      </c>
      <c r="B247" s="63"/>
      <c r="C247" s="48" t="s">
        <v>1124</v>
      </c>
      <c r="D247" s="48"/>
      <c r="E247" s="51" t="s">
        <v>1125</v>
      </c>
      <c r="F247" s="48" t="s">
        <v>1126</v>
      </c>
      <c r="G247" s="48" t="s">
        <v>1127</v>
      </c>
      <c r="H247" s="28" t="s">
        <v>1128</v>
      </c>
      <c r="I247" s="31" t="s">
        <v>36</v>
      </c>
      <c r="J247" s="33"/>
      <c r="K247" s="15"/>
      <c r="L247" s="15"/>
      <c r="M247" s="15"/>
      <c r="N247" s="15"/>
      <c r="O247" s="15"/>
      <c r="P247" s="15"/>
      <c r="Q247" s="15"/>
      <c r="R247" s="15"/>
      <c r="S247" s="15"/>
      <c r="T247" s="15"/>
      <c r="U247" s="15"/>
      <c r="V247" s="15"/>
      <c r="W247" s="15"/>
      <c r="X247" s="9"/>
    </row>
    <row r="248">
      <c r="A248" s="28" t="s">
        <v>1129</v>
      </c>
      <c r="B248" s="63"/>
      <c r="C248" s="48" t="s">
        <v>1130</v>
      </c>
      <c r="D248" s="48"/>
      <c r="E248" s="51" t="s">
        <v>1125</v>
      </c>
      <c r="F248" s="48" t="s">
        <v>1131</v>
      </c>
      <c r="G248" s="48" t="s">
        <v>1132</v>
      </c>
      <c r="H248" s="28" t="s">
        <v>47</v>
      </c>
      <c r="I248" s="31" t="s">
        <v>36</v>
      </c>
      <c r="J248" s="33"/>
      <c r="K248" s="15"/>
      <c r="L248" s="15"/>
      <c r="M248" s="15"/>
      <c r="N248" s="15"/>
      <c r="O248" s="15"/>
      <c r="P248" s="15"/>
      <c r="Q248" s="15"/>
      <c r="R248" s="15"/>
      <c r="S248" s="15"/>
      <c r="T248" s="15"/>
      <c r="U248" s="15"/>
      <c r="V248" s="15"/>
      <c r="W248" s="15"/>
      <c r="X248" s="9"/>
    </row>
    <row r="249">
      <c r="A249" s="28" t="s">
        <v>1133</v>
      </c>
      <c r="B249" s="63" t="s">
        <v>1134</v>
      </c>
      <c r="C249" s="48" t="s">
        <v>1135</v>
      </c>
      <c r="D249" s="48" t="s">
        <v>1083</v>
      </c>
      <c r="E249" s="51"/>
      <c r="F249" s="48" t="s">
        <v>1136</v>
      </c>
      <c r="G249" s="48" t="s">
        <v>1137</v>
      </c>
      <c r="H249" s="52" t="s">
        <v>1138</v>
      </c>
      <c r="I249" s="31" t="s">
        <v>85</v>
      </c>
      <c r="J249" s="33"/>
      <c r="K249" s="15"/>
      <c r="L249" s="15"/>
      <c r="M249" s="15"/>
      <c r="N249" s="15"/>
      <c r="O249" s="15"/>
      <c r="P249" s="15"/>
      <c r="Q249" s="15"/>
      <c r="R249" s="15"/>
      <c r="S249" s="15"/>
      <c r="T249" s="15"/>
      <c r="U249" s="15"/>
      <c r="V249" s="15"/>
      <c r="W249" s="15"/>
      <c r="X249" s="9"/>
    </row>
    <row r="250">
      <c r="A250" s="28" t="s">
        <v>1139</v>
      </c>
      <c r="B250" s="63"/>
      <c r="C250" s="48" t="s">
        <v>1140</v>
      </c>
      <c r="D250" s="48" t="s">
        <v>1083</v>
      </c>
      <c r="E250" s="51"/>
      <c r="F250" s="48" t="s">
        <v>1141</v>
      </c>
      <c r="G250" s="48" t="s">
        <v>1137</v>
      </c>
      <c r="H250" s="52" t="s">
        <v>1138</v>
      </c>
      <c r="I250" s="31" t="s">
        <v>85</v>
      </c>
      <c r="J250" s="33"/>
      <c r="K250" s="28" t="s">
        <v>1142</v>
      </c>
      <c r="L250" s="15"/>
      <c r="M250" s="15"/>
      <c r="N250" s="15"/>
      <c r="O250" s="15"/>
      <c r="P250" s="15"/>
      <c r="Q250" s="15"/>
      <c r="R250" s="15"/>
      <c r="S250" s="15"/>
      <c r="T250" s="15"/>
      <c r="U250" s="15"/>
      <c r="V250" s="15"/>
      <c r="W250" s="15"/>
      <c r="X250" s="9"/>
    </row>
    <row r="251">
      <c r="A251" s="28" t="s">
        <v>1143</v>
      </c>
      <c r="B251" s="63"/>
      <c r="C251" s="48" t="s">
        <v>1144</v>
      </c>
      <c r="D251" s="48" t="s">
        <v>1083</v>
      </c>
      <c r="E251" s="51"/>
      <c r="F251" s="48" t="s">
        <v>1145</v>
      </c>
      <c r="G251" s="48" t="s">
        <v>1146</v>
      </c>
      <c r="H251" s="28" t="s">
        <v>1147</v>
      </c>
      <c r="I251" s="31" t="s">
        <v>36</v>
      </c>
      <c r="J251" s="33"/>
      <c r="K251" s="15"/>
      <c r="L251" s="15"/>
      <c r="M251" s="15"/>
      <c r="N251" s="15"/>
      <c r="O251" s="15"/>
      <c r="P251" s="15"/>
      <c r="Q251" s="15"/>
      <c r="R251" s="15"/>
      <c r="S251" s="15"/>
      <c r="T251" s="15"/>
      <c r="U251" s="15"/>
      <c r="V251" s="15"/>
      <c r="W251" s="15"/>
      <c r="X251" s="9"/>
    </row>
    <row r="252">
      <c r="A252" s="28" t="s">
        <v>1148</v>
      </c>
      <c r="B252" s="63"/>
      <c r="C252" s="48" t="s">
        <v>1149</v>
      </c>
      <c r="D252" s="48" t="s">
        <v>1150</v>
      </c>
      <c r="E252" s="51"/>
      <c r="F252" s="48" t="s">
        <v>1151</v>
      </c>
      <c r="G252" s="48" t="s">
        <v>1152</v>
      </c>
      <c r="H252" s="28" t="s">
        <v>47</v>
      </c>
      <c r="I252" s="31" t="s">
        <v>36</v>
      </c>
      <c r="J252" s="28" t="s">
        <v>1153</v>
      </c>
      <c r="K252" s="15"/>
      <c r="L252" s="15"/>
      <c r="M252" s="15"/>
      <c r="N252" s="15"/>
      <c r="O252" s="15"/>
      <c r="P252" s="15"/>
      <c r="Q252" s="15"/>
      <c r="R252" s="15"/>
      <c r="S252" s="15"/>
      <c r="T252" s="15"/>
      <c r="U252" s="15"/>
      <c r="V252" s="15"/>
      <c r="W252" s="15"/>
      <c r="X252" s="9"/>
    </row>
    <row r="253">
      <c r="A253" s="28" t="s">
        <v>1154</v>
      </c>
      <c r="B253" s="63"/>
      <c r="C253" s="51" t="s">
        <v>1155</v>
      </c>
      <c r="D253" s="51" t="s">
        <v>1156</v>
      </c>
      <c r="E253" s="51"/>
      <c r="F253" s="51" t="s">
        <v>1157</v>
      </c>
      <c r="G253" s="51" t="s">
        <v>1158</v>
      </c>
      <c r="H253" s="28" t="s">
        <v>1159</v>
      </c>
      <c r="I253" s="31" t="s">
        <v>36</v>
      </c>
      <c r="J253" s="33"/>
      <c r="K253" s="15"/>
      <c r="L253" s="15"/>
      <c r="M253" s="15"/>
      <c r="N253" s="15"/>
      <c r="O253" s="15"/>
      <c r="P253" s="15"/>
      <c r="Q253" s="15"/>
      <c r="R253" s="15"/>
      <c r="S253" s="15"/>
      <c r="T253" s="15"/>
      <c r="U253" s="15"/>
      <c r="V253" s="15"/>
      <c r="W253" s="15"/>
      <c r="X253" s="9"/>
    </row>
    <row r="254">
      <c r="A254" s="28" t="s">
        <v>1160</v>
      </c>
      <c r="B254" s="63"/>
      <c r="C254" s="48" t="s">
        <v>1161</v>
      </c>
      <c r="D254" s="48" t="s">
        <v>1156</v>
      </c>
      <c r="E254" s="51"/>
      <c r="F254" s="48" t="s">
        <v>1162</v>
      </c>
      <c r="G254" s="48" t="s">
        <v>1163</v>
      </c>
      <c r="H254" s="28" t="s">
        <v>47</v>
      </c>
      <c r="I254" s="31" t="s">
        <v>36</v>
      </c>
      <c r="J254" s="15"/>
      <c r="K254" s="15"/>
      <c r="L254" s="15"/>
      <c r="M254" s="15"/>
      <c r="N254" s="15"/>
      <c r="O254" s="15"/>
      <c r="P254" s="15"/>
      <c r="Q254" s="15"/>
      <c r="R254" s="15"/>
      <c r="S254" s="15"/>
      <c r="T254" s="15"/>
      <c r="U254" s="15"/>
      <c r="V254" s="15"/>
      <c r="W254" s="15"/>
      <c r="X254" s="9"/>
    </row>
    <row r="255">
      <c r="A255" s="28" t="s">
        <v>1164</v>
      </c>
      <c r="B255" s="63"/>
      <c r="C255" s="48" t="s">
        <v>1165</v>
      </c>
      <c r="D255" s="48" t="s">
        <v>1156</v>
      </c>
      <c r="E255" s="51"/>
      <c r="F255" s="48" t="s">
        <v>1162</v>
      </c>
      <c r="G255" s="48" t="s">
        <v>1166</v>
      </c>
      <c r="H255" s="28" t="s">
        <v>47</v>
      </c>
      <c r="I255" s="31" t="s">
        <v>36</v>
      </c>
      <c r="J255" s="15"/>
      <c r="K255" s="15"/>
      <c r="L255" s="15"/>
      <c r="M255" s="15"/>
      <c r="N255" s="15"/>
      <c r="O255" s="15"/>
      <c r="P255" s="15"/>
      <c r="Q255" s="15"/>
      <c r="R255" s="15"/>
      <c r="S255" s="15"/>
      <c r="T255" s="15"/>
      <c r="U255" s="15"/>
      <c r="V255" s="15"/>
      <c r="W255" s="15"/>
      <c r="X255" s="9"/>
    </row>
    <row r="256">
      <c r="A256" s="28" t="s">
        <v>1167</v>
      </c>
      <c r="B256" s="63"/>
      <c r="C256" s="48" t="s">
        <v>1168</v>
      </c>
      <c r="D256" s="48" t="s">
        <v>1156</v>
      </c>
      <c r="E256" s="51"/>
      <c r="F256" s="48" t="s">
        <v>1169</v>
      </c>
      <c r="G256" s="48" t="s">
        <v>1163</v>
      </c>
      <c r="H256" s="28" t="s">
        <v>47</v>
      </c>
      <c r="I256" s="31" t="s">
        <v>36</v>
      </c>
      <c r="J256" s="15"/>
      <c r="K256" s="15"/>
      <c r="L256" s="15"/>
      <c r="M256" s="15"/>
      <c r="N256" s="15"/>
      <c r="O256" s="15"/>
      <c r="P256" s="15"/>
      <c r="Q256" s="15"/>
      <c r="R256" s="15"/>
      <c r="S256" s="15"/>
      <c r="T256" s="15"/>
      <c r="U256" s="15"/>
      <c r="V256" s="15"/>
      <c r="W256" s="15"/>
      <c r="X256" s="9"/>
    </row>
    <row r="257">
      <c r="A257" s="28" t="s">
        <v>1170</v>
      </c>
      <c r="B257" s="63"/>
      <c r="C257" s="48" t="s">
        <v>1171</v>
      </c>
      <c r="D257" s="48" t="s">
        <v>1156</v>
      </c>
      <c r="E257" s="51"/>
      <c r="F257" s="48" t="s">
        <v>1172</v>
      </c>
      <c r="G257" s="48" t="s">
        <v>1173</v>
      </c>
      <c r="H257" s="28" t="s">
        <v>47</v>
      </c>
      <c r="I257" s="31" t="s">
        <v>36</v>
      </c>
      <c r="J257" s="15"/>
      <c r="K257" s="15"/>
      <c r="L257" s="15"/>
      <c r="M257" s="15"/>
      <c r="N257" s="15"/>
      <c r="O257" s="15"/>
      <c r="P257" s="15"/>
      <c r="Q257" s="15"/>
      <c r="R257" s="15"/>
      <c r="S257" s="15"/>
      <c r="T257" s="15"/>
      <c r="U257" s="15"/>
      <c r="V257" s="15"/>
      <c r="W257" s="15"/>
      <c r="X257" s="9"/>
    </row>
    <row r="258">
      <c r="A258" s="28" t="s">
        <v>1174</v>
      </c>
      <c r="B258" s="63"/>
      <c r="C258" s="48" t="s">
        <v>1175</v>
      </c>
      <c r="D258" s="48" t="s">
        <v>1156</v>
      </c>
      <c r="E258" s="51"/>
      <c r="F258" s="48" t="s">
        <v>1176</v>
      </c>
      <c r="G258" s="48" t="s">
        <v>1177</v>
      </c>
      <c r="H258" s="28" t="s">
        <v>47</v>
      </c>
      <c r="I258" s="31" t="s">
        <v>36</v>
      </c>
      <c r="J258" s="15"/>
      <c r="K258" s="15"/>
      <c r="L258" s="15"/>
      <c r="M258" s="15"/>
      <c r="N258" s="15"/>
      <c r="O258" s="15"/>
      <c r="P258" s="15"/>
      <c r="Q258" s="15"/>
      <c r="R258" s="15"/>
      <c r="S258" s="15"/>
      <c r="T258" s="15"/>
      <c r="U258" s="15"/>
      <c r="V258" s="15"/>
      <c r="W258" s="15"/>
      <c r="X258" s="9"/>
    </row>
    <row r="259">
      <c r="A259" s="28" t="s">
        <v>1178</v>
      </c>
      <c r="B259" s="63"/>
      <c r="C259" s="48" t="s">
        <v>1179</v>
      </c>
      <c r="D259" s="48" t="s">
        <v>1156</v>
      </c>
      <c r="E259" s="51"/>
      <c r="F259" s="48" t="s">
        <v>1180</v>
      </c>
      <c r="G259" s="48" t="s">
        <v>1181</v>
      </c>
      <c r="H259" s="28" t="s">
        <v>1118</v>
      </c>
      <c r="I259" s="31" t="s">
        <v>36</v>
      </c>
      <c r="J259" s="15"/>
      <c r="K259" s="15"/>
      <c r="L259" s="15"/>
      <c r="M259" s="15"/>
      <c r="N259" s="15"/>
      <c r="O259" s="15"/>
      <c r="P259" s="15"/>
      <c r="Q259" s="15"/>
      <c r="R259" s="15"/>
      <c r="S259" s="15"/>
      <c r="T259" s="15"/>
      <c r="U259" s="15"/>
      <c r="V259" s="15"/>
      <c r="W259" s="15"/>
      <c r="X259" s="9"/>
    </row>
    <row r="260">
      <c r="A260" s="28" t="s">
        <v>1182</v>
      </c>
      <c r="B260" s="63"/>
      <c r="C260" s="48" t="s">
        <v>1183</v>
      </c>
      <c r="D260" s="48"/>
      <c r="E260" s="51"/>
      <c r="F260" s="48" t="s">
        <v>1184</v>
      </c>
      <c r="G260" s="48" t="s">
        <v>1185</v>
      </c>
      <c r="H260" s="30" t="s">
        <v>1186</v>
      </c>
      <c r="I260" s="68" t="s">
        <v>238</v>
      </c>
      <c r="J260" s="54" t="s">
        <v>1187</v>
      </c>
      <c r="K260" s="28" t="s">
        <v>86</v>
      </c>
      <c r="L260" s="15"/>
      <c r="M260" s="15"/>
      <c r="N260" s="15"/>
      <c r="O260" s="15"/>
      <c r="P260" s="15"/>
      <c r="Q260" s="15"/>
      <c r="R260" s="15"/>
      <c r="S260" s="15"/>
      <c r="T260" s="15"/>
      <c r="U260" s="15"/>
      <c r="V260" s="15"/>
      <c r="W260" s="15"/>
      <c r="X260" s="9"/>
    </row>
    <row r="261">
      <c r="A261" s="28" t="s">
        <v>1188</v>
      </c>
      <c r="B261" s="69" t="s">
        <v>1189</v>
      </c>
      <c r="C261" s="49" t="s">
        <v>1190</v>
      </c>
      <c r="D261" s="49" t="s">
        <v>1191</v>
      </c>
      <c r="E261" s="51"/>
      <c r="F261" s="49" t="s">
        <v>1192</v>
      </c>
      <c r="G261" s="49" t="s">
        <v>1193</v>
      </c>
      <c r="H261" s="28" t="s">
        <v>543</v>
      </c>
      <c r="I261" s="70" t="s">
        <v>36</v>
      </c>
      <c r="J261" s="54"/>
      <c r="K261" s="15"/>
      <c r="L261" s="15"/>
      <c r="M261" s="15"/>
      <c r="N261" s="15"/>
      <c r="O261" s="15"/>
      <c r="P261" s="15"/>
      <c r="Q261" s="15"/>
      <c r="R261" s="15"/>
      <c r="S261" s="15"/>
      <c r="T261" s="15"/>
      <c r="U261" s="15"/>
      <c r="V261" s="15"/>
      <c r="W261" s="15"/>
      <c r="X261" s="9"/>
    </row>
    <row r="262">
      <c r="A262" s="28" t="s">
        <v>1194</v>
      </c>
      <c r="B262" s="69"/>
      <c r="C262" s="49" t="s">
        <v>1195</v>
      </c>
      <c r="D262" s="49" t="s">
        <v>1191</v>
      </c>
      <c r="E262" s="51"/>
      <c r="F262" s="49" t="s">
        <v>1196</v>
      </c>
      <c r="G262" s="49" t="s">
        <v>1197</v>
      </c>
      <c r="H262" s="28" t="s">
        <v>543</v>
      </c>
      <c r="I262" s="70" t="s">
        <v>36</v>
      </c>
      <c r="J262" s="54"/>
      <c r="K262" s="15"/>
      <c r="L262" s="15"/>
      <c r="M262" s="15"/>
      <c r="N262" s="15"/>
      <c r="O262" s="15"/>
      <c r="P262" s="15"/>
      <c r="Q262" s="15"/>
      <c r="R262" s="15"/>
      <c r="S262" s="15"/>
      <c r="T262" s="15"/>
      <c r="U262" s="15"/>
      <c r="V262" s="15"/>
      <c r="W262" s="15"/>
      <c r="X262" s="9"/>
    </row>
    <row r="263">
      <c r="A263" s="28" t="s">
        <v>1198</v>
      </c>
      <c r="B263" s="69"/>
      <c r="C263" s="49" t="s">
        <v>1199</v>
      </c>
      <c r="D263" s="49" t="s">
        <v>1191</v>
      </c>
      <c r="E263" s="51"/>
      <c r="F263" s="49" t="s">
        <v>1200</v>
      </c>
      <c r="G263" s="49" t="s">
        <v>1201</v>
      </c>
      <c r="H263" s="28" t="s">
        <v>543</v>
      </c>
      <c r="I263" s="70" t="s">
        <v>36</v>
      </c>
      <c r="J263" s="54"/>
      <c r="K263" s="15"/>
      <c r="L263" s="15"/>
      <c r="M263" s="15"/>
      <c r="N263" s="15"/>
      <c r="O263" s="15"/>
      <c r="P263" s="15"/>
      <c r="Q263" s="15"/>
      <c r="R263" s="15"/>
      <c r="S263" s="15"/>
      <c r="T263" s="15"/>
      <c r="U263" s="15"/>
      <c r="V263" s="15"/>
      <c r="W263" s="15"/>
      <c r="X263" s="9"/>
    </row>
    <row r="264">
      <c r="A264" s="28" t="s">
        <v>1202</v>
      </c>
      <c r="B264" s="69"/>
      <c r="C264" s="49" t="s">
        <v>1203</v>
      </c>
      <c r="D264" s="49" t="s">
        <v>1191</v>
      </c>
      <c r="E264" s="51"/>
      <c r="F264" s="49" t="s">
        <v>1204</v>
      </c>
      <c r="G264" s="49" t="s">
        <v>1205</v>
      </c>
      <c r="H264" s="28" t="s">
        <v>1206</v>
      </c>
      <c r="I264" s="31" t="s">
        <v>85</v>
      </c>
      <c r="J264" s="71" t="s">
        <v>1207</v>
      </c>
      <c r="K264" s="28" t="s">
        <v>86</v>
      </c>
      <c r="L264" s="15"/>
      <c r="M264" s="15"/>
      <c r="N264" s="15"/>
      <c r="O264" s="15"/>
      <c r="P264" s="15"/>
      <c r="Q264" s="15"/>
      <c r="R264" s="15"/>
      <c r="S264" s="15"/>
      <c r="T264" s="15"/>
      <c r="U264" s="15"/>
      <c r="V264" s="15"/>
      <c r="W264" s="15"/>
      <c r="X264" s="9"/>
    </row>
    <row r="265">
      <c r="A265" s="28" t="s">
        <v>1208</v>
      </c>
      <c r="B265" s="69"/>
      <c r="C265" s="49" t="s">
        <v>1209</v>
      </c>
      <c r="D265" s="49" t="s">
        <v>1191</v>
      </c>
      <c r="E265" s="51"/>
      <c r="F265" s="49" t="s">
        <v>1200</v>
      </c>
      <c r="G265" s="49" t="s">
        <v>1210</v>
      </c>
      <c r="H265" s="28" t="s">
        <v>543</v>
      </c>
      <c r="I265" s="70" t="s">
        <v>36</v>
      </c>
      <c r="J265" s="54"/>
      <c r="K265" s="15"/>
      <c r="L265" s="15"/>
      <c r="M265" s="15"/>
      <c r="N265" s="15"/>
      <c r="O265" s="15"/>
      <c r="P265" s="15"/>
      <c r="Q265" s="15"/>
      <c r="R265" s="15"/>
      <c r="S265" s="15"/>
      <c r="T265" s="15"/>
      <c r="U265" s="15"/>
      <c r="V265" s="15"/>
      <c r="W265" s="15"/>
      <c r="X265" s="9"/>
    </row>
    <row r="266">
      <c r="A266" s="28" t="s">
        <v>1211</v>
      </c>
      <c r="B266" s="63"/>
      <c r="C266" s="49" t="s">
        <v>1212</v>
      </c>
      <c r="D266" s="49" t="s">
        <v>1191</v>
      </c>
      <c r="E266" s="51"/>
      <c r="F266" s="49" t="s">
        <v>1213</v>
      </c>
      <c r="G266" s="49" t="s">
        <v>1214</v>
      </c>
      <c r="H266" s="28" t="s">
        <v>543</v>
      </c>
      <c r="I266" s="70" t="s">
        <v>36</v>
      </c>
      <c r="J266" s="54"/>
      <c r="K266" s="15"/>
      <c r="L266" s="15"/>
      <c r="M266" s="15"/>
      <c r="N266" s="15"/>
      <c r="O266" s="15"/>
      <c r="P266" s="15"/>
      <c r="Q266" s="15"/>
      <c r="R266" s="15"/>
      <c r="S266" s="15"/>
      <c r="T266" s="15"/>
      <c r="U266" s="15"/>
      <c r="V266" s="15"/>
      <c r="W266" s="15"/>
      <c r="X266" s="9"/>
    </row>
    <row r="267">
      <c r="A267" s="28" t="s">
        <v>1215</v>
      </c>
      <c r="B267" s="63"/>
      <c r="C267" s="72" t="s">
        <v>1216</v>
      </c>
      <c r="D267" s="49" t="s">
        <v>1191</v>
      </c>
      <c r="E267" s="51"/>
      <c r="F267" s="49" t="s">
        <v>1217</v>
      </c>
      <c r="G267" s="49" t="s">
        <v>1218</v>
      </c>
      <c r="H267" s="28" t="s">
        <v>1219</v>
      </c>
      <c r="I267" s="70" t="s">
        <v>36</v>
      </c>
      <c r="J267" s="54"/>
      <c r="K267" s="15"/>
      <c r="L267" s="15"/>
      <c r="M267" s="15"/>
      <c r="N267" s="15"/>
      <c r="O267" s="15"/>
      <c r="P267" s="15"/>
      <c r="Q267" s="15"/>
      <c r="R267" s="15"/>
      <c r="S267" s="15"/>
      <c r="T267" s="15"/>
      <c r="U267" s="15"/>
      <c r="V267" s="15"/>
      <c r="W267" s="15"/>
      <c r="X267" s="9"/>
    </row>
    <row r="268">
      <c r="A268" s="28" t="s">
        <v>1220</v>
      </c>
      <c r="B268" s="63"/>
      <c r="C268" s="49" t="s">
        <v>1221</v>
      </c>
      <c r="D268" s="49" t="s">
        <v>1191</v>
      </c>
      <c r="E268" s="51"/>
      <c r="F268" s="49" t="s">
        <v>1222</v>
      </c>
      <c r="G268" s="49" t="s">
        <v>1223</v>
      </c>
      <c r="H268" s="28" t="s">
        <v>1224</v>
      </c>
      <c r="I268" s="70" t="s">
        <v>36</v>
      </c>
      <c r="J268" s="46"/>
      <c r="K268" s="15"/>
      <c r="L268" s="15"/>
      <c r="M268" s="15"/>
      <c r="N268" s="15"/>
      <c r="O268" s="15"/>
      <c r="P268" s="15"/>
      <c r="Q268" s="15"/>
      <c r="R268" s="15"/>
      <c r="S268" s="15"/>
      <c r="T268" s="15"/>
      <c r="U268" s="15"/>
      <c r="V268" s="15"/>
      <c r="W268" s="15"/>
      <c r="X268" s="9"/>
    </row>
    <row r="269">
      <c r="A269" s="28" t="s">
        <v>1225</v>
      </c>
      <c r="B269" s="63"/>
      <c r="C269" s="49" t="s">
        <v>1226</v>
      </c>
      <c r="D269" s="49" t="s">
        <v>1191</v>
      </c>
      <c r="E269" s="51"/>
      <c r="F269" s="49" t="s">
        <v>1227</v>
      </c>
      <c r="G269" s="49" t="s">
        <v>1228</v>
      </c>
      <c r="H269" s="28" t="s">
        <v>543</v>
      </c>
      <c r="I269" s="70" t="s">
        <v>36</v>
      </c>
      <c r="J269" s="54"/>
      <c r="K269" s="15"/>
      <c r="L269" s="15"/>
      <c r="M269" s="15"/>
      <c r="N269" s="15"/>
      <c r="O269" s="15"/>
      <c r="P269" s="15"/>
      <c r="Q269" s="15"/>
      <c r="R269" s="15"/>
      <c r="S269" s="15"/>
      <c r="T269" s="15"/>
      <c r="U269" s="15"/>
      <c r="V269" s="15"/>
      <c r="W269" s="15"/>
      <c r="X269" s="9"/>
    </row>
    <row r="270">
      <c r="A270" s="28" t="s">
        <v>1229</v>
      </c>
      <c r="B270" s="63"/>
      <c r="C270" s="49" t="s">
        <v>1230</v>
      </c>
      <c r="D270" s="49" t="s">
        <v>1191</v>
      </c>
      <c r="E270" s="51"/>
      <c r="F270" s="49" t="s">
        <v>1231</v>
      </c>
      <c r="G270" s="49" t="s">
        <v>1232</v>
      </c>
      <c r="H270" s="28" t="s">
        <v>543</v>
      </c>
      <c r="I270" s="70" t="s">
        <v>36</v>
      </c>
      <c r="J270" s="46"/>
      <c r="K270" s="15"/>
      <c r="L270" s="15"/>
      <c r="M270" s="15"/>
      <c r="N270" s="15"/>
      <c r="O270" s="15"/>
      <c r="P270" s="15"/>
      <c r="Q270" s="15"/>
      <c r="R270" s="15"/>
      <c r="S270" s="15"/>
      <c r="T270" s="15"/>
      <c r="U270" s="15"/>
      <c r="V270" s="15"/>
      <c r="W270" s="15"/>
      <c r="X270" s="9"/>
    </row>
    <row r="271">
      <c r="A271" s="28" t="s">
        <v>1233</v>
      </c>
      <c r="B271" s="63"/>
      <c r="C271" s="49" t="s">
        <v>1234</v>
      </c>
      <c r="D271" s="49" t="s">
        <v>1191</v>
      </c>
      <c r="E271" s="51"/>
      <c r="F271" s="49" t="s">
        <v>1235</v>
      </c>
      <c r="G271" s="72" t="s">
        <v>1236</v>
      </c>
      <c r="H271" s="28" t="s">
        <v>1237</v>
      </c>
      <c r="I271" s="70" t="s">
        <v>36</v>
      </c>
      <c r="J271" s="46"/>
      <c r="K271" s="15"/>
      <c r="L271" s="15"/>
      <c r="M271" s="15"/>
      <c r="N271" s="15"/>
      <c r="O271" s="15"/>
      <c r="P271" s="15"/>
      <c r="Q271" s="15"/>
      <c r="R271" s="15"/>
      <c r="S271" s="15"/>
      <c r="T271" s="15"/>
      <c r="U271" s="15"/>
      <c r="V271" s="15"/>
      <c r="W271" s="15"/>
      <c r="X271" s="9"/>
    </row>
    <row r="272">
      <c r="A272" s="28" t="s">
        <v>1238</v>
      </c>
      <c r="B272" s="63"/>
      <c r="C272" s="49" t="s">
        <v>1239</v>
      </c>
      <c r="D272" s="49" t="s">
        <v>1191</v>
      </c>
      <c r="E272" s="51"/>
      <c r="F272" s="49" t="s">
        <v>1240</v>
      </c>
      <c r="G272" s="49" t="s">
        <v>1241</v>
      </c>
      <c r="H272" s="28" t="s">
        <v>1242</v>
      </c>
      <c r="I272" s="70" t="s">
        <v>1243</v>
      </c>
      <c r="J272" s="28" t="s">
        <v>1244</v>
      </c>
      <c r="K272" s="15"/>
      <c r="L272" s="15"/>
      <c r="M272" s="15"/>
      <c r="N272" s="15"/>
      <c r="O272" s="15"/>
      <c r="P272" s="15"/>
      <c r="Q272" s="15"/>
      <c r="R272" s="15"/>
      <c r="S272" s="15"/>
      <c r="T272" s="15"/>
      <c r="U272" s="15"/>
      <c r="V272" s="15"/>
      <c r="W272" s="15"/>
      <c r="X272" s="9"/>
    </row>
    <row r="273">
      <c r="A273" s="28" t="s">
        <v>1245</v>
      </c>
      <c r="B273" s="63"/>
      <c r="C273" s="49" t="s">
        <v>1246</v>
      </c>
      <c r="D273" s="49" t="s">
        <v>1191</v>
      </c>
      <c r="E273" s="51"/>
      <c r="F273" s="49" t="s">
        <v>1247</v>
      </c>
      <c r="G273" s="49" t="s">
        <v>1248</v>
      </c>
      <c r="H273" s="28" t="s">
        <v>1249</v>
      </c>
      <c r="I273" s="70" t="s">
        <v>36</v>
      </c>
      <c r="J273" s="54"/>
      <c r="K273" s="15"/>
      <c r="L273" s="15"/>
      <c r="M273" s="15"/>
      <c r="N273" s="15"/>
      <c r="O273" s="15"/>
      <c r="P273" s="15"/>
      <c r="Q273" s="15"/>
      <c r="R273" s="15"/>
      <c r="S273" s="15"/>
      <c r="T273" s="15"/>
      <c r="U273" s="15"/>
      <c r="V273" s="15"/>
      <c r="W273" s="15"/>
      <c r="X273" s="9"/>
    </row>
    <row r="274">
      <c r="A274" s="28" t="s">
        <v>1250</v>
      </c>
      <c r="B274" s="63"/>
      <c r="C274" s="49" t="s">
        <v>1251</v>
      </c>
      <c r="D274" s="49" t="s">
        <v>1191</v>
      </c>
      <c r="E274" s="51"/>
      <c r="F274" s="49" t="s">
        <v>1252</v>
      </c>
      <c r="G274" s="49" t="s">
        <v>1253</v>
      </c>
      <c r="H274" s="28" t="s">
        <v>543</v>
      </c>
      <c r="I274" s="70" t="s">
        <v>36</v>
      </c>
      <c r="J274" s="54"/>
      <c r="K274" s="15"/>
      <c r="L274" s="15"/>
      <c r="M274" s="15"/>
      <c r="N274" s="15"/>
      <c r="O274" s="15"/>
      <c r="P274" s="15"/>
      <c r="Q274" s="15"/>
      <c r="R274" s="15"/>
      <c r="S274" s="15"/>
      <c r="T274" s="15"/>
      <c r="U274" s="15"/>
      <c r="V274" s="15"/>
      <c r="W274" s="15"/>
      <c r="X274" s="9"/>
    </row>
    <row r="275">
      <c r="A275" s="28" t="s">
        <v>1254</v>
      </c>
      <c r="B275" s="63"/>
      <c r="C275" s="49" t="s">
        <v>1255</v>
      </c>
      <c r="D275" s="49" t="s">
        <v>1191</v>
      </c>
      <c r="E275" s="51"/>
      <c r="F275" s="49" t="s">
        <v>1256</v>
      </c>
      <c r="G275" s="49" t="s">
        <v>1257</v>
      </c>
      <c r="H275" s="28" t="s">
        <v>543</v>
      </c>
      <c r="I275" s="70" t="s">
        <v>36</v>
      </c>
      <c r="J275" s="54"/>
      <c r="K275" s="15"/>
      <c r="L275" s="15"/>
      <c r="M275" s="15"/>
      <c r="N275" s="15"/>
      <c r="O275" s="15"/>
      <c r="P275" s="15"/>
      <c r="Q275" s="15"/>
      <c r="R275" s="15"/>
      <c r="S275" s="15"/>
      <c r="T275" s="15"/>
      <c r="U275" s="15"/>
      <c r="V275" s="15"/>
      <c r="W275" s="15"/>
      <c r="X275" s="9"/>
    </row>
    <row r="276">
      <c r="A276" s="28" t="s">
        <v>1258</v>
      </c>
      <c r="B276" s="63"/>
      <c r="C276" s="49" t="s">
        <v>1259</v>
      </c>
      <c r="D276" s="49" t="s">
        <v>1191</v>
      </c>
      <c r="E276" s="51"/>
      <c r="F276" s="49" t="s">
        <v>1260</v>
      </c>
      <c r="G276" s="49" t="s">
        <v>1261</v>
      </c>
      <c r="H276" s="28" t="s">
        <v>1262</v>
      </c>
      <c r="I276" s="70" t="s">
        <v>1263</v>
      </c>
      <c r="J276" s="46" t="s">
        <v>1264</v>
      </c>
      <c r="K276" s="15"/>
      <c r="L276" s="15"/>
      <c r="M276" s="15"/>
      <c r="N276" s="15"/>
      <c r="O276" s="15"/>
      <c r="P276" s="15"/>
      <c r="Q276" s="15"/>
      <c r="R276" s="15"/>
      <c r="S276" s="15"/>
      <c r="T276" s="15"/>
      <c r="U276" s="15"/>
      <c r="V276" s="15"/>
      <c r="W276" s="15"/>
      <c r="X276" s="9"/>
    </row>
    <row r="277">
      <c r="A277" s="28" t="s">
        <v>1265</v>
      </c>
      <c r="B277" s="63"/>
      <c r="C277" s="49" t="s">
        <v>1266</v>
      </c>
      <c r="D277" s="49" t="s">
        <v>1191</v>
      </c>
      <c r="E277" s="51"/>
      <c r="F277" s="49" t="s">
        <v>1267</v>
      </c>
      <c r="G277" s="49" t="s">
        <v>1268</v>
      </c>
      <c r="H277" s="28" t="s">
        <v>1269</v>
      </c>
      <c r="I277" s="70" t="s">
        <v>1263</v>
      </c>
      <c r="J277" s="73" t="s">
        <v>1270</v>
      </c>
      <c r="K277" s="15"/>
      <c r="L277" s="15"/>
      <c r="M277" s="15"/>
      <c r="N277" s="15"/>
      <c r="O277" s="15"/>
      <c r="P277" s="15"/>
      <c r="Q277" s="15"/>
      <c r="R277" s="15"/>
      <c r="S277" s="15"/>
      <c r="T277" s="15"/>
      <c r="U277" s="15"/>
      <c r="V277" s="15"/>
      <c r="W277" s="15"/>
      <c r="X277" s="9"/>
    </row>
    <row r="278">
      <c r="A278" s="28" t="s">
        <v>1271</v>
      </c>
      <c r="B278" s="63"/>
      <c r="C278" s="49" t="s">
        <v>1272</v>
      </c>
      <c r="D278" s="49" t="s">
        <v>1191</v>
      </c>
      <c r="E278" s="51"/>
      <c r="F278" s="49" t="s">
        <v>1273</v>
      </c>
      <c r="G278" s="49" t="s">
        <v>1274</v>
      </c>
      <c r="H278" s="28" t="s">
        <v>557</v>
      </c>
      <c r="I278" s="70" t="s">
        <v>36</v>
      </c>
      <c r="J278" s="71" t="s">
        <v>1275</v>
      </c>
      <c r="K278" s="15"/>
      <c r="L278" s="15"/>
      <c r="M278" s="15"/>
      <c r="N278" s="15"/>
      <c r="O278" s="15"/>
      <c r="P278" s="15"/>
      <c r="Q278" s="15"/>
      <c r="R278" s="15"/>
      <c r="S278" s="15"/>
      <c r="T278" s="15"/>
      <c r="U278" s="15"/>
      <c r="V278" s="15"/>
      <c r="W278" s="15"/>
      <c r="X278" s="9"/>
    </row>
    <row r="279">
      <c r="A279" s="28" t="s">
        <v>1276</v>
      </c>
      <c r="B279" s="63" t="s">
        <v>1277</v>
      </c>
      <c r="C279" s="48" t="s">
        <v>1278</v>
      </c>
      <c r="D279" s="48" t="s">
        <v>810</v>
      </c>
      <c r="E279" s="51"/>
      <c r="F279" s="48" t="s">
        <v>1279</v>
      </c>
      <c r="G279" s="48" t="s">
        <v>1280</v>
      </c>
      <c r="H279" s="28" t="s">
        <v>543</v>
      </c>
      <c r="I279" s="31" t="s">
        <v>36</v>
      </c>
      <c r="J279" s="15"/>
      <c r="K279" s="15"/>
      <c r="L279" s="15"/>
      <c r="M279" s="15"/>
      <c r="N279" s="15"/>
      <c r="O279" s="15"/>
      <c r="P279" s="15"/>
      <c r="Q279" s="15"/>
      <c r="R279" s="15"/>
      <c r="S279" s="15"/>
      <c r="T279" s="15"/>
      <c r="U279" s="15"/>
      <c r="V279" s="15"/>
      <c r="W279" s="15"/>
      <c r="X279" s="9"/>
    </row>
    <row r="280">
      <c r="A280" s="28" t="s">
        <v>1281</v>
      </c>
      <c r="B280" s="63"/>
      <c r="C280" s="48" t="s">
        <v>1282</v>
      </c>
      <c r="D280" s="49" t="s">
        <v>1283</v>
      </c>
      <c r="E280" s="48"/>
      <c r="F280" s="48" t="s">
        <v>1284</v>
      </c>
      <c r="G280" s="48" t="s">
        <v>997</v>
      </c>
      <c r="H280" s="28" t="s">
        <v>1285</v>
      </c>
      <c r="I280" s="31" t="s">
        <v>36</v>
      </c>
      <c r="J280" s="15"/>
      <c r="K280" s="15"/>
      <c r="L280" s="15"/>
      <c r="M280" s="15"/>
      <c r="N280" s="15"/>
      <c r="O280" s="15"/>
      <c r="P280" s="15"/>
      <c r="Q280" s="15"/>
      <c r="R280" s="15"/>
      <c r="S280" s="15"/>
      <c r="T280" s="15"/>
      <c r="U280" s="15"/>
      <c r="V280" s="15"/>
      <c r="W280" s="15"/>
      <c r="X280" s="9"/>
    </row>
    <row r="281">
      <c r="A281" s="28" t="s">
        <v>1286</v>
      </c>
      <c r="B281" s="63"/>
      <c r="C281" s="48" t="s">
        <v>1287</v>
      </c>
      <c r="D281" s="48" t="s">
        <v>1288</v>
      </c>
      <c r="E281" s="51"/>
      <c r="F281" s="48" t="s">
        <v>1289</v>
      </c>
      <c r="G281" s="48" t="s">
        <v>1290</v>
      </c>
      <c r="H281" s="28" t="s">
        <v>134</v>
      </c>
      <c r="I281" s="31" t="s">
        <v>36</v>
      </c>
      <c r="J281" s="15"/>
      <c r="K281" s="15"/>
      <c r="L281" s="15"/>
      <c r="M281" s="15"/>
      <c r="N281" s="15"/>
      <c r="O281" s="15"/>
      <c r="P281" s="15"/>
      <c r="Q281" s="15"/>
      <c r="R281" s="15"/>
      <c r="S281" s="15"/>
      <c r="T281" s="15"/>
      <c r="U281" s="15"/>
      <c r="V281" s="15"/>
      <c r="W281" s="15"/>
      <c r="X281" s="9"/>
    </row>
    <row r="282">
      <c r="A282" s="28" t="s">
        <v>1291</v>
      </c>
      <c r="B282" s="63"/>
      <c r="C282" s="48" t="s">
        <v>1292</v>
      </c>
      <c r="D282" s="48" t="s">
        <v>1288</v>
      </c>
      <c r="E282" s="51" t="s">
        <v>1293</v>
      </c>
      <c r="F282" s="48" t="s">
        <v>1294</v>
      </c>
      <c r="G282" s="48" t="s">
        <v>1007</v>
      </c>
      <c r="H282" s="28" t="s">
        <v>1295</v>
      </c>
      <c r="I282" s="31" t="s">
        <v>36</v>
      </c>
      <c r="J282" s="15"/>
      <c r="K282" s="15"/>
      <c r="L282" s="15"/>
      <c r="M282" s="15"/>
      <c r="N282" s="15"/>
      <c r="O282" s="15"/>
      <c r="P282" s="15"/>
      <c r="Q282" s="15"/>
      <c r="R282" s="15"/>
      <c r="S282" s="15"/>
      <c r="T282" s="15"/>
      <c r="U282" s="15"/>
      <c r="V282" s="15"/>
      <c r="W282" s="15"/>
      <c r="X282" s="9"/>
    </row>
    <row r="283">
      <c r="A283" s="28" t="s">
        <v>1296</v>
      </c>
      <c r="B283" s="63"/>
      <c r="C283" s="48" t="s">
        <v>1297</v>
      </c>
      <c r="D283" s="48" t="s">
        <v>1288</v>
      </c>
      <c r="E283" s="51" t="s">
        <v>1298</v>
      </c>
      <c r="F283" s="48" t="s">
        <v>1299</v>
      </c>
      <c r="G283" s="48" t="s">
        <v>1012</v>
      </c>
      <c r="H283" s="28" t="s">
        <v>543</v>
      </c>
      <c r="I283" s="31" t="s">
        <v>36</v>
      </c>
      <c r="J283" s="15"/>
      <c r="K283" s="15"/>
      <c r="L283" s="15"/>
      <c r="M283" s="15"/>
      <c r="N283" s="15"/>
      <c r="O283" s="15"/>
      <c r="P283" s="15"/>
      <c r="Q283" s="15"/>
      <c r="R283" s="15"/>
      <c r="S283" s="15"/>
      <c r="T283" s="15"/>
      <c r="U283" s="15"/>
      <c r="V283" s="15"/>
      <c r="W283" s="15"/>
      <c r="X283" s="9"/>
    </row>
    <row r="284">
      <c r="A284" s="28" t="s">
        <v>1300</v>
      </c>
      <c r="B284" s="63"/>
      <c r="C284" s="48" t="s">
        <v>1301</v>
      </c>
      <c r="D284" s="48" t="s">
        <v>1288</v>
      </c>
      <c r="E284" s="51" t="s">
        <v>1016</v>
      </c>
      <c r="F284" s="48" t="s">
        <v>1302</v>
      </c>
      <c r="G284" s="48" t="s">
        <v>1303</v>
      </c>
      <c r="H284" s="28" t="s">
        <v>1304</v>
      </c>
      <c r="I284" s="31" t="s">
        <v>36</v>
      </c>
      <c r="J284" s="15"/>
      <c r="K284" s="15"/>
      <c r="L284" s="15"/>
      <c r="M284" s="15"/>
      <c r="N284" s="15"/>
      <c r="O284" s="15"/>
      <c r="P284" s="15"/>
      <c r="Q284" s="15"/>
      <c r="R284" s="15"/>
      <c r="S284" s="15"/>
      <c r="T284" s="15"/>
      <c r="U284" s="15"/>
      <c r="V284" s="15"/>
      <c r="W284" s="15"/>
      <c r="X284" s="9"/>
    </row>
    <row r="285">
      <c r="A285" s="28" t="s">
        <v>1305</v>
      </c>
      <c r="B285" s="63"/>
      <c r="C285" s="48" t="s">
        <v>1306</v>
      </c>
      <c r="D285" s="48" t="s">
        <v>1288</v>
      </c>
      <c r="E285" s="51" t="s">
        <v>1022</v>
      </c>
      <c r="F285" s="48" t="s">
        <v>1307</v>
      </c>
      <c r="G285" s="48" t="s">
        <v>1023</v>
      </c>
      <c r="H285" s="28" t="s">
        <v>1308</v>
      </c>
      <c r="I285" s="31" t="s">
        <v>36</v>
      </c>
      <c r="J285" s="15"/>
      <c r="K285" s="15"/>
      <c r="L285" s="15"/>
      <c r="M285" s="15"/>
      <c r="N285" s="15"/>
      <c r="O285" s="15"/>
      <c r="P285" s="15"/>
      <c r="Q285" s="15"/>
      <c r="R285" s="15"/>
      <c r="S285" s="15"/>
      <c r="T285" s="15"/>
      <c r="U285" s="15"/>
      <c r="V285" s="15"/>
      <c r="W285" s="15"/>
      <c r="X285" s="9"/>
    </row>
    <row r="286">
      <c r="A286" s="28" t="s">
        <v>1309</v>
      </c>
      <c r="B286" s="63"/>
      <c r="C286" s="48" t="s">
        <v>1310</v>
      </c>
      <c r="D286" s="48" t="s">
        <v>1288</v>
      </c>
      <c r="E286" s="51"/>
      <c r="F286" s="48" t="s">
        <v>1311</v>
      </c>
      <c r="G286" s="48" t="s">
        <v>1312</v>
      </c>
      <c r="H286" s="28" t="s">
        <v>543</v>
      </c>
      <c r="I286" s="31" t="s">
        <v>36</v>
      </c>
      <c r="J286" s="15"/>
      <c r="K286" s="15"/>
      <c r="L286" s="15"/>
      <c r="M286" s="15"/>
      <c r="N286" s="15"/>
      <c r="O286" s="15"/>
      <c r="P286" s="15"/>
      <c r="Q286" s="15"/>
      <c r="R286" s="15"/>
      <c r="S286" s="15"/>
      <c r="T286" s="15"/>
      <c r="U286" s="15"/>
      <c r="V286" s="15"/>
      <c r="W286" s="15"/>
      <c r="X286" s="9"/>
    </row>
    <row r="287">
      <c r="A287" s="28" t="s">
        <v>1313</v>
      </c>
      <c r="B287" s="63"/>
      <c r="C287" s="48" t="s">
        <v>1314</v>
      </c>
      <c r="D287" s="48" t="s">
        <v>1288</v>
      </c>
      <c r="E287" s="51" t="s">
        <v>1298</v>
      </c>
      <c r="F287" s="48" t="s">
        <v>1315</v>
      </c>
      <c r="G287" s="48" t="s">
        <v>1316</v>
      </c>
      <c r="H287" s="74" t="s">
        <v>1317</v>
      </c>
      <c r="I287" s="31" t="s">
        <v>36</v>
      </c>
      <c r="J287" s="15"/>
      <c r="K287" s="28" t="s">
        <v>1318</v>
      </c>
      <c r="L287" s="15"/>
      <c r="M287" s="15"/>
      <c r="N287" s="15"/>
      <c r="O287" s="15"/>
      <c r="P287" s="15"/>
      <c r="Q287" s="15"/>
      <c r="R287" s="15"/>
      <c r="S287" s="15"/>
      <c r="T287" s="15"/>
      <c r="U287" s="15"/>
      <c r="V287" s="15"/>
      <c r="W287" s="15"/>
      <c r="X287" s="9"/>
    </row>
    <row r="288">
      <c r="A288" s="28" t="s">
        <v>1319</v>
      </c>
      <c r="B288" s="63"/>
      <c r="C288" s="48" t="s">
        <v>1320</v>
      </c>
      <c r="D288" s="48" t="s">
        <v>1321</v>
      </c>
      <c r="E288" s="48"/>
      <c r="F288" s="48" t="s">
        <v>1322</v>
      </c>
      <c r="G288" s="48" t="s">
        <v>1323</v>
      </c>
      <c r="H288" s="28" t="s">
        <v>1324</v>
      </c>
      <c r="I288" s="31" t="s">
        <v>36</v>
      </c>
      <c r="J288" s="15"/>
      <c r="K288" s="15"/>
      <c r="L288" s="15"/>
      <c r="M288" s="15"/>
      <c r="N288" s="15"/>
      <c r="O288" s="15"/>
      <c r="P288" s="15"/>
      <c r="Q288" s="15"/>
      <c r="R288" s="15"/>
      <c r="S288" s="15"/>
      <c r="T288" s="15"/>
      <c r="U288" s="15"/>
      <c r="V288" s="15"/>
      <c r="W288" s="15"/>
      <c r="X288" s="9"/>
    </row>
    <row r="289">
      <c r="A289" s="28" t="s">
        <v>1325</v>
      </c>
      <c r="B289" s="63"/>
      <c r="C289" s="48" t="s">
        <v>1326</v>
      </c>
      <c r="D289" s="48" t="s">
        <v>1288</v>
      </c>
      <c r="E289" s="48" t="s">
        <v>1327</v>
      </c>
      <c r="F289" s="48" t="s">
        <v>1328</v>
      </c>
      <c r="G289" s="49" t="s">
        <v>1329</v>
      </c>
      <c r="H289" s="28" t="s">
        <v>47</v>
      </c>
      <c r="I289" s="34" t="s">
        <v>36</v>
      </c>
      <c r="J289" s="28"/>
      <c r="K289" s="15"/>
      <c r="L289" s="15"/>
      <c r="M289" s="15"/>
      <c r="N289" s="15"/>
      <c r="O289" s="15"/>
      <c r="P289" s="15"/>
      <c r="Q289" s="15"/>
      <c r="R289" s="15"/>
      <c r="S289" s="15"/>
      <c r="T289" s="15"/>
      <c r="U289" s="15"/>
      <c r="V289" s="15"/>
      <c r="W289" s="15"/>
      <c r="X289" s="9"/>
    </row>
    <row r="290">
      <c r="A290" s="28" t="s">
        <v>1330</v>
      </c>
      <c r="B290" s="63"/>
      <c r="C290" s="48" t="s">
        <v>1331</v>
      </c>
      <c r="D290" s="48" t="s">
        <v>1288</v>
      </c>
      <c r="E290" s="48"/>
      <c r="F290" s="48" t="s">
        <v>1332</v>
      </c>
      <c r="G290" s="48" t="s">
        <v>1333</v>
      </c>
      <c r="H290" s="28" t="s">
        <v>1334</v>
      </c>
      <c r="I290" s="34" t="s">
        <v>36</v>
      </c>
      <c r="J290" s="15"/>
      <c r="K290" s="15"/>
      <c r="L290" s="15"/>
      <c r="M290" s="15"/>
      <c r="N290" s="15"/>
      <c r="O290" s="15"/>
      <c r="P290" s="15"/>
      <c r="Q290" s="15"/>
      <c r="R290" s="15"/>
      <c r="S290" s="15"/>
      <c r="T290" s="15"/>
      <c r="U290" s="15"/>
      <c r="V290" s="15"/>
      <c r="W290" s="15"/>
      <c r="X290" s="9"/>
    </row>
    <row r="291">
      <c r="A291" s="28" t="s">
        <v>1335</v>
      </c>
      <c r="B291" s="63"/>
      <c r="C291" s="48" t="s">
        <v>1336</v>
      </c>
      <c r="D291" s="48" t="s">
        <v>1288</v>
      </c>
      <c r="E291" s="48"/>
      <c r="F291" s="48" t="s">
        <v>1337</v>
      </c>
      <c r="G291" s="48" t="s">
        <v>1338</v>
      </c>
      <c r="H291" s="28" t="s">
        <v>543</v>
      </c>
      <c r="I291" s="34" t="s">
        <v>36</v>
      </c>
      <c r="J291" s="15"/>
      <c r="K291" s="15"/>
      <c r="L291" s="15"/>
      <c r="M291" s="15"/>
      <c r="N291" s="15"/>
      <c r="O291" s="15"/>
      <c r="P291" s="15"/>
      <c r="Q291" s="15"/>
      <c r="R291" s="15"/>
      <c r="S291" s="15"/>
      <c r="T291" s="15"/>
      <c r="U291" s="15"/>
      <c r="V291" s="15"/>
      <c r="W291" s="15"/>
      <c r="X291" s="9"/>
    </row>
    <row r="292">
      <c r="A292" s="28" t="s">
        <v>1339</v>
      </c>
      <c r="B292" s="63"/>
      <c r="C292" s="48" t="s">
        <v>1130</v>
      </c>
      <c r="D292" s="48" t="s">
        <v>1288</v>
      </c>
      <c r="E292" s="48"/>
      <c r="F292" s="48" t="s">
        <v>1340</v>
      </c>
      <c r="G292" s="48" t="s">
        <v>1132</v>
      </c>
      <c r="H292" s="28" t="s">
        <v>1341</v>
      </c>
      <c r="I292" s="31" t="s">
        <v>36</v>
      </c>
      <c r="J292" s="28" t="s">
        <v>1342</v>
      </c>
      <c r="K292" s="15"/>
      <c r="L292" s="15"/>
      <c r="M292" s="15"/>
      <c r="N292" s="15"/>
      <c r="O292" s="15"/>
      <c r="P292" s="15"/>
      <c r="Q292" s="15"/>
      <c r="R292" s="15"/>
      <c r="S292" s="15"/>
      <c r="T292" s="15"/>
      <c r="U292" s="15"/>
      <c r="V292" s="15"/>
      <c r="W292" s="15"/>
      <c r="X292" s="9"/>
    </row>
    <row r="293">
      <c r="A293" s="28" t="s">
        <v>1343</v>
      </c>
      <c r="B293" s="63"/>
      <c r="C293" s="48" t="s">
        <v>1344</v>
      </c>
      <c r="D293" s="48" t="s">
        <v>1288</v>
      </c>
      <c r="E293" s="48" t="s">
        <v>1115</v>
      </c>
      <c r="F293" s="48" t="s">
        <v>1345</v>
      </c>
      <c r="G293" s="48" t="s">
        <v>1346</v>
      </c>
      <c r="H293" s="28" t="s">
        <v>1347</v>
      </c>
      <c r="I293" s="31" t="s">
        <v>36</v>
      </c>
      <c r="J293" s="15"/>
      <c r="K293" s="15"/>
      <c r="L293" s="15"/>
      <c r="M293" s="15"/>
      <c r="N293" s="15"/>
      <c r="O293" s="15"/>
      <c r="P293" s="15"/>
      <c r="Q293" s="15"/>
      <c r="R293" s="15"/>
      <c r="S293" s="15"/>
      <c r="T293" s="15"/>
      <c r="U293" s="15"/>
      <c r="V293" s="15"/>
      <c r="W293" s="15"/>
      <c r="X293" s="9"/>
    </row>
    <row r="294">
      <c r="A294" s="28" t="s">
        <v>1348</v>
      </c>
      <c r="B294" s="63"/>
      <c r="C294" s="49" t="s">
        <v>1349</v>
      </c>
      <c r="D294" s="48" t="s">
        <v>1288</v>
      </c>
      <c r="E294" s="48"/>
      <c r="F294" s="75" t="s">
        <v>1350</v>
      </c>
      <c r="G294" s="49" t="s">
        <v>1351</v>
      </c>
      <c r="H294" s="76" t="s">
        <v>1352</v>
      </c>
      <c r="I294" s="42" t="s">
        <v>1353</v>
      </c>
      <c r="J294" s="76" t="s">
        <v>1354</v>
      </c>
      <c r="K294" s="28" t="s">
        <v>86</v>
      </c>
      <c r="L294" s="15"/>
      <c r="M294" s="15"/>
      <c r="N294" s="15"/>
      <c r="O294" s="15"/>
      <c r="P294" s="15"/>
      <c r="Q294" s="15"/>
      <c r="R294" s="15"/>
      <c r="S294" s="15"/>
      <c r="T294" s="15"/>
      <c r="U294" s="15"/>
      <c r="V294" s="15"/>
      <c r="W294" s="15"/>
      <c r="X294" s="9"/>
    </row>
    <row r="295">
      <c r="A295" s="28" t="s">
        <v>1355</v>
      </c>
      <c r="B295" s="63"/>
      <c r="C295" s="48" t="s">
        <v>1356</v>
      </c>
      <c r="D295" s="48" t="s">
        <v>1288</v>
      </c>
      <c r="E295" s="48"/>
      <c r="F295" s="48" t="s">
        <v>1357</v>
      </c>
      <c r="G295" s="48" t="s">
        <v>1358</v>
      </c>
      <c r="H295" s="28" t="s">
        <v>1359</v>
      </c>
      <c r="I295" s="31" t="s">
        <v>36</v>
      </c>
      <c r="J295" s="15"/>
      <c r="K295" s="15"/>
      <c r="L295" s="15"/>
      <c r="M295" s="15"/>
      <c r="N295" s="15"/>
      <c r="O295" s="15"/>
      <c r="P295" s="15"/>
      <c r="Q295" s="15"/>
      <c r="R295" s="15"/>
      <c r="S295" s="15"/>
      <c r="T295" s="15"/>
      <c r="U295" s="15"/>
      <c r="V295" s="15"/>
      <c r="W295" s="15"/>
      <c r="X295" s="9"/>
    </row>
    <row r="296">
      <c r="A296" s="28" t="s">
        <v>1360</v>
      </c>
      <c r="B296" s="63"/>
      <c r="C296" s="48" t="s">
        <v>1361</v>
      </c>
      <c r="D296" s="48" t="s">
        <v>1288</v>
      </c>
      <c r="E296" s="51"/>
      <c r="F296" s="48" t="s">
        <v>1362</v>
      </c>
      <c r="G296" s="48" t="s">
        <v>1363</v>
      </c>
      <c r="H296" s="28" t="s">
        <v>1364</v>
      </c>
      <c r="I296" s="34" t="s">
        <v>36</v>
      </c>
      <c r="J296" s="15"/>
      <c r="K296" s="15"/>
      <c r="L296" s="15"/>
      <c r="M296" s="15"/>
      <c r="N296" s="15"/>
      <c r="O296" s="15"/>
      <c r="P296" s="15"/>
      <c r="Q296" s="15"/>
      <c r="R296" s="15"/>
      <c r="S296" s="15"/>
      <c r="T296" s="15"/>
      <c r="U296" s="15"/>
      <c r="V296" s="15"/>
      <c r="W296" s="15"/>
      <c r="X296" s="9"/>
    </row>
    <row r="297">
      <c r="A297" s="28" t="s">
        <v>1365</v>
      </c>
      <c r="B297" s="63"/>
      <c r="C297" s="48" t="s">
        <v>1366</v>
      </c>
      <c r="D297" s="48" t="s">
        <v>1288</v>
      </c>
      <c r="E297" s="51"/>
      <c r="F297" s="48" t="s">
        <v>1367</v>
      </c>
      <c r="G297" s="48" t="s">
        <v>1368</v>
      </c>
      <c r="H297" s="28" t="s">
        <v>1369</v>
      </c>
      <c r="I297" s="31" t="s">
        <v>36</v>
      </c>
      <c r="J297" s="15"/>
      <c r="K297" s="15"/>
      <c r="L297" s="15"/>
      <c r="M297" s="15"/>
      <c r="N297" s="15"/>
      <c r="O297" s="15"/>
      <c r="P297" s="15"/>
      <c r="Q297" s="15"/>
      <c r="R297" s="15"/>
      <c r="S297" s="15"/>
      <c r="T297" s="15"/>
      <c r="U297" s="15"/>
      <c r="V297" s="15"/>
      <c r="W297" s="15"/>
      <c r="X297" s="9"/>
    </row>
    <row r="298">
      <c r="A298" s="28" t="s">
        <v>1370</v>
      </c>
      <c r="B298" s="63"/>
      <c r="C298" s="49" t="s">
        <v>1371</v>
      </c>
      <c r="D298" s="48" t="s">
        <v>1288</v>
      </c>
      <c r="E298" s="51"/>
      <c r="F298" s="49" t="s">
        <v>1372</v>
      </c>
      <c r="G298" s="49" t="s">
        <v>1373</v>
      </c>
      <c r="H298" s="28" t="s">
        <v>1374</v>
      </c>
      <c r="I298" s="31" t="s">
        <v>36</v>
      </c>
      <c r="J298" s="15"/>
      <c r="K298" s="15"/>
      <c r="L298" s="15"/>
      <c r="M298" s="15"/>
      <c r="N298" s="15"/>
      <c r="O298" s="15"/>
      <c r="P298" s="15"/>
      <c r="Q298" s="15"/>
      <c r="R298" s="15"/>
      <c r="S298" s="15"/>
      <c r="T298" s="15"/>
      <c r="U298" s="15"/>
      <c r="V298" s="15"/>
      <c r="W298" s="15"/>
      <c r="X298" s="9"/>
    </row>
    <row r="299">
      <c r="A299" s="28" t="s">
        <v>1375</v>
      </c>
      <c r="B299" s="63"/>
      <c r="C299" s="49" t="s">
        <v>1376</v>
      </c>
      <c r="D299" s="48" t="s">
        <v>1288</v>
      </c>
      <c r="E299" s="51"/>
      <c r="F299" s="49" t="s">
        <v>1377</v>
      </c>
      <c r="G299" s="49" t="s">
        <v>1378</v>
      </c>
      <c r="H299" s="28" t="s">
        <v>543</v>
      </c>
      <c r="I299" s="31" t="s">
        <v>36</v>
      </c>
      <c r="J299" s="15"/>
      <c r="K299" s="15"/>
      <c r="L299" s="15"/>
      <c r="M299" s="15"/>
      <c r="N299" s="15"/>
      <c r="O299" s="15"/>
      <c r="P299" s="15"/>
      <c r="Q299" s="15"/>
      <c r="R299" s="15"/>
      <c r="S299" s="15"/>
      <c r="T299" s="15"/>
      <c r="U299" s="15"/>
      <c r="V299" s="15"/>
      <c r="W299" s="15"/>
      <c r="X299" s="9"/>
    </row>
    <row r="300">
      <c r="A300" s="28" t="s">
        <v>1379</v>
      </c>
      <c r="B300" s="63" t="s">
        <v>1380</v>
      </c>
      <c r="C300" s="48" t="s">
        <v>1381</v>
      </c>
      <c r="D300" s="48" t="s">
        <v>1382</v>
      </c>
      <c r="E300" s="51"/>
      <c r="F300" s="48" t="s">
        <v>1383</v>
      </c>
      <c r="G300" s="48" t="s">
        <v>997</v>
      </c>
      <c r="H300" s="28" t="s">
        <v>1285</v>
      </c>
      <c r="I300" s="31" t="s">
        <v>36</v>
      </c>
      <c r="J300" s="15"/>
      <c r="K300" s="15"/>
      <c r="L300" s="15"/>
      <c r="M300" s="15"/>
      <c r="N300" s="15"/>
      <c r="O300" s="15"/>
      <c r="P300" s="15"/>
      <c r="Q300" s="15"/>
      <c r="R300" s="15"/>
      <c r="S300" s="15"/>
      <c r="T300" s="15"/>
      <c r="U300" s="15"/>
      <c r="V300" s="15"/>
      <c r="W300" s="15"/>
      <c r="X300" s="9"/>
    </row>
    <row r="301">
      <c r="A301" s="28" t="s">
        <v>1384</v>
      </c>
      <c r="B301" s="63"/>
      <c r="C301" s="48" t="s">
        <v>1287</v>
      </c>
      <c r="D301" s="48" t="s">
        <v>1382</v>
      </c>
      <c r="E301" s="51"/>
      <c r="F301" s="48" t="s">
        <v>1385</v>
      </c>
      <c r="G301" s="48" t="s">
        <v>1290</v>
      </c>
      <c r="H301" s="28" t="s">
        <v>134</v>
      </c>
      <c r="I301" s="31" t="s">
        <v>36</v>
      </c>
      <c r="J301" s="15"/>
      <c r="K301" s="15"/>
      <c r="L301" s="15"/>
      <c r="M301" s="15"/>
      <c r="N301" s="15"/>
      <c r="O301" s="15"/>
      <c r="P301" s="15"/>
      <c r="Q301" s="15"/>
      <c r="R301" s="15"/>
      <c r="S301" s="15"/>
      <c r="T301" s="15"/>
      <c r="U301" s="15"/>
      <c r="V301" s="15"/>
      <c r="W301" s="15"/>
      <c r="X301" s="9"/>
    </row>
    <row r="302">
      <c r="A302" s="28" t="s">
        <v>1386</v>
      </c>
      <c r="B302" s="63"/>
      <c r="C302" s="48" t="s">
        <v>1292</v>
      </c>
      <c r="D302" s="48" t="s">
        <v>1382</v>
      </c>
      <c r="E302" s="51" t="s">
        <v>1293</v>
      </c>
      <c r="F302" s="48" t="s">
        <v>1387</v>
      </c>
      <c r="G302" s="48" t="s">
        <v>1007</v>
      </c>
      <c r="H302" s="28" t="s">
        <v>1295</v>
      </c>
      <c r="I302" s="31" t="s">
        <v>36</v>
      </c>
      <c r="J302" s="15"/>
      <c r="K302" s="15"/>
      <c r="L302" s="15"/>
      <c r="M302" s="15"/>
      <c r="N302" s="15"/>
      <c r="O302" s="15"/>
      <c r="P302" s="15"/>
      <c r="Q302" s="15"/>
      <c r="R302" s="15"/>
      <c r="S302" s="15"/>
      <c r="T302" s="15"/>
      <c r="U302" s="15"/>
      <c r="V302" s="15"/>
      <c r="W302" s="15"/>
      <c r="X302" s="9"/>
    </row>
    <row r="303">
      <c r="A303" s="28" t="s">
        <v>1388</v>
      </c>
      <c r="B303" s="63"/>
      <c r="C303" s="48" t="s">
        <v>1297</v>
      </c>
      <c r="D303" s="48" t="s">
        <v>1382</v>
      </c>
      <c r="E303" s="51"/>
      <c r="F303" s="48" t="s">
        <v>1389</v>
      </c>
      <c r="G303" s="48" t="s">
        <v>1012</v>
      </c>
      <c r="H303" s="28" t="s">
        <v>543</v>
      </c>
      <c r="I303" s="34" t="s">
        <v>36</v>
      </c>
      <c r="J303" s="15"/>
      <c r="K303" s="15"/>
      <c r="L303" s="15"/>
      <c r="M303" s="15"/>
      <c r="N303" s="15"/>
      <c r="O303" s="15"/>
      <c r="P303" s="15"/>
      <c r="Q303" s="15"/>
      <c r="R303" s="15"/>
      <c r="S303" s="15"/>
      <c r="T303" s="15"/>
      <c r="U303" s="15"/>
      <c r="V303" s="15"/>
      <c r="W303" s="15"/>
      <c r="X303" s="9"/>
    </row>
    <row r="304">
      <c r="A304" s="28" t="s">
        <v>1390</v>
      </c>
      <c r="B304" s="63"/>
      <c r="C304" s="48" t="s">
        <v>1301</v>
      </c>
      <c r="D304" s="48" t="s">
        <v>1382</v>
      </c>
      <c r="E304" s="51" t="s">
        <v>1016</v>
      </c>
      <c r="F304" s="48" t="s">
        <v>1391</v>
      </c>
      <c r="G304" s="48" t="s">
        <v>1303</v>
      </c>
      <c r="H304" s="28" t="s">
        <v>1304</v>
      </c>
      <c r="I304" s="31" t="s">
        <v>36</v>
      </c>
      <c r="J304" s="15"/>
      <c r="K304" s="15"/>
      <c r="L304" s="15"/>
      <c r="M304" s="15"/>
      <c r="N304" s="15"/>
      <c r="O304" s="15"/>
      <c r="P304" s="15"/>
      <c r="Q304" s="15"/>
      <c r="R304" s="15"/>
      <c r="S304" s="15"/>
      <c r="T304" s="15"/>
      <c r="U304" s="15"/>
      <c r="V304" s="15"/>
      <c r="W304" s="15"/>
      <c r="X304" s="9"/>
    </row>
    <row r="305">
      <c r="A305" s="28" t="s">
        <v>1392</v>
      </c>
      <c r="B305" s="63"/>
      <c r="C305" s="48" t="s">
        <v>1393</v>
      </c>
      <c r="D305" s="48" t="s">
        <v>1382</v>
      </c>
      <c r="E305" s="51" t="s">
        <v>1022</v>
      </c>
      <c r="F305" s="48" t="s">
        <v>1394</v>
      </c>
      <c r="G305" s="48" t="s">
        <v>1023</v>
      </c>
      <c r="H305" s="28" t="s">
        <v>1308</v>
      </c>
      <c r="I305" s="34" t="s">
        <v>36</v>
      </c>
      <c r="J305" s="15"/>
      <c r="K305" s="15"/>
      <c r="L305" s="15"/>
      <c r="M305" s="15"/>
      <c r="N305" s="15"/>
      <c r="O305" s="15"/>
      <c r="P305" s="15"/>
      <c r="Q305" s="15"/>
      <c r="R305" s="15"/>
      <c r="S305" s="15"/>
      <c r="T305" s="15"/>
      <c r="U305" s="15"/>
      <c r="V305" s="15"/>
      <c r="W305" s="15"/>
      <c r="X305" s="9"/>
    </row>
    <row r="306">
      <c r="A306" s="28" t="s">
        <v>1395</v>
      </c>
      <c r="B306" s="63"/>
      <c r="C306" s="48" t="s">
        <v>1310</v>
      </c>
      <c r="D306" s="48" t="s">
        <v>1288</v>
      </c>
      <c r="E306" s="48"/>
      <c r="F306" s="48" t="s">
        <v>1396</v>
      </c>
      <c r="G306" s="48" t="s">
        <v>1312</v>
      </c>
      <c r="H306" s="28" t="s">
        <v>1397</v>
      </c>
      <c r="I306" s="34" t="s">
        <v>36</v>
      </c>
      <c r="J306" s="28"/>
      <c r="K306" s="15"/>
      <c r="L306" s="15"/>
      <c r="M306" s="15"/>
      <c r="N306" s="15"/>
      <c r="O306" s="15"/>
      <c r="P306" s="15"/>
      <c r="Q306" s="15"/>
      <c r="R306" s="15"/>
      <c r="S306" s="15"/>
      <c r="T306" s="15"/>
      <c r="U306" s="15"/>
      <c r="V306" s="15"/>
      <c r="W306" s="15"/>
      <c r="X306" s="9"/>
    </row>
    <row r="307">
      <c r="A307" s="28" t="s">
        <v>1398</v>
      </c>
      <c r="B307" s="63"/>
      <c r="C307" s="48" t="s">
        <v>1399</v>
      </c>
      <c r="D307" s="48" t="s">
        <v>1382</v>
      </c>
      <c r="E307" s="48"/>
      <c r="F307" s="48" t="s">
        <v>1400</v>
      </c>
      <c r="G307" s="48" t="s">
        <v>1401</v>
      </c>
      <c r="H307" s="28" t="s">
        <v>1402</v>
      </c>
      <c r="I307" s="34" t="s">
        <v>36</v>
      </c>
      <c r="J307" s="28"/>
      <c r="K307" s="15"/>
      <c r="L307" s="15"/>
      <c r="M307" s="15"/>
      <c r="N307" s="15"/>
      <c r="O307" s="15"/>
      <c r="P307" s="15"/>
      <c r="Q307" s="15"/>
      <c r="R307" s="15"/>
      <c r="S307" s="15"/>
      <c r="T307" s="15"/>
      <c r="U307" s="15"/>
      <c r="V307" s="15"/>
      <c r="W307" s="15"/>
      <c r="X307" s="9"/>
    </row>
    <row r="308">
      <c r="A308" s="28" t="s">
        <v>1403</v>
      </c>
      <c r="B308" s="63"/>
      <c r="C308" s="48" t="s">
        <v>1404</v>
      </c>
      <c r="D308" s="48" t="s">
        <v>1382</v>
      </c>
      <c r="E308" s="48"/>
      <c r="F308" s="48" t="s">
        <v>1322</v>
      </c>
      <c r="G308" s="48" t="s">
        <v>1323</v>
      </c>
      <c r="H308" s="28" t="s">
        <v>1324</v>
      </c>
      <c r="I308" s="31" t="s">
        <v>36</v>
      </c>
      <c r="J308" s="15"/>
      <c r="K308" s="15"/>
      <c r="L308" s="15"/>
      <c r="M308" s="15"/>
      <c r="N308" s="15"/>
      <c r="O308" s="15"/>
      <c r="P308" s="15"/>
      <c r="Q308" s="15"/>
      <c r="R308" s="15"/>
      <c r="S308" s="15"/>
      <c r="T308" s="15"/>
      <c r="U308" s="15"/>
      <c r="V308" s="15"/>
      <c r="W308" s="15"/>
      <c r="X308" s="9"/>
    </row>
    <row r="309">
      <c r="A309" s="28" t="s">
        <v>1405</v>
      </c>
      <c r="B309" s="63"/>
      <c r="C309" s="48" t="s">
        <v>1406</v>
      </c>
      <c r="D309" s="48" t="s">
        <v>1382</v>
      </c>
      <c r="E309" s="48"/>
      <c r="F309" s="48" t="s">
        <v>1332</v>
      </c>
      <c r="G309" s="49" t="s">
        <v>1407</v>
      </c>
      <c r="H309" s="49" t="s">
        <v>1408</v>
      </c>
      <c r="I309" s="31" t="s">
        <v>36</v>
      </c>
      <c r="J309" s="28"/>
      <c r="K309" s="15"/>
      <c r="L309" s="15"/>
      <c r="M309" s="15"/>
      <c r="N309" s="15"/>
      <c r="O309" s="15"/>
      <c r="P309" s="15"/>
      <c r="Q309" s="15"/>
      <c r="R309" s="15"/>
      <c r="S309" s="15"/>
      <c r="T309" s="15"/>
      <c r="U309" s="15"/>
      <c r="V309" s="15"/>
      <c r="W309" s="15"/>
      <c r="X309" s="9"/>
    </row>
    <row r="310">
      <c r="A310" s="28" t="s">
        <v>1409</v>
      </c>
      <c r="B310" s="63"/>
      <c r="C310" s="48" t="s">
        <v>1336</v>
      </c>
      <c r="D310" s="48" t="s">
        <v>1382</v>
      </c>
      <c r="E310" s="48"/>
      <c r="F310" s="48" t="s">
        <v>1337</v>
      </c>
      <c r="G310" s="48" t="s">
        <v>1338</v>
      </c>
      <c r="H310" s="28" t="s">
        <v>543</v>
      </c>
      <c r="I310" s="31" t="s">
        <v>36</v>
      </c>
      <c r="J310" s="15"/>
      <c r="K310" s="15"/>
      <c r="L310" s="15"/>
      <c r="M310" s="15"/>
      <c r="N310" s="15"/>
      <c r="O310" s="15"/>
      <c r="P310" s="15"/>
      <c r="Q310" s="15"/>
      <c r="R310" s="15"/>
      <c r="S310" s="15"/>
      <c r="T310" s="15"/>
      <c r="U310" s="15"/>
      <c r="V310" s="15"/>
      <c r="W310" s="15"/>
      <c r="X310" s="9"/>
    </row>
    <row r="311">
      <c r="A311" s="28" t="s">
        <v>1410</v>
      </c>
      <c r="B311" s="63"/>
      <c r="C311" s="48" t="s">
        <v>1130</v>
      </c>
      <c r="D311" s="48" t="s">
        <v>1382</v>
      </c>
      <c r="E311" s="48"/>
      <c r="F311" s="48" t="s">
        <v>1411</v>
      </c>
      <c r="G311" s="48" t="s">
        <v>1132</v>
      </c>
      <c r="H311" s="28" t="s">
        <v>47</v>
      </c>
      <c r="I311" s="31" t="s">
        <v>36</v>
      </c>
      <c r="J311" s="33"/>
      <c r="K311" s="15"/>
      <c r="L311" s="15"/>
      <c r="M311" s="15"/>
      <c r="N311" s="15"/>
      <c r="O311" s="15"/>
      <c r="P311" s="15"/>
      <c r="Q311" s="15"/>
      <c r="R311" s="15"/>
      <c r="S311" s="15"/>
      <c r="T311" s="15"/>
      <c r="U311" s="15"/>
      <c r="V311" s="15"/>
      <c r="W311" s="15"/>
      <c r="X311" s="9"/>
    </row>
    <row r="312">
      <c r="A312" s="28" t="s">
        <v>1412</v>
      </c>
      <c r="B312" s="63"/>
      <c r="C312" s="49" t="s">
        <v>1413</v>
      </c>
      <c r="D312" s="48" t="s">
        <v>1382</v>
      </c>
      <c r="E312" s="48"/>
      <c r="F312" s="75" t="s">
        <v>1350</v>
      </c>
      <c r="G312" s="49" t="s">
        <v>1351</v>
      </c>
      <c r="H312" s="28" t="s">
        <v>543</v>
      </c>
      <c r="I312" s="31" t="s">
        <v>36</v>
      </c>
      <c r="J312" s="15"/>
      <c r="K312" s="15"/>
      <c r="L312" s="15"/>
      <c r="M312" s="15"/>
      <c r="N312" s="15"/>
      <c r="O312" s="15"/>
      <c r="P312" s="15"/>
      <c r="Q312" s="15"/>
      <c r="R312" s="15"/>
      <c r="S312" s="15"/>
      <c r="T312" s="15"/>
      <c r="U312" s="15"/>
      <c r="V312" s="15"/>
      <c r="W312" s="15"/>
      <c r="X312" s="9"/>
    </row>
    <row r="313">
      <c r="A313" s="28" t="s">
        <v>1414</v>
      </c>
      <c r="B313" s="63"/>
      <c r="C313" s="48" t="s">
        <v>1415</v>
      </c>
      <c r="D313" s="51" t="s">
        <v>1382</v>
      </c>
      <c r="E313" s="48" t="s">
        <v>1115</v>
      </c>
      <c r="F313" s="48" t="s">
        <v>1416</v>
      </c>
      <c r="G313" s="48" t="s">
        <v>1417</v>
      </c>
      <c r="H313" s="28" t="s">
        <v>1418</v>
      </c>
      <c r="I313" s="31" t="s">
        <v>36</v>
      </c>
      <c r="J313" s="15"/>
      <c r="K313" s="15"/>
      <c r="L313" s="15"/>
      <c r="M313" s="15"/>
      <c r="N313" s="15"/>
      <c r="O313" s="15"/>
      <c r="P313" s="15"/>
      <c r="Q313" s="15"/>
      <c r="R313" s="15"/>
      <c r="S313" s="15"/>
      <c r="T313" s="15"/>
      <c r="U313" s="15"/>
      <c r="V313" s="15"/>
      <c r="W313" s="15"/>
      <c r="X313" s="9"/>
    </row>
    <row r="314">
      <c r="A314" s="28" t="s">
        <v>1419</v>
      </c>
      <c r="B314" s="63"/>
      <c r="C314" s="49" t="s">
        <v>1420</v>
      </c>
      <c r="D314" s="48" t="s">
        <v>1382</v>
      </c>
      <c r="E314" s="51"/>
      <c r="F314" s="48" t="s">
        <v>1421</v>
      </c>
      <c r="G314" s="48" t="s">
        <v>1358</v>
      </c>
      <c r="H314" s="28" t="s">
        <v>1422</v>
      </c>
      <c r="I314" s="31" t="s">
        <v>238</v>
      </c>
      <c r="J314" s="28" t="s">
        <v>86</v>
      </c>
      <c r="K314" s="15"/>
      <c r="L314" s="15"/>
      <c r="M314" s="15"/>
      <c r="N314" s="15"/>
      <c r="O314" s="15"/>
      <c r="P314" s="15"/>
      <c r="Q314" s="15"/>
      <c r="R314" s="15"/>
      <c r="S314" s="15"/>
      <c r="T314" s="15"/>
      <c r="U314" s="15"/>
      <c r="V314" s="15"/>
      <c r="W314" s="15"/>
      <c r="X314" s="9"/>
    </row>
    <row r="315">
      <c r="A315" s="28" t="s">
        <v>1423</v>
      </c>
      <c r="B315" s="77"/>
      <c r="C315" s="48" t="s">
        <v>1361</v>
      </c>
      <c r="D315" s="48" t="s">
        <v>1382</v>
      </c>
      <c r="E315" s="51"/>
      <c r="F315" s="48" t="s">
        <v>1424</v>
      </c>
      <c r="G315" s="48" t="s">
        <v>1363</v>
      </c>
      <c r="H315" s="28" t="s">
        <v>1364</v>
      </c>
      <c r="I315" s="31" t="s">
        <v>36</v>
      </c>
      <c r="J315" s="15"/>
      <c r="K315" s="15"/>
      <c r="L315" s="15"/>
      <c r="M315" s="15"/>
      <c r="N315" s="15"/>
      <c r="O315" s="15"/>
      <c r="P315" s="15"/>
      <c r="Q315" s="15"/>
      <c r="R315" s="15"/>
      <c r="S315" s="15"/>
      <c r="T315" s="15"/>
      <c r="U315" s="15"/>
      <c r="V315" s="15"/>
      <c r="W315" s="15"/>
      <c r="X315" s="9"/>
    </row>
    <row r="316">
      <c r="A316" s="28" t="s">
        <v>1425</v>
      </c>
      <c r="B316" s="77"/>
      <c r="C316" s="49" t="s">
        <v>1426</v>
      </c>
      <c r="D316" s="48" t="s">
        <v>1382</v>
      </c>
      <c r="E316" s="51"/>
      <c r="F316" s="49" t="s">
        <v>1372</v>
      </c>
      <c r="G316" s="49" t="s">
        <v>1373</v>
      </c>
      <c r="H316" s="28" t="s">
        <v>1374</v>
      </c>
      <c r="I316" s="31" t="s">
        <v>36</v>
      </c>
      <c r="J316" s="15"/>
      <c r="K316" s="15"/>
      <c r="L316" s="15"/>
      <c r="M316" s="15"/>
      <c r="N316" s="15"/>
      <c r="O316" s="15"/>
      <c r="P316" s="15"/>
      <c r="Q316" s="15"/>
      <c r="R316" s="15"/>
      <c r="S316" s="15"/>
      <c r="T316" s="15"/>
      <c r="U316" s="15"/>
      <c r="V316" s="15"/>
      <c r="W316" s="15"/>
      <c r="X316" s="9"/>
    </row>
    <row r="317">
      <c r="A317" s="28" t="s">
        <v>1427</v>
      </c>
      <c r="B317" s="77"/>
      <c r="C317" s="49" t="s">
        <v>1428</v>
      </c>
      <c r="D317" s="48" t="s">
        <v>1382</v>
      </c>
      <c r="E317" s="51"/>
      <c r="F317" s="49" t="s">
        <v>1377</v>
      </c>
      <c r="G317" s="49" t="s">
        <v>1378</v>
      </c>
      <c r="H317" s="28" t="s">
        <v>543</v>
      </c>
      <c r="I317" s="31" t="s">
        <v>36</v>
      </c>
      <c r="J317" s="15"/>
      <c r="K317" s="15"/>
      <c r="L317" s="15"/>
      <c r="M317" s="15"/>
      <c r="N317" s="15"/>
      <c r="O317" s="15"/>
      <c r="P317" s="15"/>
      <c r="Q317" s="15"/>
      <c r="R317" s="15"/>
      <c r="S317" s="15"/>
      <c r="T317" s="15"/>
      <c r="U317" s="15"/>
      <c r="V317" s="15"/>
      <c r="W317" s="15"/>
      <c r="X317" s="9"/>
    </row>
    <row r="318">
      <c r="A318" s="28" t="s">
        <v>1429</v>
      </c>
      <c r="B318" s="77" t="s">
        <v>1430</v>
      </c>
      <c r="C318" s="48" t="s">
        <v>1431</v>
      </c>
      <c r="D318" s="48" t="s">
        <v>1432</v>
      </c>
      <c r="E318" s="51"/>
      <c r="F318" s="48" t="s">
        <v>1433</v>
      </c>
      <c r="G318" s="48" t="s">
        <v>1434</v>
      </c>
      <c r="H318" s="28" t="s">
        <v>1435</v>
      </c>
      <c r="I318" s="31" t="s">
        <v>36</v>
      </c>
      <c r="J318" s="15"/>
      <c r="K318" s="15"/>
      <c r="L318" s="15"/>
      <c r="M318" s="15"/>
      <c r="N318" s="15"/>
      <c r="O318" s="15"/>
      <c r="P318" s="15"/>
      <c r="Q318" s="15"/>
      <c r="R318" s="15"/>
      <c r="S318" s="15"/>
      <c r="T318" s="15"/>
      <c r="U318" s="15"/>
      <c r="V318" s="15"/>
      <c r="W318" s="15"/>
      <c r="X318" s="9"/>
    </row>
    <row r="319">
      <c r="A319" s="28" t="s">
        <v>1436</v>
      </c>
      <c r="B319" s="63"/>
      <c r="C319" s="48" t="s">
        <v>1437</v>
      </c>
      <c r="D319" s="48" t="s">
        <v>1432</v>
      </c>
      <c r="E319" s="51"/>
      <c r="F319" s="48" t="s">
        <v>1438</v>
      </c>
      <c r="G319" s="48" t="s">
        <v>1434</v>
      </c>
      <c r="H319" s="78" t="s">
        <v>1435</v>
      </c>
      <c r="I319" s="31" t="s">
        <v>36</v>
      </c>
      <c r="J319" s="15"/>
      <c r="K319" s="15"/>
      <c r="L319" s="15"/>
      <c r="M319" s="15"/>
      <c r="N319" s="15"/>
      <c r="O319" s="15"/>
      <c r="P319" s="15"/>
      <c r="Q319" s="15"/>
      <c r="R319" s="15"/>
      <c r="S319" s="15"/>
      <c r="T319" s="15"/>
      <c r="U319" s="15"/>
      <c r="V319" s="15"/>
      <c r="W319" s="15"/>
      <c r="X319" s="9"/>
    </row>
    <row r="320">
      <c r="A320" s="28" t="s">
        <v>1439</v>
      </c>
      <c r="B320" s="77"/>
      <c r="C320" s="48" t="s">
        <v>1440</v>
      </c>
      <c r="D320" s="48" t="s">
        <v>1432</v>
      </c>
      <c r="E320" s="51"/>
      <c r="F320" s="48" t="s">
        <v>1441</v>
      </c>
      <c r="G320" s="48" t="s">
        <v>1434</v>
      </c>
      <c r="H320" s="28" t="s">
        <v>1435</v>
      </c>
      <c r="I320" s="31" t="s">
        <v>36</v>
      </c>
      <c r="J320" s="15"/>
      <c r="K320" s="15"/>
      <c r="L320" s="15"/>
      <c r="M320" s="15"/>
      <c r="N320" s="15"/>
      <c r="O320" s="15"/>
      <c r="P320" s="15"/>
      <c r="Q320" s="15"/>
      <c r="R320" s="15"/>
      <c r="S320" s="15"/>
      <c r="T320" s="15"/>
      <c r="U320" s="15"/>
      <c r="V320" s="15"/>
      <c r="W320" s="15"/>
      <c r="X320" s="9"/>
    </row>
    <row r="321">
      <c r="A321" s="28" t="s">
        <v>1442</v>
      </c>
      <c r="B321" s="77" t="s">
        <v>1443</v>
      </c>
      <c r="C321" s="48" t="s">
        <v>1444</v>
      </c>
      <c r="D321" s="48" t="s">
        <v>1432</v>
      </c>
      <c r="E321" s="51" t="s">
        <v>1445</v>
      </c>
      <c r="F321" s="48" t="s">
        <v>1446</v>
      </c>
      <c r="G321" s="48" t="s">
        <v>1447</v>
      </c>
      <c r="H321" s="78" t="s">
        <v>1448</v>
      </c>
      <c r="I321" s="31" t="s">
        <v>1449</v>
      </c>
      <c r="J321" s="33" t="s">
        <v>1450</v>
      </c>
      <c r="K321" s="28" t="s">
        <v>86</v>
      </c>
      <c r="L321" s="15"/>
      <c r="M321" s="15"/>
      <c r="N321" s="15"/>
      <c r="O321" s="15"/>
      <c r="P321" s="15"/>
      <c r="Q321" s="15"/>
      <c r="R321" s="15"/>
      <c r="S321" s="15"/>
      <c r="T321" s="15"/>
      <c r="U321" s="15"/>
      <c r="V321" s="15"/>
      <c r="W321" s="15"/>
      <c r="X321" s="9"/>
    </row>
    <row r="322">
      <c r="A322" s="28" t="s">
        <v>1451</v>
      </c>
      <c r="B322" s="77"/>
      <c r="C322" s="48" t="s">
        <v>1452</v>
      </c>
      <c r="D322" s="48" t="s">
        <v>1432</v>
      </c>
      <c r="E322" s="51"/>
      <c r="F322" s="48" t="s">
        <v>1453</v>
      </c>
      <c r="G322" s="48" t="s">
        <v>1454</v>
      </c>
      <c r="H322" s="28" t="s">
        <v>1455</v>
      </c>
      <c r="I322" s="31" t="s">
        <v>36</v>
      </c>
      <c r="J322" s="15"/>
      <c r="K322" s="15"/>
      <c r="L322" s="15"/>
      <c r="M322" s="15"/>
      <c r="N322" s="15"/>
      <c r="O322" s="15"/>
      <c r="P322" s="15"/>
      <c r="Q322" s="15"/>
      <c r="R322" s="15"/>
      <c r="S322" s="15"/>
      <c r="T322" s="15"/>
      <c r="U322" s="15"/>
      <c r="V322" s="15"/>
      <c r="W322" s="15"/>
      <c r="X322" s="9"/>
    </row>
    <row r="323">
      <c r="A323" s="28" t="s">
        <v>1456</v>
      </c>
      <c r="B323" s="77"/>
      <c r="C323" s="48" t="s">
        <v>1457</v>
      </c>
      <c r="D323" s="48" t="s">
        <v>1432</v>
      </c>
      <c r="E323" s="48"/>
      <c r="F323" s="48" t="s">
        <v>1458</v>
      </c>
      <c r="G323" s="48" t="s">
        <v>1459</v>
      </c>
      <c r="H323" s="28" t="s">
        <v>1460</v>
      </c>
      <c r="I323" s="31" t="s">
        <v>36</v>
      </c>
      <c r="J323" s="33" t="s">
        <v>1461</v>
      </c>
      <c r="K323" s="15"/>
      <c r="L323" s="15"/>
      <c r="M323" s="15"/>
      <c r="N323" s="15"/>
      <c r="O323" s="15"/>
      <c r="P323" s="15"/>
      <c r="Q323" s="15"/>
      <c r="R323" s="15"/>
      <c r="S323" s="15"/>
      <c r="T323" s="15"/>
      <c r="U323" s="15"/>
      <c r="V323" s="15"/>
      <c r="W323" s="15"/>
      <c r="X323" s="9"/>
    </row>
    <row r="324">
      <c r="A324" s="28" t="s">
        <v>1462</v>
      </c>
      <c r="B324" s="77"/>
      <c r="C324" s="48" t="s">
        <v>1463</v>
      </c>
      <c r="D324" s="48" t="s">
        <v>1432</v>
      </c>
      <c r="E324" s="51"/>
      <c r="F324" s="48" t="s">
        <v>1464</v>
      </c>
      <c r="G324" s="48" t="s">
        <v>1465</v>
      </c>
      <c r="H324" s="67" t="s">
        <v>1466</v>
      </c>
      <c r="I324" s="31" t="s">
        <v>36</v>
      </c>
      <c r="J324" s="15"/>
      <c r="K324" s="15"/>
      <c r="L324" s="15"/>
      <c r="M324" s="15"/>
      <c r="N324" s="15"/>
      <c r="O324" s="15"/>
      <c r="P324" s="15"/>
      <c r="Q324" s="15"/>
      <c r="R324" s="15"/>
      <c r="S324" s="15"/>
      <c r="T324" s="15"/>
      <c r="U324" s="15"/>
      <c r="V324" s="15"/>
      <c r="W324" s="15"/>
      <c r="X324" s="9"/>
    </row>
    <row r="325">
      <c r="A325" s="28" t="s">
        <v>1467</v>
      </c>
      <c r="B325" s="63"/>
      <c r="C325" s="48" t="s">
        <v>1468</v>
      </c>
      <c r="D325" s="48" t="s">
        <v>1432</v>
      </c>
      <c r="E325" s="51"/>
      <c r="F325" s="48" t="s">
        <v>1469</v>
      </c>
      <c r="G325" s="51" t="s">
        <v>1470</v>
      </c>
      <c r="H325" s="28" t="s">
        <v>1471</v>
      </c>
      <c r="I325" s="31" t="s">
        <v>36</v>
      </c>
      <c r="J325" s="15"/>
      <c r="K325" s="15"/>
      <c r="L325" s="15"/>
      <c r="M325" s="15"/>
      <c r="N325" s="15"/>
      <c r="O325" s="15"/>
      <c r="P325" s="15"/>
      <c r="Q325" s="15"/>
      <c r="R325" s="15"/>
      <c r="S325" s="15"/>
      <c r="T325" s="15"/>
      <c r="U325" s="15"/>
      <c r="V325" s="15"/>
      <c r="W325" s="15"/>
      <c r="X325" s="9"/>
    </row>
    <row r="326">
      <c r="A326" s="28" t="s">
        <v>1472</v>
      </c>
      <c r="B326" s="77"/>
      <c r="C326" s="48" t="s">
        <v>1473</v>
      </c>
      <c r="D326" s="48" t="s">
        <v>1432</v>
      </c>
      <c r="E326" s="51"/>
      <c r="F326" s="48" t="s">
        <v>1474</v>
      </c>
      <c r="G326" s="48" t="s">
        <v>1475</v>
      </c>
      <c r="H326" s="28" t="s">
        <v>1476</v>
      </c>
      <c r="I326" s="31" t="s">
        <v>1353</v>
      </c>
      <c r="J326" s="33" t="s">
        <v>1477</v>
      </c>
      <c r="K326" s="28" t="s">
        <v>86</v>
      </c>
      <c r="L326" s="15"/>
      <c r="M326" s="15"/>
      <c r="N326" s="15"/>
      <c r="O326" s="15"/>
      <c r="P326" s="15"/>
      <c r="Q326" s="15"/>
      <c r="R326" s="15"/>
      <c r="S326" s="15"/>
      <c r="T326" s="15"/>
      <c r="U326" s="15"/>
      <c r="V326" s="15"/>
      <c r="W326" s="15"/>
      <c r="X326" s="9"/>
    </row>
    <row r="327">
      <c r="A327" s="28" t="s">
        <v>1478</v>
      </c>
      <c r="B327" s="77" t="s">
        <v>1479</v>
      </c>
      <c r="C327" s="48" t="s">
        <v>1480</v>
      </c>
      <c r="D327" s="48" t="s">
        <v>1432</v>
      </c>
      <c r="E327" s="51" t="s">
        <v>1481</v>
      </c>
      <c r="F327" s="48" t="s">
        <v>1482</v>
      </c>
      <c r="G327" s="48" t="s">
        <v>1447</v>
      </c>
      <c r="H327" s="52"/>
      <c r="I327" s="42" t="s">
        <v>1449</v>
      </c>
      <c r="J327" s="15"/>
      <c r="K327" s="15"/>
      <c r="L327" s="15"/>
      <c r="M327" s="15"/>
      <c r="N327" s="15"/>
      <c r="O327" s="15"/>
      <c r="P327" s="15"/>
      <c r="Q327" s="15"/>
      <c r="R327" s="15"/>
      <c r="S327" s="15"/>
      <c r="T327" s="15"/>
      <c r="U327" s="15"/>
      <c r="V327" s="15"/>
      <c r="W327" s="15"/>
      <c r="X327" s="9"/>
    </row>
    <row r="328">
      <c r="A328" s="28" t="s">
        <v>1483</v>
      </c>
      <c r="B328" s="77"/>
      <c r="C328" s="48" t="s">
        <v>1484</v>
      </c>
      <c r="D328" s="51" t="s">
        <v>1432</v>
      </c>
      <c r="E328" s="51"/>
      <c r="F328" s="51" t="s">
        <v>1485</v>
      </c>
      <c r="G328" s="48" t="s">
        <v>1454</v>
      </c>
      <c r="H328" s="28" t="s">
        <v>1486</v>
      </c>
      <c r="I328" s="31" t="s">
        <v>36</v>
      </c>
      <c r="J328" s="15"/>
      <c r="K328" s="15"/>
      <c r="L328" s="15"/>
      <c r="M328" s="15"/>
      <c r="N328" s="15"/>
      <c r="O328" s="15"/>
      <c r="P328" s="15"/>
      <c r="Q328" s="15"/>
      <c r="R328" s="15"/>
      <c r="S328" s="15"/>
      <c r="T328" s="15"/>
      <c r="U328" s="15"/>
      <c r="V328" s="15"/>
      <c r="W328" s="15"/>
      <c r="X328" s="9"/>
    </row>
    <row r="329">
      <c r="A329" s="28" t="s">
        <v>1487</v>
      </c>
      <c r="B329" s="77"/>
      <c r="C329" s="48" t="s">
        <v>1488</v>
      </c>
      <c r="D329" s="51" t="s">
        <v>1432</v>
      </c>
      <c r="E329" s="51"/>
      <c r="F329" s="48" t="s">
        <v>1489</v>
      </c>
      <c r="G329" s="48" t="s">
        <v>1490</v>
      </c>
      <c r="H329" s="28" t="s">
        <v>1491</v>
      </c>
      <c r="I329" s="31" t="s">
        <v>1449</v>
      </c>
      <c r="J329" s="33" t="s">
        <v>1492</v>
      </c>
      <c r="K329" s="28" t="s">
        <v>86</v>
      </c>
      <c r="L329" s="15"/>
      <c r="M329" s="15"/>
      <c r="N329" s="15"/>
      <c r="O329" s="15"/>
      <c r="P329" s="15"/>
      <c r="Q329" s="15"/>
      <c r="R329" s="15"/>
      <c r="S329" s="15"/>
      <c r="T329" s="15"/>
      <c r="U329" s="15"/>
      <c r="V329" s="15"/>
      <c r="W329" s="15"/>
      <c r="X329" s="9"/>
    </row>
    <row r="330">
      <c r="A330" s="28" t="s">
        <v>1493</v>
      </c>
      <c r="B330" s="77"/>
      <c r="C330" s="48" t="s">
        <v>1494</v>
      </c>
      <c r="D330" s="51" t="s">
        <v>1432</v>
      </c>
      <c r="E330" s="51"/>
      <c r="F330" s="48" t="s">
        <v>1495</v>
      </c>
      <c r="G330" s="48" t="s">
        <v>1496</v>
      </c>
      <c r="H330" s="28" t="s">
        <v>543</v>
      </c>
      <c r="I330" s="31" t="s">
        <v>36</v>
      </c>
      <c r="J330" s="15"/>
      <c r="K330" s="15"/>
      <c r="L330" s="15"/>
      <c r="M330" s="15"/>
      <c r="N330" s="15"/>
      <c r="O330" s="15"/>
      <c r="P330" s="15"/>
      <c r="Q330" s="15"/>
      <c r="R330" s="15"/>
      <c r="S330" s="15"/>
      <c r="T330" s="15"/>
      <c r="U330" s="15"/>
      <c r="V330" s="15"/>
      <c r="W330" s="15"/>
      <c r="X330" s="9"/>
    </row>
    <row r="331">
      <c r="A331" s="28" t="s">
        <v>1497</v>
      </c>
      <c r="B331" s="77"/>
      <c r="C331" s="48" t="s">
        <v>1468</v>
      </c>
      <c r="D331" s="51" t="s">
        <v>1432</v>
      </c>
      <c r="E331" s="51"/>
      <c r="F331" s="48" t="s">
        <v>1498</v>
      </c>
      <c r="G331" s="48" t="s">
        <v>1470</v>
      </c>
      <c r="H331" s="35" t="s">
        <v>543</v>
      </c>
      <c r="I331" s="32" t="s">
        <v>36</v>
      </c>
      <c r="J331" s="15"/>
      <c r="K331" s="15"/>
      <c r="L331" s="15"/>
      <c r="M331" s="15"/>
      <c r="N331" s="15"/>
      <c r="O331" s="15"/>
      <c r="P331" s="15"/>
      <c r="Q331" s="15"/>
      <c r="R331" s="15"/>
      <c r="S331" s="15"/>
      <c r="T331" s="15"/>
      <c r="U331" s="15"/>
      <c r="V331" s="15"/>
      <c r="W331" s="15"/>
      <c r="X331" s="9"/>
    </row>
    <row r="332">
      <c r="A332" s="28" t="s">
        <v>1499</v>
      </c>
      <c r="B332" s="63"/>
      <c r="C332" s="48" t="s">
        <v>1473</v>
      </c>
      <c r="D332" s="48" t="s">
        <v>1432</v>
      </c>
      <c r="E332" s="51"/>
      <c r="F332" s="48" t="s">
        <v>1500</v>
      </c>
      <c r="G332" s="48" t="s">
        <v>1475</v>
      </c>
      <c r="H332" s="28" t="s">
        <v>1501</v>
      </c>
      <c r="I332" s="31" t="s">
        <v>36</v>
      </c>
      <c r="J332" s="79" t="s">
        <v>1502</v>
      </c>
      <c r="K332" s="15"/>
      <c r="L332" s="15"/>
      <c r="M332" s="15"/>
      <c r="N332" s="15"/>
      <c r="O332" s="15"/>
      <c r="P332" s="15"/>
      <c r="Q332" s="15"/>
      <c r="R332" s="15"/>
      <c r="S332" s="15"/>
      <c r="T332" s="15"/>
      <c r="U332" s="15"/>
      <c r="V332" s="15"/>
      <c r="W332" s="15"/>
      <c r="X332" s="9"/>
    </row>
    <row r="333">
      <c r="A333" s="28" t="s">
        <v>1503</v>
      </c>
      <c r="B333" s="77" t="s">
        <v>1504</v>
      </c>
      <c r="C333" s="48" t="s">
        <v>1505</v>
      </c>
      <c r="D333" s="48" t="s">
        <v>1432</v>
      </c>
      <c r="E333" s="48"/>
      <c r="F333" s="48" t="s">
        <v>1506</v>
      </c>
      <c r="G333" s="48" t="s">
        <v>1447</v>
      </c>
      <c r="H333" s="33" t="s">
        <v>1507</v>
      </c>
      <c r="I333" s="31" t="s">
        <v>1449</v>
      </c>
      <c r="J333" s="33" t="s">
        <v>1508</v>
      </c>
      <c r="K333" s="28" t="s">
        <v>86</v>
      </c>
      <c r="L333" s="15"/>
      <c r="M333" s="15"/>
      <c r="N333" s="15"/>
      <c r="O333" s="15"/>
      <c r="P333" s="15"/>
      <c r="Q333" s="15"/>
      <c r="R333" s="15"/>
      <c r="S333" s="15"/>
      <c r="T333" s="15"/>
      <c r="U333" s="15"/>
      <c r="V333" s="15"/>
      <c r="W333" s="15"/>
      <c r="X333" s="9"/>
    </row>
    <row r="334">
      <c r="A334" s="28" t="s">
        <v>1509</v>
      </c>
      <c r="B334" s="77"/>
      <c r="C334" s="48" t="s">
        <v>1510</v>
      </c>
      <c r="D334" s="48" t="s">
        <v>1432</v>
      </c>
      <c r="E334" s="51"/>
      <c r="F334" s="48" t="s">
        <v>1511</v>
      </c>
      <c r="G334" s="48" t="s">
        <v>1454</v>
      </c>
      <c r="H334" s="28" t="s">
        <v>1512</v>
      </c>
      <c r="I334" s="31" t="s">
        <v>36</v>
      </c>
      <c r="J334" s="15"/>
      <c r="K334" s="15"/>
      <c r="L334" s="15"/>
      <c r="M334" s="15"/>
      <c r="N334" s="15"/>
      <c r="O334" s="15"/>
      <c r="P334" s="15"/>
      <c r="Q334" s="15"/>
      <c r="R334" s="15"/>
      <c r="S334" s="15"/>
      <c r="T334" s="15"/>
      <c r="U334" s="15"/>
      <c r="V334" s="15"/>
      <c r="W334" s="15"/>
      <c r="X334" s="9"/>
    </row>
    <row r="335">
      <c r="A335" s="28" t="s">
        <v>1513</v>
      </c>
      <c r="B335" s="77"/>
      <c r="C335" s="48" t="s">
        <v>1514</v>
      </c>
      <c r="D335" s="48" t="s">
        <v>1432</v>
      </c>
      <c r="E335" s="48"/>
      <c r="F335" s="48" t="s">
        <v>1515</v>
      </c>
      <c r="G335" s="48" t="s">
        <v>1516</v>
      </c>
      <c r="H335" s="33" t="s">
        <v>1517</v>
      </c>
      <c r="I335" s="31" t="s">
        <v>1449</v>
      </c>
      <c r="J335" s="33" t="s">
        <v>1518</v>
      </c>
      <c r="K335" s="28" t="s">
        <v>86</v>
      </c>
      <c r="L335" s="15"/>
      <c r="M335" s="15"/>
      <c r="N335" s="15"/>
      <c r="O335" s="15"/>
      <c r="P335" s="15"/>
      <c r="Q335" s="15"/>
      <c r="R335" s="15"/>
      <c r="S335" s="15"/>
      <c r="T335" s="15"/>
      <c r="U335" s="15"/>
      <c r="V335" s="15"/>
      <c r="W335" s="15"/>
      <c r="X335" s="9"/>
    </row>
    <row r="336">
      <c r="A336" s="28" t="s">
        <v>1519</v>
      </c>
      <c r="B336" s="77"/>
      <c r="C336" s="48" t="s">
        <v>1463</v>
      </c>
      <c r="D336" s="48" t="s">
        <v>1432</v>
      </c>
      <c r="E336" s="48"/>
      <c r="F336" s="48" t="s">
        <v>1520</v>
      </c>
      <c r="G336" s="48" t="s">
        <v>1465</v>
      </c>
      <c r="H336" s="28" t="s">
        <v>1521</v>
      </c>
      <c r="I336" s="31" t="s">
        <v>36</v>
      </c>
      <c r="J336" s="15"/>
      <c r="K336" s="15"/>
      <c r="L336" s="15"/>
      <c r="M336" s="15"/>
      <c r="N336" s="15"/>
      <c r="O336" s="15"/>
      <c r="P336" s="15"/>
      <c r="Q336" s="15"/>
      <c r="R336" s="15"/>
      <c r="S336" s="15"/>
      <c r="T336" s="15"/>
      <c r="U336" s="15"/>
      <c r="V336" s="15"/>
      <c r="W336" s="15"/>
      <c r="X336" s="9"/>
    </row>
    <row r="337">
      <c r="A337" s="28" t="s">
        <v>1522</v>
      </c>
      <c r="B337" s="77"/>
      <c r="C337" s="48" t="s">
        <v>1468</v>
      </c>
      <c r="D337" s="48" t="s">
        <v>1432</v>
      </c>
      <c r="E337" s="51"/>
      <c r="F337" s="48" t="s">
        <v>1523</v>
      </c>
      <c r="G337" s="48" t="s">
        <v>1470</v>
      </c>
      <c r="H337" s="28" t="s">
        <v>543</v>
      </c>
      <c r="I337" s="31" t="s">
        <v>36</v>
      </c>
      <c r="J337" s="15"/>
      <c r="K337" s="15"/>
      <c r="L337" s="15"/>
      <c r="M337" s="15"/>
      <c r="N337" s="15"/>
      <c r="O337" s="15"/>
      <c r="P337" s="15"/>
      <c r="Q337" s="15"/>
      <c r="R337" s="15"/>
      <c r="S337" s="15"/>
      <c r="T337" s="15"/>
      <c r="U337" s="15"/>
      <c r="V337" s="15"/>
      <c r="W337" s="15"/>
      <c r="X337" s="9"/>
    </row>
    <row r="338">
      <c r="A338" s="28" t="s">
        <v>1524</v>
      </c>
      <c r="B338" s="77"/>
      <c r="C338" s="48" t="s">
        <v>1473</v>
      </c>
      <c r="D338" s="48" t="s">
        <v>1432</v>
      </c>
      <c r="E338" s="48"/>
      <c r="F338" s="48" t="s">
        <v>1525</v>
      </c>
      <c r="G338" s="48" t="s">
        <v>1475</v>
      </c>
      <c r="H338" s="28" t="s">
        <v>1526</v>
      </c>
      <c r="I338" s="31" t="s">
        <v>85</v>
      </c>
      <c r="J338" s="33"/>
      <c r="K338" s="28" t="s">
        <v>86</v>
      </c>
      <c r="L338" s="15"/>
      <c r="M338" s="15"/>
      <c r="N338" s="15"/>
      <c r="O338" s="15"/>
      <c r="P338" s="15"/>
      <c r="Q338" s="15"/>
      <c r="R338" s="15"/>
      <c r="S338" s="15"/>
      <c r="T338" s="15"/>
      <c r="U338" s="15"/>
      <c r="V338" s="15"/>
      <c r="W338" s="15"/>
      <c r="X338" s="9"/>
    </row>
    <row r="339">
      <c r="A339" s="28" t="s">
        <v>1527</v>
      </c>
      <c r="B339" s="77" t="s">
        <v>1528</v>
      </c>
      <c r="C339" s="48" t="s">
        <v>1529</v>
      </c>
      <c r="D339" s="48" t="s">
        <v>1530</v>
      </c>
      <c r="E339" s="48"/>
      <c r="F339" s="48" t="s">
        <v>1531</v>
      </c>
      <c r="G339" s="49" t="s">
        <v>1532</v>
      </c>
      <c r="H339" s="28"/>
      <c r="I339" s="31" t="s">
        <v>937</v>
      </c>
      <c r="J339" s="15"/>
      <c r="K339" s="15"/>
      <c r="L339" s="15"/>
      <c r="M339" s="15"/>
      <c r="N339" s="15"/>
      <c r="O339" s="15"/>
      <c r="P339" s="15"/>
      <c r="Q339" s="15"/>
      <c r="R339" s="15"/>
      <c r="S339" s="15"/>
      <c r="T339" s="15"/>
      <c r="U339" s="15"/>
      <c r="V339" s="15"/>
      <c r="W339" s="15"/>
      <c r="X339" s="9"/>
    </row>
    <row r="340">
      <c r="A340" s="28" t="s">
        <v>1533</v>
      </c>
      <c r="B340" s="77"/>
      <c r="C340" s="48" t="s">
        <v>1534</v>
      </c>
      <c r="D340" s="48" t="s">
        <v>1530</v>
      </c>
      <c r="E340" s="48"/>
      <c r="F340" s="48" t="s">
        <v>1535</v>
      </c>
      <c r="G340" s="49" t="s">
        <v>1532</v>
      </c>
      <c r="H340" s="28"/>
      <c r="I340" s="31" t="s">
        <v>937</v>
      </c>
      <c r="J340" s="15"/>
      <c r="K340" s="15"/>
      <c r="L340" s="15"/>
      <c r="M340" s="15"/>
      <c r="N340" s="15"/>
      <c r="O340" s="15"/>
      <c r="P340" s="15"/>
      <c r="Q340" s="15"/>
      <c r="R340" s="15"/>
      <c r="S340" s="15"/>
      <c r="T340" s="15"/>
      <c r="U340" s="15"/>
      <c r="V340" s="15"/>
      <c r="W340" s="15"/>
      <c r="X340" s="9"/>
    </row>
    <row r="341">
      <c r="A341" s="28" t="s">
        <v>1536</v>
      </c>
      <c r="B341" s="77"/>
      <c r="C341" s="48" t="s">
        <v>1537</v>
      </c>
      <c r="D341" s="48" t="s">
        <v>1530</v>
      </c>
      <c r="E341" s="51"/>
      <c r="F341" s="48" t="s">
        <v>1538</v>
      </c>
      <c r="G341" s="49" t="s">
        <v>1532</v>
      </c>
      <c r="H341" s="28"/>
      <c r="I341" s="31" t="s">
        <v>937</v>
      </c>
      <c r="J341" s="15"/>
      <c r="K341" s="15"/>
      <c r="L341" s="15"/>
      <c r="M341" s="15"/>
      <c r="N341" s="15"/>
      <c r="O341" s="15"/>
      <c r="P341" s="15"/>
      <c r="Q341" s="15"/>
      <c r="R341" s="15"/>
      <c r="S341" s="15"/>
      <c r="T341" s="15"/>
      <c r="U341" s="15"/>
      <c r="V341" s="15"/>
      <c r="W341" s="15"/>
      <c r="X341" s="9"/>
    </row>
    <row r="342">
      <c r="A342" s="28" t="s">
        <v>1539</v>
      </c>
      <c r="B342" s="29" t="s">
        <v>1540</v>
      </c>
      <c r="C342" s="46" t="s">
        <v>1541</v>
      </c>
      <c r="D342" s="45" t="s">
        <v>1542</v>
      </c>
      <c r="E342" s="54"/>
      <c r="F342" s="45" t="s">
        <v>1543</v>
      </c>
      <c r="G342" s="46" t="s">
        <v>1544</v>
      </c>
      <c r="H342" s="46" t="s">
        <v>1545</v>
      </c>
      <c r="I342" s="31" t="s">
        <v>36</v>
      </c>
      <c r="J342" s="15"/>
      <c r="K342" s="46" t="s">
        <v>1545</v>
      </c>
      <c r="L342" s="15"/>
      <c r="M342" s="15"/>
      <c r="N342" s="15"/>
      <c r="O342" s="15"/>
      <c r="P342" s="15"/>
      <c r="Q342" s="15"/>
      <c r="R342" s="15"/>
      <c r="S342" s="15"/>
      <c r="T342" s="15"/>
      <c r="U342" s="15"/>
      <c r="V342" s="15"/>
      <c r="W342" s="15"/>
      <c r="X342" s="9"/>
    </row>
    <row r="343">
      <c r="A343" s="28" t="s">
        <v>1546</v>
      </c>
      <c r="B343" s="63"/>
      <c r="C343" s="49" t="s">
        <v>1547</v>
      </c>
      <c r="D343" s="48" t="s">
        <v>1542</v>
      </c>
      <c r="E343" s="51"/>
      <c r="F343" s="48" t="s">
        <v>1543</v>
      </c>
      <c r="G343" s="46" t="s">
        <v>1548</v>
      </c>
      <c r="H343" s="46" t="s">
        <v>1549</v>
      </c>
      <c r="I343" s="31" t="s">
        <v>36</v>
      </c>
      <c r="J343" s="15"/>
      <c r="K343" s="46" t="s">
        <v>1549</v>
      </c>
      <c r="L343" s="15"/>
      <c r="M343" s="15"/>
      <c r="N343" s="15"/>
      <c r="O343" s="15"/>
      <c r="P343" s="15"/>
      <c r="Q343" s="15"/>
      <c r="R343" s="15"/>
      <c r="S343" s="15"/>
      <c r="T343" s="15"/>
      <c r="U343" s="15"/>
      <c r="V343" s="15"/>
      <c r="W343" s="15"/>
      <c r="X343" s="9"/>
    </row>
    <row r="344">
      <c r="A344" s="28" t="s">
        <v>1550</v>
      </c>
      <c r="B344" s="63"/>
      <c r="C344" s="48" t="s">
        <v>1551</v>
      </c>
      <c r="D344" s="48" t="s">
        <v>1542</v>
      </c>
      <c r="E344" s="51"/>
      <c r="F344" s="48" t="s">
        <v>1552</v>
      </c>
      <c r="G344" s="48" t="s">
        <v>1553</v>
      </c>
      <c r="H344" s="28" t="s">
        <v>1554</v>
      </c>
      <c r="I344" s="31" t="s">
        <v>36</v>
      </c>
      <c r="J344" s="15"/>
      <c r="K344" s="15"/>
      <c r="L344" s="15"/>
      <c r="M344" s="15"/>
      <c r="N344" s="15"/>
      <c r="O344" s="15"/>
      <c r="P344" s="15"/>
      <c r="Q344" s="15"/>
      <c r="R344" s="15"/>
      <c r="S344" s="15"/>
      <c r="T344" s="15"/>
      <c r="U344" s="15"/>
      <c r="V344" s="15"/>
      <c r="W344" s="15"/>
      <c r="X344" s="9"/>
    </row>
    <row r="345">
      <c r="A345" s="28" t="s">
        <v>1555</v>
      </c>
      <c r="B345" s="31" t="s">
        <v>1556</v>
      </c>
      <c r="C345" s="28" t="s">
        <v>1557</v>
      </c>
      <c r="D345" s="48" t="s">
        <v>1542</v>
      </c>
      <c r="E345" s="15"/>
      <c r="F345" s="28" t="s">
        <v>1558</v>
      </c>
      <c r="G345" s="28" t="s">
        <v>1559</v>
      </c>
      <c r="H345" s="28" t="s">
        <v>47</v>
      </c>
      <c r="I345" s="31" t="s">
        <v>36</v>
      </c>
      <c r="J345" s="15"/>
      <c r="K345" s="15"/>
      <c r="L345" s="15"/>
      <c r="M345" s="15"/>
      <c r="N345" s="15"/>
      <c r="O345" s="15"/>
      <c r="P345" s="15"/>
      <c r="Q345" s="15"/>
      <c r="R345" s="15"/>
      <c r="S345" s="15"/>
      <c r="T345" s="15"/>
      <c r="U345" s="15"/>
      <c r="V345" s="15"/>
      <c r="W345" s="15"/>
      <c r="X345" s="9"/>
    </row>
    <row r="346">
      <c r="A346" s="28" t="s">
        <v>1560</v>
      </c>
      <c r="B346" s="14"/>
      <c r="C346" s="28" t="s">
        <v>1561</v>
      </c>
      <c r="D346" s="48" t="s">
        <v>1542</v>
      </c>
      <c r="E346" s="15"/>
      <c r="F346" s="28" t="s">
        <v>1562</v>
      </c>
      <c r="G346" s="28" t="s">
        <v>1563</v>
      </c>
      <c r="H346" s="28" t="s">
        <v>47</v>
      </c>
      <c r="I346" s="31" t="s">
        <v>36</v>
      </c>
      <c r="J346" s="15"/>
      <c r="K346" s="15"/>
      <c r="L346" s="15"/>
      <c r="M346" s="15"/>
      <c r="N346" s="15"/>
      <c r="O346" s="15"/>
      <c r="P346" s="15"/>
      <c r="Q346" s="15"/>
      <c r="R346" s="15"/>
      <c r="S346" s="15"/>
      <c r="T346" s="15"/>
      <c r="U346" s="15"/>
      <c r="V346" s="15"/>
      <c r="W346" s="15"/>
      <c r="X346" s="9"/>
    </row>
    <row r="347">
      <c r="A347" s="28" t="s">
        <v>1564</v>
      </c>
      <c r="B347" s="14"/>
      <c r="C347" s="28" t="s">
        <v>1565</v>
      </c>
      <c r="D347" s="28" t="s">
        <v>1566</v>
      </c>
      <c r="E347" s="15"/>
      <c r="F347" s="28" t="s">
        <v>1567</v>
      </c>
      <c r="G347" s="28" t="s">
        <v>1568</v>
      </c>
      <c r="H347" s="28" t="s">
        <v>47</v>
      </c>
      <c r="I347" s="31" t="s">
        <v>36</v>
      </c>
      <c r="J347" s="15"/>
      <c r="K347" s="15"/>
      <c r="L347" s="15"/>
      <c r="M347" s="15"/>
      <c r="N347" s="15"/>
      <c r="O347" s="15"/>
      <c r="P347" s="15"/>
      <c r="Q347" s="15"/>
      <c r="R347" s="15"/>
      <c r="S347" s="15"/>
      <c r="T347" s="15"/>
      <c r="U347" s="15"/>
      <c r="V347" s="15"/>
      <c r="W347" s="15"/>
      <c r="X347" s="9"/>
    </row>
    <row r="348">
      <c r="A348" s="28" t="s">
        <v>1569</v>
      </c>
      <c r="B348" s="31" t="s">
        <v>1570</v>
      </c>
      <c r="C348" s="28" t="s">
        <v>1571</v>
      </c>
      <c r="D348" s="28" t="s">
        <v>810</v>
      </c>
      <c r="E348" s="15"/>
      <c r="F348" s="28" t="s">
        <v>1572</v>
      </c>
      <c r="G348" s="45" t="s">
        <v>1434</v>
      </c>
      <c r="H348" s="28" t="s">
        <v>47</v>
      </c>
      <c r="I348" s="31" t="s">
        <v>36</v>
      </c>
      <c r="J348" s="15"/>
      <c r="K348" s="15"/>
      <c r="L348" s="15"/>
      <c r="M348" s="15"/>
      <c r="N348" s="15"/>
      <c r="O348" s="15"/>
      <c r="P348" s="15"/>
      <c r="Q348" s="15"/>
      <c r="R348" s="15"/>
      <c r="S348" s="15"/>
      <c r="T348" s="15"/>
      <c r="U348" s="15"/>
      <c r="V348" s="15"/>
      <c r="W348" s="15"/>
      <c r="X348" s="9"/>
    </row>
    <row r="349">
      <c r="A349" s="28" t="s">
        <v>1573</v>
      </c>
      <c r="B349" s="31"/>
      <c r="C349" s="28" t="s">
        <v>1574</v>
      </c>
      <c r="D349" s="28"/>
      <c r="E349" s="28"/>
      <c r="F349" s="28" t="s">
        <v>1572</v>
      </c>
      <c r="G349" s="28" t="s">
        <v>1575</v>
      </c>
      <c r="H349" s="28" t="s">
        <v>1576</v>
      </c>
      <c r="I349" s="31" t="s">
        <v>36</v>
      </c>
      <c r="J349" s="15"/>
      <c r="K349" s="15"/>
      <c r="L349" s="15"/>
      <c r="M349" s="15"/>
      <c r="N349" s="15"/>
      <c r="O349" s="15"/>
      <c r="P349" s="15"/>
      <c r="Q349" s="15"/>
      <c r="R349" s="15"/>
      <c r="S349" s="15"/>
      <c r="T349" s="15"/>
      <c r="U349" s="15"/>
      <c r="V349" s="15"/>
      <c r="W349" s="15"/>
      <c r="X349" s="9"/>
    </row>
    <row r="350">
      <c r="A350" s="28" t="s">
        <v>1577</v>
      </c>
      <c r="B350" s="14"/>
      <c r="C350" s="30" t="s">
        <v>1578</v>
      </c>
      <c r="D350" s="45" t="s">
        <v>1579</v>
      </c>
      <c r="E350" s="54"/>
      <c r="F350" s="45" t="s">
        <v>1580</v>
      </c>
      <c r="G350" s="45" t="s">
        <v>1434</v>
      </c>
      <c r="H350" s="28" t="s">
        <v>47</v>
      </c>
      <c r="I350" s="31" t="s">
        <v>36</v>
      </c>
      <c r="J350" s="33"/>
      <c r="K350" s="15"/>
      <c r="L350" s="15"/>
      <c r="M350" s="15"/>
      <c r="N350" s="15"/>
      <c r="O350" s="15"/>
      <c r="P350" s="15"/>
      <c r="Q350" s="15"/>
      <c r="R350" s="15"/>
      <c r="S350" s="15"/>
      <c r="T350" s="15"/>
      <c r="U350" s="15"/>
      <c r="V350" s="15"/>
      <c r="W350" s="15"/>
      <c r="X350" s="9"/>
    </row>
    <row r="351">
      <c r="A351" s="28" t="s">
        <v>1581</v>
      </c>
      <c r="B351" s="14"/>
      <c r="C351" s="47" t="s">
        <v>1582</v>
      </c>
      <c r="D351" s="48" t="s">
        <v>1579</v>
      </c>
      <c r="E351" s="51"/>
      <c r="F351" s="80" t="s">
        <v>1583</v>
      </c>
      <c r="G351" s="80" t="s">
        <v>1583</v>
      </c>
      <c r="H351" s="80" t="s">
        <v>1583</v>
      </c>
      <c r="I351" s="31" t="s">
        <v>937</v>
      </c>
      <c r="J351" s="33"/>
      <c r="K351" s="15"/>
      <c r="L351" s="15"/>
      <c r="M351" s="15"/>
      <c r="N351" s="15"/>
      <c r="O351" s="15"/>
      <c r="P351" s="15"/>
      <c r="Q351" s="15"/>
      <c r="R351" s="15"/>
      <c r="S351" s="15"/>
      <c r="T351" s="15"/>
      <c r="U351" s="15"/>
      <c r="V351" s="15"/>
      <c r="W351" s="15"/>
      <c r="X351" s="9"/>
    </row>
    <row r="352">
      <c r="A352" s="28" t="s">
        <v>1584</v>
      </c>
      <c r="B352" s="14"/>
      <c r="C352" s="47" t="s">
        <v>1585</v>
      </c>
      <c r="D352" s="48" t="s">
        <v>1579</v>
      </c>
      <c r="E352" s="51"/>
      <c r="F352" s="48" t="s">
        <v>1586</v>
      </c>
      <c r="G352" s="48" t="s">
        <v>1587</v>
      </c>
      <c r="H352" s="28" t="s">
        <v>1588</v>
      </c>
      <c r="I352" s="31" t="s">
        <v>36</v>
      </c>
      <c r="J352" s="15"/>
      <c r="K352" s="15"/>
      <c r="L352" s="15"/>
      <c r="M352" s="15"/>
      <c r="N352" s="15"/>
      <c r="O352" s="15"/>
      <c r="P352" s="15"/>
      <c r="Q352" s="15"/>
      <c r="R352" s="15"/>
      <c r="S352" s="15"/>
      <c r="T352" s="15"/>
      <c r="U352" s="15"/>
      <c r="V352" s="15"/>
      <c r="W352" s="15"/>
      <c r="X352" s="9"/>
    </row>
    <row r="353">
      <c r="A353" s="28" t="s">
        <v>1589</v>
      </c>
      <c r="B353" s="14"/>
      <c r="C353" s="47" t="s">
        <v>1590</v>
      </c>
      <c r="D353" s="48" t="s">
        <v>1579</v>
      </c>
      <c r="E353" s="48"/>
      <c r="F353" s="48" t="s">
        <v>1591</v>
      </c>
      <c r="G353" s="48" t="s">
        <v>1592</v>
      </c>
      <c r="H353" s="28" t="s">
        <v>1593</v>
      </c>
      <c r="I353" s="31" t="s">
        <v>36</v>
      </c>
      <c r="J353" s="15"/>
      <c r="K353" s="15"/>
      <c r="L353" s="15"/>
      <c r="M353" s="15"/>
      <c r="N353" s="15"/>
      <c r="O353" s="15"/>
      <c r="P353" s="15"/>
      <c r="Q353" s="15"/>
      <c r="R353" s="15"/>
      <c r="S353" s="15"/>
      <c r="T353" s="15"/>
      <c r="U353" s="15"/>
      <c r="V353" s="15"/>
      <c r="W353" s="15"/>
      <c r="X353" s="9"/>
    </row>
    <row r="354">
      <c r="A354" s="28" t="s">
        <v>1594</v>
      </c>
      <c r="B354" s="14"/>
      <c r="C354" s="47" t="s">
        <v>1595</v>
      </c>
      <c r="D354" s="48" t="s">
        <v>1579</v>
      </c>
      <c r="E354" s="51"/>
      <c r="F354" s="48" t="s">
        <v>1596</v>
      </c>
      <c r="G354" s="48" t="s">
        <v>1597</v>
      </c>
      <c r="H354" s="28" t="s">
        <v>1598</v>
      </c>
      <c r="I354" s="31" t="s">
        <v>36</v>
      </c>
      <c r="J354" s="33"/>
      <c r="K354" s="15"/>
      <c r="L354" s="15"/>
      <c r="M354" s="15"/>
      <c r="N354" s="15"/>
      <c r="O354" s="15"/>
      <c r="P354" s="15"/>
      <c r="Q354" s="15"/>
      <c r="R354" s="15"/>
      <c r="S354" s="15"/>
      <c r="T354" s="15"/>
      <c r="U354" s="15"/>
      <c r="V354" s="15"/>
      <c r="W354" s="15"/>
      <c r="X354" s="9"/>
    </row>
    <row r="355">
      <c r="A355" s="28" t="s">
        <v>1599</v>
      </c>
      <c r="B355" s="14"/>
      <c r="C355" s="47" t="s">
        <v>1600</v>
      </c>
      <c r="D355" s="48" t="s">
        <v>1579</v>
      </c>
      <c r="E355" s="51"/>
      <c r="F355" s="48" t="s">
        <v>1601</v>
      </c>
      <c r="G355" s="81" t="s">
        <v>1602</v>
      </c>
      <c r="H355" s="82" t="s">
        <v>1603</v>
      </c>
      <c r="I355" s="31" t="s">
        <v>36</v>
      </c>
      <c r="J355" s="15"/>
      <c r="K355" s="15"/>
      <c r="L355" s="15"/>
      <c r="M355" s="15"/>
      <c r="N355" s="15"/>
      <c r="O355" s="15"/>
      <c r="P355" s="15"/>
      <c r="Q355" s="15"/>
      <c r="R355" s="15"/>
      <c r="S355" s="15"/>
      <c r="T355" s="15"/>
      <c r="U355" s="15"/>
      <c r="V355" s="15"/>
      <c r="W355" s="15"/>
      <c r="X355" s="9"/>
    </row>
    <row r="356">
      <c r="A356" s="28" t="s">
        <v>1604</v>
      </c>
      <c r="B356" s="14"/>
      <c r="C356" s="47" t="s">
        <v>1605</v>
      </c>
      <c r="D356" s="48" t="s">
        <v>1579</v>
      </c>
      <c r="E356" s="51"/>
      <c r="F356" s="48" t="s">
        <v>1606</v>
      </c>
      <c r="G356" s="48" t="s">
        <v>1607</v>
      </c>
      <c r="H356" s="28" t="s">
        <v>1608</v>
      </c>
      <c r="I356" s="31" t="s">
        <v>36</v>
      </c>
      <c r="J356" s="15"/>
      <c r="K356" s="15"/>
      <c r="L356" s="15"/>
      <c r="M356" s="15"/>
      <c r="N356" s="15"/>
      <c r="O356" s="15"/>
      <c r="P356" s="15"/>
      <c r="Q356" s="15"/>
      <c r="R356" s="15"/>
      <c r="S356" s="15"/>
      <c r="T356" s="15"/>
      <c r="U356" s="15"/>
      <c r="V356" s="15"/>
      <c r="W356" s="15"/>
      <c r="X356" s="9"/>
    </row>
    <row r="357">
      <c r="A357" s="28" t="s">
        <v>1609</v>
      </c>
      <c r="B357" s="14"/>
      <c r="C357" s="47" t="s">
        <v>1610</v>
      </c>
      <c r="D357" s="48" t="s">
        <v>1579</v>
      </c>
      <c r="E357" s="51"/>
      <c r="F357" s="48" t="s">
        <v>1611</v>
      </c>
      <c r="G357" s="48" t="s">
        <v>1612</v>
      </c>
      <c r="H357" s="28" t="s">
        <v>1613</v>
      </c>
      <c r="I357" s="31" t="s">
        <v>36</v>
      </c>
      <c r="J357" s="15"/>
      <c r="K357" s="15"/>
      <c r="L357" s="15"/>
      <c r="M357" s="15"/>
      <c r="N357" s="15"/>
      <c r="O357" s="15"/>
      <c r="P357" s="15"/>
      <c r="Q357" s="15"/>
      <c r="R357" s="15"/>
      <c r="S357" s="15"/>
      <c r="T357" s="15"/>
      <c r="U357" s="15"/>
      <c r="V357" s="15"/>
      <c r="W357" s="15"/>
      <c r="X357" s="9"/>
    </row>
    <row r="358">
      <c r="A358" s="28" t="s">
        <v>1614</v>
      </c>
      <c r="B358" s="14"/>
      <c r="C358" s="50" t="s">
        <v>1615</v>
      </c>
      <c r="D358" s="48"/>
      <c r="E358" s="51"/>
      <c r="F358" s="48" t="s">
        <v>1616</v>
      </c>
      <c r="G358" s="48" t="s">
        <v>1617</v>
      </c>
      <c r="H358" s="28" t="s">
        <v>1618</v>
      </c>
      <c r="I358" s="31" t="s">
        <v>36</v>
      </c>
      <c r="J358" s="15"/>
      <c r="K358" s="15"/>
      <c r="L358" s="15"/>
      <c r="M358" s="15"/>
      <c r="N358" s="15"/>
      <c r="O358" s="15"/>
      <c r="P358" s="15"/>
      <c r="Q358" s="15"/>
      <c r="R358" s="15"/>
      <c r="S358" s="15"/>
      <c r="T358" s="15"/>
      <c r="U358" s="15"/>
      <c r="V358" s="15"/>
      <c r="W358" s="15"/>
      <c r="X358" s="9"/>
    </row>
    <row r="359">
      <c r="A359" s="28" t="s">
        <v>1619</v>
      </c>
      <c r="B359" s="14"/>
      <c r="C359" s="47" t="s">
        <v>1620</v>
      </c>
      <c r="D359" s="48" t="s">
        <v>1579</v>
      </c>
      <c r="E359" s="51"/>
      <c r="F359" s="48" t="s">
        <v>1621</v>
      </c>
      <c r="G359" s="48" t="s">
        <v>1622</v>
      </c>
      <c r="H359" s="28" t="s">
        <v>1623</v>
      </c>
      <c r="I359" s="31" t="s">
        <v>36</v>
      </c>
      <c r="J359" s="15"/>
      <c r="K359" s="15"/>
      <c r="L359" s="15"/>
      <c r="M359" s="15"/>
      <c r="N359" s="15"/>
      <c r="O359" s="15"/>
      <c r="P359" s="15"/>
      <c r="Q359" s="15"/>
      <c r="R359" s="15"/>
      <c r="S359" s="15"/>
      <c r="T359" s="15"/>
      <c r="U359" s="15"/>
      <c r="V359" s="15"/>
      <c r="W359" s="15"/>
      <c r="X359" s="9"/>
    </row>
    <row r="360">
      <c r="A360" s="28" t="s">
        <v>1624</v>
      </c>
      <c r="B360" s="14"/>
      <c r="C360" s="47" t="s">
        <v>1625</v>
      </c>
      <c r="D360" s="48" t="s">
        <v>1579</v>
      </c>
      <c r="E360" s="51"/>
      <c r="F360" s="48" t="s">
        <v>1626</v>
      </c>
      <c r="G360" s="48" t="s">
        <v>1627</v>
      </c>
      <c r="H360" s="28" t="s">
        <v>47</v>
      </c>
      <c r="I360" s="31" t="s">
        <v>36</v>
      </c>
      <c r="J360" s="15"/>
      <c r="K360" s="15"/>
      <c r="L360" s="15"/>
      <c r="M360" s="15"/>
      <c r="N360" s="15"/>
      <c r="O360" s="15"/>
      <c r="P360" s="15"/>
      <c r="Q360" s="15"/>
      <c r="R360" s="15"/>
      <c r="S360" s="15"/>
      <c r="T360" s="15"/>
      <c r="U360" s="15"/>
      <c r="V360" s="15"/>
      <c r="W360" s="15"/>
      <c r="X360" s="9"/>
    </row>
    <row r="361">
      <c r="A361" s="28" t="s">
        <v>1628</v>
      </c>
      <c r="B361" s="22"/>
      <c r="C361" s="50" t="s">
        <v>1629</v>
      </c>
      <c r="D361" s="48" t="s">
        <v>1579</v>
      </c>
      <c r="E361" s="51"/>
      <c r="F361" s="49" t="s">
        <v>1630</v>
      </c>
      <c r="G361" s="49" t="s">
        <v>1631</v>
      </c>
      <c r="H361" s="28" t="s">
        <v>1632</v>
      </c>
      <c r="I361" s="31" t="s">
        <v>36</v>
      </c>
      <c r="J361" s="15"/>
      <c r="K361" s="15"/>
      <c r="L361" s="15"/>
      <c r="M361" s="15"/>
      <c r="N361" s="15"/>
      <c r="O361" s="15"/>
      <c r="P361" s="15"/>
      <c r="Q361" s="15"/>
      <c r="R361" s="15"/>
      <c r="S361" s="15"/>
      <c r="T361" s="15"/>
      <c r="U361" s="15"/>
      <c r="V361" s="15"/>
      <c r="W361" s="15"/>
      <c r="X361" s="9"/>
    </row>
    <row r="362">
      <c r="A362" s="28" t="s">
        <v>1633</v>
      </c>
      <c r="B362" s="22"/>
      <c r="C362" s="50" t="s">
        <v>1634</v>
      </c>
      <c r="D362" s="49" t="s">
        <v>1635</v>
      </c>
      <c r="E362" s="51"/>
      <c r="F362" s="49" t="s">
        <v>1636</v>
      </c>
      <c r="G362" s="49" t="s">
        <v>1637</v>
      </c>
      <c r="H362" s="28" t="s">
        <v>47</v>
      </c>
      <c r="I362" s="31" t="s">
        <v>36</v>
      </c>
      <c r="J362" s="15"/>
      <c r="K362" s="15"/>
      <c r="L362" s="15"/>
      <c r="M362" s="15"/>
      <c r="N362" s="15"/>
      <c r="O362" s="15"/>
      <c r="P362" s="15"/>
      <c r="Q362" s="15"/>
      <c r="R362" s="15"/>
      <c r="S362" s="15"/>
      <c r="T362" s="15"/>
      <c r="U362" s="15"/>
      <c r="V362" s="15"/>
      <c r="W362" s="15"/>
      <c r="X362" s="9"/>
    </row>
    <row r="363">
      <c r="A363" s="28" t="s">
        <v>1638</v>
      </c>
      <c r="B363" s="22"/>
      <c r="C363" s="50" t="s">
        <v>1639</v>
      </c>
      <c r="D363" s="49" t="s">
        <v>1635</v>
      </c>
      <c r="E363" s="51"/>
      <c r="F363" s="49" t="s">
        <v>1636</v>
      </c>
      <c r="G363" s="49" t="s">
        <v>1640</v>
      </c>
      <c r="H363" s="49" t="s">
        <v>1640</v>
      </c>
      <c r="I363" s="31" t="s">
        <v>36</v>
      </c>
      <c r="J363" s="15"/>
      <c r="K363" s="15"/>
      <c r="L363" s="15"/>
      <c r="M363" s="15"/>
      <c r="N363" s="15"/>
      <c r="O363" s="15"/>
      <c r="P363" s="15"/>
      <c r="Q363" s="15"/>
      <c r="R363" s="15"/>
      <c r="S363" s="15"/>
      <c r="T363" s="15"/>
      <c r="U363" s="15"/>
      <c r="V363" s="15"/>
      <c r="W363" s="15"/>
      <c r="X363" s="9"/>
    </row>
    <row r="364">
      <c r="A364" s="28" t="s">
        <v>1641</v>
      </c>
      <c r="B364" s="22"/>
      <c r="C364" s="47" t="s">
        <v>1642</v>
      </c>
      <c r="D364" s="48" t="s">
        <v>1643</v>
      </c>
      <c r="E364" s="51"/>
      <c r="F364" s="48" t="s">
        <v>1644</v>
      </c>
      <c r="G364" s="48" t="s">
        <v>1645</v>
      </c>
      <c r="H364" s="28" t="s">
        <v>1646</v>
      </c>
      <c r="I364" s="31" t="s">
        <v>36</v>
      </c>
      <c r="J364" s="15"/>
      <c r="K364" s="15"/>
      <c r="L364" s="15"/>
      <c r="M364" s="15"/>
      <c r="N364" s="15"/>
      <c r="O364" s="15"/>
      <c r="P364" s="15"/>
      <c r="Q364" s="15"/>
      <c r="R364" s="15"/>
      <c r="S364" s="15"/>
      <c r="T364" s="15"/>
      <c r="U364" s="15"/>
      <c r="V364" s="15"/>
      <c r="W364" s="15"/>
      <c r="X364" s="9"/>
    </row>
    <row r="365">
      <c r="A365" s="28" t="s">
        <v>1647</v>
      </c>
      <c r="B365" s="22"/>
      <c r="C365" s="47" t="s">
        <v>1648</v>
      </c>
      <c r="D365" s="48" t="s">
        <v>1643</v>
      </c>
      <c r="E365" s="51"/>
      <c r="F365" s="48" t="s">
        <v>1649</v>
      </c>
      <c r="G365" s="48" t="s">
        <v>1650</v>
      </c>
      <c r="H365" s="28" t="s">
        <v>47</v>
      </c>
      <c r="I365" s="31" t="s">
        <v>36</v>
      </c>
      <c r="J365" s="15"/>
      <c r="K365" s="15"/>
      <c r="L365" s="15"/>
      <c r="M365" s="15"/>
      <c r="N365" s="15"/>
      <c r="O365" s="15"/>
      <c r="P365" s="15"/>
      <c r="Q365" s="15"/>
      <c r="R365" s="15"/>
      <c r="S365" s="15"/>
      <c r="T365" s="15"/>
      <c r="U365" s="15"/>
      <c r="V365" s="15"/>
      <c r="W365" s="15"/>
      <c r="X365" s="9"/>
    </row>
    <row r="366">
      <c r="A366" s="28" t="s">
        <v>1651</v>
      </c>
      <c r="B366" s="22"/>
      <c r="C366" s="47" t="s">
        <v>1652</v>
      </c>
      <c r="D366" s="48" t="s">
        <v>1643</v>
      </c>
      <c r="E366" s="51"/>
      <c r="F366" s="48" t="s">
        <v>1653</v>
      </c>
      <c r="G366" s="48" t="s">
        <v>1654</v>
      </c>
      <c r="H366" s="28" t="s">
        <v>47</v>
      </c>
      <c r="I366" s="31" t="s">
        <v>36</v>
      </c>
      <c r="J366" s="33"/>
      <c r="K366" s="15"/>
      <c r="L366" s="15"/>
      <c r="M366" s="15"/>
      <c r="N366" s="15"/>
      <c r="O366" s="15"/>
      <c r="P366" s="15"/>
      <c r="Q366" s="15"/>
      <c r="R366" s="15"/>
      <c r="S366" s="15"/>
      <c r="T366" s="15"/>
      <c r="U366" s="15"/>
      <c r="V366" s="15"/>
      <c r="W366" s="15"/>
      <c r="X366" s="9"/>
    </row>
    <row r="367">
      <c r="A367" s="28" t="s">
        <v>1655</v>
      </c>
      <c r="B367" s="32" t="s">
        <v>1656</v>
      </c>
      <c r="C367" s="30" t="s">
        <v>1657</v>
      </c>
      <c r="D367" s="45"/>
      <c r="E367" s="54"/>
      <c r="F367" s="45" t="s">
        <v>1658</v>
      </c>
      <c r="G367" s="45" t="s">
        <v>1659</v>
      </c>
      <c r="H367" s="28" t="s">
        <v>1660</v>
      </c>
      <c r="I367" s="31" t="s">
        <v>36</v>
      </c>
      <c r="J367" s="15"/>
      <c r="K367" s="15"/>
      <c r="L367" s="15"/>
      <c r="M367" s="15"/>
      <c r="N367" s="15"/>
      <c r="O367" s="15"/>
      <c r="P367" s="15"/>
      <c r="Q367" s="15"/>
      <c r="R367" s="15"/>
      <c r="S367" s="15"/>
      <c r="T367" s="15"/>
      <c r="U367" s="15"/>
      <c r="V367" s="15"/>
      <c r="W367" s="15"/>
      <c r="X367" s="9"/>
    </row>
    <row r="368">
      <c r="A368" s="28" t="s">
        <v>1661</v>
      </c>
      <c r="B368" s="22"/>
      <c r="C368" s="48" t="s">
        <v>1662</v>
      </c>
      <c r="D368" s="48" t="s">
        <v>1663</v>
      </c>
      <c r="E368" s="51"/>
      <c r="F368" s="48" t="s">
        <v>1664</v>
      </c>
      <c r="G368" s="48" t="s">
        <v>1665</v>
      </c>
      <c r="H368" s="28" t="s">
        <v>1666</v>
      </c>
      <c r="I368" s="31" t="s">
        <v>36</v>
      </c>
      <c r="J368" s="15"/>
      <c r="K368" s="15"/>
      <c r="L368" s="15"/>
      <c r="M368" s="15"/>
      <c r="N368" s="15"/>
      <c r="O368" s="15"/>
      <c r="P368" s="15"/>
      <c r="Q368" s="15"/>
      <c r="R368" s="15"/>
      <c r="S368" s="15"/>
      <c r="T368" s="15"/>
      <c r="U368" s="15"/>
      <c r="V368" s="15"/>
      <c r="W368" s="15"/>
      <c r="X368" s="9"/>
    </row>
    <row r="369">
      <c r="A369" s="28" t="s">
        <v>1667</v>
      </c>
      <c r="B369" s="31"/>
      <c r="C369" s="47" t="s">
        <v>1668</v>
      </c>
      <c r="D369" s="48" t="s">
        <v>1669</v>
      </c>
      <c r="E369" s="51"/>
      <c r="F369" s="48" t="s">
        <v>1670</v>
      </c>
      <c r="G369" s="48" t="s">
        <v>1671</v>
      </c>
      <c r="H369" s="28" t="s">
        <v>1672</v>
      </c>
      <c r="I369" s="31" t="s">
        <v>36</v>
      </c>
      <c r="J369" s="15"/>
      <c r="K369" s="15"/>
      <c r="L369" s="15"/>
      <c r="M369" s="15"/>
      <c r="N369" s="15"/>
      <c r="O369" s="15"/>
      <c r="P369" s="15"/>
      <c r="Q369" s="15"/>
      <c r="R369" s="15"/>
      <c r="S369" s="15"/>
      <c r="T369" s="15"/>
      <c r="U369" s="15"/>
      <c r="V369" s="15"/>
      <c r="W369" s="15"/>
      <c r="X369" s="9"/>
    </row>
    <row r="370">
      <c r="A370" s="28" t="s">
        <v>1673</v>
      </c>
      <c r="B370" s="31" t="s">
        <v>1674</v>
      </c>
      <c r="C370" s="47" t="s">
        <v>1675</v>
      </c>
      <c r="D370" s="48" t="s">
        <v>1676</v>
      </c>
      <c r="E370" s="51"/>
      <c r="F370" s="48" t="s">
        <v>1677</v>
      </c>
      <c r="G370" s="48" t="s">
        <v>1678</v>
      </c>
      <c r="H370" s="28" t="s">
        <v>1679</v>
      </c>
      <c r="I370" s="31" t="s">
        <v>36</v>
      </c>
      <c r="J370" s="15"/>
      <c r="K370" s="15"/>
      <c r="L370" s="15"/>
      <c r="M370" s="15"/>
      <c r="N370" s="15"/>
      <c r="O370" s="15"/>
      <c r="P370" s="15"/>
      <c r="Q370" s="15"/>
      <c r="R370" s="15"/>
      <c r="S370" s="15"/>
      <c r="T370" s="15"/>
      <c r="U370" s="15"/>
      <c r="V370" s="15"/>
      <c r="W370" s="15"/>
      <c r="X370" s="9"/>
    </row>
    <row r="371">
      <c r="A371" s="28" t="s">
        <v>1680</v>
      </c>
      <c r="B371" s="14"/>
      <c r="C371" s="47" t="s">
        <v>1681</v>
      </c>
      <c r="D371" s="48" t="s">
        <v>1682</v>
      </c>
      <c r="E371" s="51"/>
      <c r="F371" s="48" t="s">
        <v>1683</v>
      </c>
      <c r="G371" s="48" t="s">
        <v>1684</v>
      </c>
      <c r="H371" s="28" t="s">
        <v>1685</v>
      </c>
      <c r="I371" s="31" t="s">
        <v>36</v>
      </c>
      <c r="J371" s="15"/>
      <c r="K371" s="15"/>
      <c r="L371" s="15"/>
      <c r="M371" s="15"/>
      <c r="N371" s="15"/>
      <c r="O371" s="15"/>
      <c r="P371" s="15"/>
      <c r="Q371" s="15"/>
      <c r="R371" s="15"/>
      <c r="S371" s="15"/>
      <c r="T371" s="15"/>
      <c r="U371" s="15"/>
      <c r="V371" s="15"/>
      <c r="W371" s="15"/>
      <c r="X371" s="9"/>
    </row>
    <row r="372">
      <c r="A372" s="28" t="s">
        <v>1686</v>
      </c>
      <c r="B372" s="31" t="s">
        <v>1687</v>
      </c>
      <c r="C372" s="47" t="s">
        <v>1688</v>
      </c>
      <c r="D372" s="48" t="s">
        <v>1663</v>
      </c>
      <c r="E372" s="51"/>
      <c r="F372" s="48" t="s">
        <v>1689</v>
      </c>
      <c r="G372" s="48" t="s">
        <v>1690</v>
      </c>
      <c r="H372" s="28" t="s">
        <v>1691</v>
      </c>
      <c r="I372" s="31" t="s">
        <v>36</v>
      </c>
      <c r="J372" s="15"/>
      <c r="K372" s="15"/>
      <c r="L372" s="15"/>
      <c r="M372" s="15"/>
      <c r="N372" s="15"/>
      <c r="O372" s="15"/>
      <c r="P372" s="15"/>
      <c r="Q372" s="15"/>
      <c r="R372" s="15"/>
      <c r="S372" s="15"/>
      <c r="T372" s="15"/>
      <c r="U372" s="15"/>
      <c r="V372" s="15"/>
      <c r="W372" s="15"/>
      <c r="X372" s="9"/>
    </row>
    <row r="373">
      <c r="A373" s="28" t="s">
        <v>1692</v>
      </c>
      <c r="B373" s="14"/>
      <c r="C373" s="47" t="s">
        <v>1693</v>
      </c>
      <c r="D373" s="48" t="s">
        <v>1694</v>
      </c>
      <c r="E373" s="51"/>
      <c r="F373" s="48" t="s">
        <v>1695</v>
      </c>
      <c r="G373" s="48" t="s">
        <v>1684</v>
      </c>
      <c r="H373" s="35" t="s">
        <v>1696</v>
      </c>
      <c r="I373" s="31" t="s">
        <v>36</v>
      </c>
      <c r="J373" s="15"/>
      <c r="K373" s="15"/>
      <c r="L373" s="15"/>
      <c r="M373" s="15"/>
      <c r="N373" s="15"/>
      <c r="O373" s="15"/>
      <c r="P373" s="15"/>
      <c r="Q373" s="15"/>
      <c r="R373" s="15"/>
      <c r="S373" s="15"/>
      <c r="T373" s="15"/>
      <c r="U373" s="15"/>
      <c r="V373" s="15"/>
      <c r="W373" s="15"/>
      <c r="X373" s="9"/>
    </row>
    <row r="374">
      <c r="A374" s="28" t="s">
        <v>1697</v>
      </c>
      <c r="B374" s="31" t="s">
        <v>1698</v>
      </c>
      <c r="C374" s="47" t="s">
        <v>1699</v>
      </c>
      <c r="D374" s="48" t="s">
        <v>1663</v>
      </c>
      <c r="E374" s="51"/>
      <c r="F374" s="48" t="s">
        <v>1700</v>
      </c>
      <c r="G374" s="48" t="s">
        <v>1701</v>
      </c>
      <c r="H374" s="35" t="s">
        <v>1702</v>
      </c>
      <c r="I374" s="31" t="s">
        <v>36</v>
      </c>
      <c r="J374" s="15"/>
      <c r="K374" s="15"/>
      <c r="L374" s="15"/>
      <c r="M374" s="15"/>
      <c r="N374" s="15"/>
      <c r="O374" s="15"/>
      <c r="P374" s="15"/>
      <c r="Q374" s="15"/>
      <c r="R374" s="15"/>
      <c r="S374" s="15"/>
      <c r="T374" s="15"/>
      <c r="U374" s="15"/>
      <c r="V374" s="15"/>
      <c r="W374" s="15"/>
      <c r="X374" s="9"/>
    </row>
    <row r="375">
      <c r="A375" s="28" t="s">
        <v>1703</v>
      </c>
      <c r="B375" s="14"/>
      <c r="C375" s="47" t="s">
        <v>1704</v>
      </c>
      <c r="D375" s="48" t="s">
        <v>1663</v>
      </c>
      <c r="E375" s="51"/>
      <c r="F375" s="48" t="s">
        <v>1705</v>
      </c>
      <c r="G375" s="48" t="s">
        <v>1706</v>
      </c>
      <c r="H375" s="78" t="s">
        <v>1707</v>
      </c>
      <c r="I375" s="31" t="s">
        <v>36</v>
      </c>
      <c r="J375" s="15"/>
      <c r="K375" s="15"/>
      <c r="L375" s="15"/>
      <c r="M375" s="15"/>
      <c r="N375" s="15"/>
      <c r="O375" s="15"/>
      <c r="P375" s="15"/>
      <c r="Q375" s="15"/>
      <c r="R375" s="15"/>
      <c r="S375" s="15"/>
      <c r="T375" s="15"/>
      <c r="U375" s="15"/>
      <c r="V375" s="15"/>
      <c r="W375" s="15"/>
      <c r="X375" s="9"/>
    </row>
    <row r="376">
      <c r="A376" s="28" t="s">
        <v>1708</v>
      </c>
      <c r="B376" s="31" t="s">
        <v>1709</v>
      </c>
      <c r="C376" s="47" t="s">
        <v>1710</v>
      </c>
      <c r="D376" s="48" t="s">
        <v>1663</v>
      </c>
      <c r="E376" s="51" t="s">
        <v>1711</v>
      </c>
      <c r="F376" s="48" t="s">
        <v>1712</v>
      </c>
      <c r="G376" s="48" t="s">
        <v>1713</v>
      </c>
      <c r="H376" s="78" t="s">
        <v>1714</v>
      </c>
      <c r="I376" s="31" t="s">
        <v>36</v>
      </c>
      <c r="J376" s="15"/>
      <c r="K376" s="15"/>
      <c r="L376" s="15"/>
      <c r="M376" s="15"/>
      <c r="N376" s="15"/>
      <c r="O376" s="15"/>
      <c r="P376" s="15"/>
      <c r="Q376" s="15"/>
      <c r="R376" s="15"/>
      <c r="S376" s="15"/>
      <c r="T376" s="15"/>
      <c r="U376" s="15"/>
      <c r="V376" s="15"/>
      <c r="W376" s="15"/>
      <c r="X376" s="9"/>
    </row>
    <row r="377">
      <c r="A377" s="28" t="s">
        <v>1715</v>
      </c>
      <c r="B377" s="14"/>
      <c r="C377" s="47" t="s">
        <v>1716</v>
      </c>
      <c r="D377" s="48" t="s">
        <v>1663</v>
      </c>
      <c r="E377" s="51"/>
      <c r="F377" s="48" t="s">
        <v>1717</v>
      </c>
      <c r="G377" s="48" t="s">
        <v>1718</v>
      </c>
      <c r="H377" s="78" t="s">
        <v>1719</v>
      </c>
      <c r="I377" s="31" t="s">
        <v>36</v>
      </c>
      <c r="J377" s="15"/>
      <c r="K377" s="15"/>
      <c r="L377" s="15"/>
      <c r="M377" s="15"/>
      <c r="N377" s="15"/>
      <c r="O377" s="15"/>
      <c r="P377" s="15"/>
      <c r="Q377" s="15"/>
      <c r="R377" s="15"/>
      <c r="S377" s="15"/>
      <c r="T377" s="15"/>
      <c r="U377" s="15"/>
      <c r="V377" s="15"/>
      <c r="W377" s="15"/>
      <c r="X377" s="9"/>
    </row>
    <row r="378">
      <c r="A378" s="28" t="s">
        <v>1720</v>
      </c>
      <c r="B378" s="31" t="s">
        <v>1721</v>
      </c>
      <c r="C378" s="28" t="s">
        <v>1722</v>
      </c>
      <c r="D378" s="28" t="s">
        <v>437</v>
      </c>
      <c r="E378" s="15"/>
      <c r="F378" s="46" t="s">
        <v>1723</v>
      </c>
      <c r="G378" s="35" t="s">
        <v>1724</v>
      </c>
      <c r="H378" s="35" t="s">
        <v>47</v>
      </c>
      <c r="I378" s="31" t="s">
        <v>36</v>
      </c>
      <c r="J378" s="33"/>
      <c r="K378" s="15"/>
      <c r="L378" s="15"/>
      <c r="M378" s="15"/>
      <c r="N378" s="15"/>
      <c r="O378" s="15"/>
      <c r="P378" s="15"/>
      <c r="Q378" s="15"/>
      <c r="R378" s="15"/>
      <c r="S378" s="15"/>
      <c r="T378" s="15"/>
      <c r="U378" s="15"/>
      <c r="V378" s="15"/>
      <c r="W378" s="15"/>
      <c r="X378" s="9"/>
    </row>
    <row r="379">
      <c r="A379" s="28" t="s">
        <v>1725</v>
      </c>
      <c r="B379" s="31" t="s">
        <v>1726</v>
      </c>
      <c r="C379" s="30" t="s">
        <v>1727</v>
      </c>
      <c r="D379" s="28" t="s">
        <v>437</v>
      </c>
      <c r="E379" s="54"/>
      <c r="F379" s="46" t="s">
        <v>1723</v>
      </c>
      <c r="G379" s="45" t="s">
        <v>1728</v>
      </c>
      <c r="H379" s="35" t="s">
        <v>47</v>
      </c>
      <c r="I379" s="31" t="s">
        <v>36</v>
      </c>
      <c r="J379" s="15"/>
      <c r="K379" s="15"/>
      <c r="L379" s="15"/>
      <c r="M379" s="15"/>
      <c r="N379" s="15"/>
      <c r="O379" s="15"/>
      <c r="P379" s="15"/>
      <c r="Q379" s="15"/>
      <c r="R379" s="15"/>
      <c r="S379" s="15"/>
      <c r="T379" s="15"/>
      <c r="U379" s="15"/>
      <c r="V379" s="15"/>
      <c r="W379" s="15"/>
      <c r="X379" s="9"/>
    </row>
    <row r="380">
      <c r="A380" s="28" t="s">
        <v>1729</v>
      </c>
      <c r="B380" s="31"/>
      <c r="C380" s="47" t="s">
        <v>1730</v>
      </c>
      <c r="D380" s="28" t="s">
        <v>437</v>
      </c>
      <c r="E380" s="51"/>
      <c r="F380" s="49" t="s">
        <v>1723</v>
      </c>
      <c r="G380" s="48" t="s">
        <v>1731</v>
      </c>
      <c r="H380" s="35" t="s">
        <v>47</v>
      </c>
      <c r="I380" s="31" t="s">
        <v>36</v>
      </c>
      <c r="J380" s="15"/>
      <c r="K380" s="15"/>
      <c r="L380" s="15"/>
      <c r="M380" s="15"/>
      <c r="N380" s="15"/>
      <c r="O380" s="15"/>
      <c r="P380" s="15"/>
      <c r="Q380" s="15"/>
      <c r="R380" s="15"/>
      <c r="S380" s="15"/>
      <c r="T380" s="15"/>
      <c r="U380" s="15"/>
      <c r="V380" s="15"/>
      <c r="W380" s="15"/>
      <c r="X380" s="9"/>
    </row>
    <row r="381">
      <c r="A381" s="28" t="s">
        <v>1732</v>
      </c>
      <c r="B381" s="31"/>
      <c r="C381" s="47" t="s">
        <v>1733</v>
      </c>
      <c r="D381" s="28" t="s">
        <v>437</v>
      </c>
      <c r="E381" s="51"/>
      <c r="F381" s="48" t="s">
        <v>1734</v>
      </c>
      <c r="G381" s="48" t="s">
        <v>1735</v>
      </c>
      <c r="H381" s="35" t="s">
        <v>47</v>
      </c>
      <c r="I381" s="31" t="s">
        <v>36</v>
      </c>
      <c r="J381" s="15"/>
      <c r="K381" s="15"/>
      <c r="L381" s="15"/>
      <c r="M381" s="15"/>
      <c r="N381" s="15"/>
      <c r="O381" s="15"/>
      <c r="P381" s="15"/>
      <c r="Q381" s="15"/>
      <c r="R381" s="15"/>
      <c r="S381" s="15"/>
      <c r="T381" s="15"/>
      <c r="U381" s="15"/>
      <c r="V381" s="15"/>
      <c r="W381" s="15"/>
      <c r="X381" s="9"/>
    </row>
    <row r="382">
      <c r="A382" s="28" t="s">
        <v>1736</v>
      </c>
      <c r="B382" s="31" t="s">
        <v>1737</v>
      </c>
      <c r="C382" s="45" t="s">
        <v>1738</v>
      </c>
      <c r="D382" s="45" t="s">
        <v>1542</v>
      </c>
      <c r="E382" s="54"/>
      <c r="F382" s="45" t="s">
        <v>1739</v>
      </c>
      <c r="G382" s="45" t="s">
        <v>1740</v>
      </c>
      <c r="H382" s="45" t="s">
        <v>1740</v>
      </c>
      <c r="I382" s="83" t="s">
        <v>36</v>
      </c>
      <c r="J382" s="15"/>
      <c r="K382" s="15"/>
      <c r="L382" s="15"/>
      <c r="M382" s="15"/>
      <c r="N382" s="15"/>
      <c r="O382" s="15"/>
      <c r="P382" s="15"/>
      <c r="Q382" s="15"/>
      <c r="R382" s="15"/>
      <c r="S382" s="15"/>
      <c r="T382" s="15"/>
      <c r="U382" s="15"/>
      <c r="V382" s="15"/>
      <c r="W382" s="15"/>
      <c r="X382" s="9"/>
    </row>
    <row r="383">
      <c r="A383" s="28" t="s">
        <v>1741</v>
      </c>
      <c r="B383" s="63"/>
      <c r="C383" s="48" t="s">
        <v>1742</v>
      </c>
      <c r="D383" s="48" t="s">
        <v>1743</v>
      </c>
      <c r="E383" s="51"/>
      <c r="F383" s="48" t="s">
        <v>1739</v>
      </c>
      <c r="G383" s="48" t="s">
        <v>1744</v>
      </c>
      <c r="H383" s="48" t="s">
        <v>1745</v>
      </c>
      <c r="I383" s="84" t="s">
        <v>36</v>
      </c>
      <c r="J383" s="15"/>
      <c r="K383" s="15"/>
      <c r="L383" s="15"/>
      <c r="M383" s="15"/>
      <c r="N383" s="15"/>
      <c r="O383" s="15"/>
      <c r="P383" s="15"/>
      <c r="Q383" s="15"/>
      <c r="R383" s="15"/>
      <c r="S383" s="15"/>
      <c r="T383" s="15"/>
      <c r="U383" s="15"/>
      <c r="V383" s="15"/>
      <c r="W383" s="15"/>
      <c r="X383" s="9"/>
    </row>
    <row r="384">
      <c r="A384" s="28" t="s">
        <v>1746</v>
      </c>
      <c r="B384" s="77"/>
      <c r="C384" s="48" t="s">
        <v>1747</v>
      </c>
      <c r="D384" s="48" t="s">
        <v>1743</v>
      </c>
      <c r="E384" s="51"/>
      <c r="F384" s="48" t="s">
        <v>1748</v>
      </c>
      <c r="G384" s="48" t="s">
        <v>1749</v>
      </c>
      <c r="H384" s="48" t="s">
        <v>1745</v>
      </c>
      <c r="I384" s="84" t="s">
        <v>36</v>
      </c>
      <c r="J384" s="15"/>
      <c r="K384" s="15"/>
      <c r="L384" s="15"/>
      <c r="M384" s="15"/>
      <c r="N384" s="15"/>
      <c r="O384" s="15"/>
      <c r="P384" s="15"/>
      <c r="Q384" s="15"/>
      <c r="R384" s="15"/>
      <c r="S384" s="15"/>
      <c r="T384" s="15"/>
      <c r="U384" s="15"/>
      <c r="V384" s="15"/>
      <c r="W384" s="15"/>
      <c r="X384" s="9"/>
    </row>
    <row r="385">
      <c r="A385" s="28" t="s">
        <v>1750</v>
      </c>
      <c r="B385" s="63"/>
      <c r="C385" s="48" t="s">
        <v>1751</v>
      </c>
      <c r="D385" s="48" t="s">
        <v>1743</v>
      </c>
      <c r="E385" s="51"/>
      <c r="F385" s="48" t="s">
        <v>1748</v>
      </c>
      <c r="G385" s="48" t="s">
        <v>1752</v>
      </c>
      <c r="H385" s="48" t="s">
        <v>1753</v>
      </c>
      <c r="I385" s="84" t="s">
        <v>36</v>
      </c>
      <c r="J385" s="15"/>
      <c r="K385" s="15"/>
      <c r="L385" s="15"/>
      <c r="M385" s="15"/>
      <c r="N385" s="15"/>
      <c r="O385" s="15"/>
      <c r="P385" s="15"/>
      <c r="Q385" s="15"/>
      <c r="R385" s="15"/>
      <c r="S385" s="15"/>
      <c r="T385" s="15"/>
      <c r="U385" s="15"/>
      <c r="V385" s="15"/>
      <c r="W385" s="15"/>
      <c r="X385" s="9"/>
    </row>
    <row r="386">
      <c r="A386" s="28" t="s">
        <v>1754</v>
      </c>
      <c r="B386" s="77"/>
      <c r="C386" s="48" t="s">
        <v>1755</v>
      </c>
      <c r="D386" s="48" t="s">
        <v>1743</v>
      </c>
      <c r="E386" s="51"/>
      <c r="F386" s="48" t="s">
        <v>1756</v>
      </c>
      <c r="G386" s="48" t="s">
        <v>1757</v>
      </c>
      <c r="H386" s="48" t="s">
        <v>1745</v>
      </c>
      <c r="I386" s="84" t="s">
        <v>36</v>
      </c>
      <c r="J386" s="15"/>
      <c r="K386" s="15"/>
      <c r="L386" s="15"/>
      <c r="M386" s="15"/>
      <c r="N386" s="15"/>
      <c r="O386" s="15"/>
      <c r="P386" s="15"/>
      <c r="Q386" s="15"/>
      <c r="R386" s="15"/>
      <c r="S386" s="15"/>
      <c r="T386" s="15"/>
      <c r="U386" s="15"/>
      <c r="V386" s="15"/>
      <c r="W386" s="15"/>
      <c r="X386" s="9"/>
    </row>
    <row r="387">
      <c r="A387" s="28" t="s">
        <v>1758</v>
      </c>
      <c r="B387" s="63"/>
      <c r="C387" s="48" t="s">
        <v>1759</v>
      </c>
      <c r="D387" s="48" t="s">
        <v>1743</v>
      </c>
      <c r="E387" s="51"/>
      <c r="F387" s="48" t="s">
        <v>1760</v>
      </c>
      <c r="G387" s="48" t="s">
        <v>1761</v>
      </c>
      <c r="H387" s="48" t="s">
        <v>1745</v>
      </c>
      <c r="I387" s="84" t="s">
        <v>36</v>
      </c>
      <c r="J387" s="15"/>
      <c r="K387" s="15"/>
      <c r="L387" s="15"/>
      <c r="M387" s="15"/>
      <c r="N387" s="15"/>
      <c r="O387" s="15"/>
      <c r="P387" s="15"/>
      <c r="Q387" s="15"/>
      <c r="R387" s="15"/>
      <c r="S387" s="15"/>
      <c r="T387" s="15"/>
      <c r="U387" s="15"/>
      <c r="V387" s="15"/>
      <c r="W387" s="15"/>
      <c r="X387" s="9"/>
    </row>
    <row r="388">
      <c r="A388" s="28" t="s">
        <v>1762</v>
      </c>
      <c r="B388" s="77"/>
      <c r="C388" s="48" t="s">
        <v>1763</v>
      </c>
      <c r="D388" s="48" t="s">
        <v>1743</v>
      </c>
      <c r="E388" s="51"/>
      <c r="F388" s="48" t="s">
        <v>1760</v>
      </c>
      <c r="G388" s="48" t="s">
        <v>1764</v>
      </c>
      <c r="H388" s="48" t="s">
        <v>1765</v>
      </c>
      <c r="I388" s="84" t="s">
        <v>36</v>
      </c>
      <c r="J388" s="9"/>
      <c r="K388" s="9"/>
      <c r="L388" s="9"/>
      <c r="M388" s="9"/>
      <c r="N388" s="9"/>
      <c r="O388" s="9"/>
      <c r="P388" s="9"/>
      <c r="Q388" s="9"/>
      <c r="R388" s="9"/>
      <c r="S388" s="9"/>
      <c r="T388" s="9"/>
      <c r="U388" s="9"/>
      <c r="V388" s="9"/>
      <c r="W388" s="9"/>
      <c r="X388" s="9"/>
    </row>
    <row r="389">
      <c r="A389" s="28" t="s">
        <v>1766</v>
      </c>
      <c r="B389" s="63" t="s">
        <v>1767</v>
      </c>
      <c r="C389" s="48" t="s">
        <v>1768</v>
      </c>
      <c r="D389" s="51" t="s">
        <v>1743</v>
      </c>
      <c r="E389" s="51"/>
      <c r="F389" s="48" t="s">
        <v>1769</v>
      </c>
      <c r="G389" s="48" t="s">
        <v>1770</v>
      </c>
      <c r="H389" s="48" t="s">
        <v>1771</v>
      </c>
      <c r="I389" s="84" t="s">
        <v>36</v>
      </c>
      <c r="J389" s="15"/>
      <c r="K389" s="15"/>
      <c r="L389" s="15"/>
      <c r="M389" s="15"/>
      <c r="N389" s="15"/>
      <c r="O389" s="15"/>
      <c r="P389" s="15"/>
      <c r="Q389" s="15"/>
      <c r="R389" s="15"/>
      <c r="S389" s="15"/>
      <c r="T389" s="15"/>
      <c r="U389" s="15"/>
      <c r="V389" s="15"/>
      <c r="W389" s="15"/>
      <c r="X389" s="9"/>
    </row>
    <row r="390">
      <c r="A390" s="28" t="s">
        <v>1772</v>
      </c>
      <c r="B390" s="77" t="s">
        <v>1773</v>
      </c>
      <c r="C390" s="48" t="s">
        <v>1774</v>
      </c>
      <c r="D390" s="51" t="s">
        <v>1775</v>
      </c>
      <c r="E390" s="51"/>
      <c r="F390" s="48" t="s">
        <v>1776</v>
      </c>
      <c r="G390" s="48" t="s">
        <v>1777</v>
      </c>
      <c r="H390" s="48" t="s">
        <v>1745</v>
      </c>
      <c r="I390" s="85" t="s">
        <v>36</v>
      </c>
      <c r="J390" s="15"/>
      <c r="K390" s="15"/>
      <c r="L390" s="15"/>
      <c r="M390" s="15"/>
      <c r="N390" s="15"/>
      <c r="O390" s="15"/>
      <c r="P390" s="15"/>
      <c r="Q390" s="15"/>
      <c r="R390" s="15"/>
      <c r="S390" s="15"/>
      <c r="T390" s="15"/>
      <c r="U390" s="15"/>
      <c r="V390" s="15"/>
      <c r="W390" s="15"/>
      <c r="X390" s="9"/>
    </row>
    <row r="391">
      <c r="A391" s="28" t="s">
        <v>1778</v>
      </c>
      <c r="B391" s="77" t="s">
        <v>1779</v>
      </c>
      <c r="C391" s="48" t="s">
        <v>1780</v>
      </c>
      <c r="D391" s="48" t="s">
        <v>1775</v>
      </c>
      <c r="E391" s="51"/>
      <c r="F391" s="48" t="s">
        <v>1781</v>
      </c>
      <c r="G391" s="48" t="s">
        <v>1782</v>
      </c>
      <c r="H391" s="48" t="s">
        <v>1745</v>
      </c>
      <c r="I391" s="85" t="s">
        <v>36</v>
      </c>
      <c r="J391" s="15"/>
      <c r="K391" s="15"/>
      <c r="L391" s="15"/>
      <c r="M391" s="15"/>
      <c r="N391" s="15"/>
      <c r="O391" s="15"/>
      <c r="P391" s="15"/>
      <c r="Q391" s="15"/>
      <c r="R391" s="15"/>
      <c r="S391" s="15"/>
      <c r="T391" s="15"/>
      <c r="U391" s="15"/>
      <c r="V391" s="15"/>
      <c r="W391" s="15"/>
      <c r="X391" s="9"/>
    </row>
    <row r="392">
      <c r="A392" s="28" t="s">
        <v>1783</v>
      </c>
      <c r="B392" s="77" t="s">
        <v>1784</v>
      </c>
      <c r="C392" s="48" t="s">
        <v>1785</v>
      </c>
      <c r="D392" s="48" t="s">
        <v>1775</v>
      </c>
      <c r="E392" s="51"/>
      <c r="F392" s="48" t="s">
        <v>1786</v>
      </c>
      <c r="G392" s="48" t="s">
        <v>1787</v>
      </c>
      <c r="H392" s="48" t="s">
        <v>1788</v>
      </c>
      <c r="I392" s="84" t="s">
        <v>36</v>
      </c>
      <c r="J392" s="15"/>
      <c r="K392" s="15"/>
      <c r="L392" s="15"/>
      <c r="M392" s="15"/>
      <c r="N392" s="15"/>
      <c r="O392" s="15"/>
      <c r="P392" s="15"/>
      <c r="Q392" s="15"/>
      <c r="R392" s="15"/>
      <c r="S392" s="15"/>
      <c r="T392" s="15"/>
      <c r="U392" s="15"/>
      <c r="V392" s="15"/>
      <c r="W392" s="15"/>
      <c r="X392" s="9"/>
    </row>
    <row r="393">
      <c r="A393" s="28" t="s">
        <v>1789</v>
      </c>
      <c r="B393" s="31" t="s">
        <v>1790</v>
      </c>
      <c r="C393" s="45" t="s">
        <v>1791</v>
      </c>
      <c r="D393" s="45" t="s">
        <v>1792</v>
      </c>
      <c r="E393" s="54"/>
      <c r="F393" s="46" t="s">
        <v>1793</v>
      </c>
      <c r="G393" s="45" t="s">
        <v>1794</v>
      </c>
      <c r="H393" s="49" t="s">
        <v>1795</v>
      </c>
      <c r="I393" s="34" t="s">
        <v>36</v>
      </c>
      <c r="J393" s="15"/>
      <c r="K393" s="15"/>
      <c r="L393" s="15"/>
      <c r="M393" s="15"/>
      <c r="N393" s="15"/>
      <c r="O393" s="15"/>
      <c r="P393" s="15"/>
      <c r="Q393" s="15"/>
      <c r="R393" s="15"/>
      <c r="S393" s="15"/>
      <c r="T393" s="15"/>
      <c r="U393" s="15"/>
      <c r="V393" s="15"/>
      <c r="W393" s="15"/>
      <c r="X393" s="9"/>
    </row>
    <row r="394">
      <c r="A394" s="28" t="s">
        <v>1796</v>
      </c>
      <c r="B394" s="77" t="s">
        <v>1797</v>
      </c>
      <c r="C394" s="49" t="s">
        <v>1798</v>
      </c>
      <c r="D394" s="48" t="s">
        <v>1792</v>
      </c>
      <c r="E394" s="51"/>
      <c r="F394" s="49" t="s">
        <v>1799</v>
      </c>
      <c r="G394" s="48" t="s">
        <v>1800</v>
      </c>
      <c r="H394" s="49" t="s">
        <v>1795</v>
      </c>
      <c r="I394" s="34" t="s">
        <v>36</v>
      </c>
      <c r="J394" s="15"/>
      <c r="K394" s="15"/>
      <c r="L394" s="15"/>
      <c r="M394" s="15"/>
      <c r="N394" s="15"/>
      <c r="O394" s="15"/>
      <c r="P394" s="15"/>
      <c r="Q394" s="15"/>
      <c r="R394" s="15"/>
      <c r="S394" s="15"/>
      <c r="T394" s="15"/>
      <c r="U394" s="15"/>
      <c r="V394" s="15"/>
      <c r="W394" s="15"/>
      <c r="X394" s="9"/>
    </row>
    <row r="395">
      <c r="A395" s="28" t="s">
        <v>1801</v>
      </c>
      <c r="B395" s="77"/>
      <c r="C395" s="48" t="s">
        <v>1802</v>
      </c>
      <c r="D395" s="48" t="s">
        <v>1792</v>
      </c>
      <c r="E395" s="51"/>
      <c r="F395" s="49" t="s">
        <v>1803</v>
      </c>
      <c r="G395" s="48" t="s">
        <v>1804</v>
      </c>
      <c r="H395" s="28" t="s">
        <v>543</v>
      </c>
      <c r="I395" s="34" t="s">
        <v>36</v>
      </c>
      <c r="J395" s="15"/>
      <c r="K395" s="15"/>
      <c r="L395" s="15"/>
      <c r="M395" s="15"/>
      <c r="N395" s="15"/>
      <c r="O395" s="15"/>
      <c r="P395" s="15"/>
      <c r="Q395" s="15"/>
      <c r="R395" s="15"/>
      <c r="S395" s="15"/>
      <c r="T395" s="15"/>
      <c r="U395" s="15"/>
      <c r="V395" s="15"/>
      <c r="W395" s="15"/>
      <c r="X395" s="9"/>
    </row>
    <row r="396">
      <c r="A396" s="28" t="s">
        <v>1805</v>
      </c>
      <c r="B396" s="47"/>
      <c r="C396" s="48" t="s">
        <v>1806</v>
      </c>
      <c r="D396" s="48" t="s">
        <v>1792</v>
      </c>
      <c r="E396" s="51"/>
      <c r="F396" s="49" t="s">
        <v>1807</v>
      </c>
      <c r="G396" s="48" t="s">
        <v>1808</v>
      </c>
      <c r="H396" s="28" t="s">
        <v>543</v>
      </c>
      <c r="I396" s="34" t="s">
        <v>36</v>
      </c>
      <c r="J396" s="15"/>
      <c r="K396" s="15"/>
      <c r="L396" s="15"/>
      <c r="M396" s="15"/>
      <c r="N396" s="15"/>
      <c r="O396" s="15"/>
      <c r="P396" s="15"/>
      <c r="Q396" s="15"/>
      <c r="R396" s="15"/>
      <c r="S396" s="15"/>
      <c r="T396" s="15"/>
      <c r="U396" s="15"/>
      <c r="V396" s="15"/>
      <c r="W396" s="15"/>
      <c r="X396" s="9"/>
    </row>
    <row r="397">
      <c r="A397" s="28" t="s">
        <v>1809</v>
      </c>
      <c r="B397" s="47"/>
      <c r="C397" s="48" t="s">
        <v>1810</v>
      </c>
      <c r="D397" s="48" t="s">
        <v>1792</v>
      </c>
      <c r="E397" s="51"/>
      <c r="F397" s="49" t="s">
        <v>1811</v>
      </c>
      <c r="G397" s="48" t="s">
        <v>1812</v>
      </c>
      <c r="H397" s="28" t="s">
        <v>1813</v>
      </c>
      <c r="I397" s="34" t="s">
        <v>36</v>
      </c>
      <c r="J397" s="15"/>
      <c r="K397" s="15"/>
      <c r="L397" s="15"/>
      <c r="M397" s="15"/>
      <c r="N397" s="15"/>
      <c r="O397" s="15"/>
      <c r="P397" s="15"/>
      <c r="Q397" s="15"/>
      <c r="R397" s="15"/>
      <c r="S397" s="15"/>
      <c r="T397" s="15"/>
      <c r="U397" s="15"/>
      <c r="V397" s="15"/>
      <c r="W397" s="15"/>
      <c r="X397" s="9"/>
    </row>
    <row r="398">
      <c r="A398" s="28" t="s">
        <v>1814</v>
      </c>
      <c r="B398" s="63"/>
      <c r="C398" s="48" t="s">
        <v>1815</v>
      </c>
      <c r="D398" s="48" t="s">
        <v>1792</v>
      </c>
      <c r="E398" s="51"/>
      <c r="F398" s="49" t="s">
        <v>1816</v>
      </c>
      <c r="G398" s="48" t="s">
        <v>1817</v>
      </c>
      <c r="H398" s="28" t="s">
        <v>1818</v>
      </c>
      <c r="I398" s="34" t="s">
        <v>1263</v>
      </c>
      <c r="J398" s="28" t="s">
        <v>1819</v>
      </c>
      <c r="K398" s="28"/>
      <c r="L398" s="15"/>
      <c r="M398" s="15"/>
      <c r="N398" s="15"/>
      <c r="O398" s="15"/>
      <c r="P398" s="15"/>
      <c r="Q398" s="15"/>
      <c r="R398" s="15"/>
      <c r="S398" s="15"/>
      <c r="T398" s="15"/>
      <c r="U398" s="15"/>
      <c r="V398" s="15"/>
      <c r="W398" s="15"/>
      <c r="X398" s="9"/>
    </row>
    <row r="399">
      <c r="A399" s="28" t="s">
        <v>1820</v>
      </c>
      <c r="B399" s="47"/>
      <c r="C399" s="48" t="s">
        <v>1821</v>
      </c>
      <c r="D399" s="48" t="s">
        <v>1792</v>
      </c>
      <c r="E399" s="51"/>
      <c r="F399" s="48" t="s">
        <v>1822</v>
      </c>
      <c r="G399" s="48" t="s">
        <v>1823</v>
      </c>
      <c r="H399" s="28" t="s">
        <v>1824</v>
      </c>
      <c r="I399" s="34" t="s">
        <v>36</v>
      </c>
      <c r="J399" s="15"/>
      <c r="K399" s="15"/>
      <c r="L399" s="15"/>
      <c r="M399" s="15"/>
      <c r="N399" s="15"/>
      <c r="O399" s="15"/>
      <c r="P399" s="15"/>
      <c r="Q399" s="15"/>
      <c r="R399" s="15"/>
      <c r="S399" s="15"/>
      <c r="T399" s="15"/>
      <c r="U399" s="15"/>
      <c r="V399" s="15"/>
      <c r="W399" s="15"/>
      <c r="X399" s="9"/>
    </row>
    <row r="400">
      <c r="A400" s="28" t="s">
        <v>1825</v>
      </c>
      <c r="B400" s="47"/>
      <c r="C400" s="48" t="s">
        <v>1826</v>
      </c>
      <c r="D400" s="48" t="s">
        <v>1792</v>
      </c>
      <c r="E400" s="51"/>
      <c r="F400" s="48" t="s">
        <v>1827</v>
      </c>
      <c r="G400" s="48" t="s">
        <v>1828</v>
      </c>
      <c r="H400" s="28" t="s">
        <v>1829</v>
      </c>
      <c r="I400" s="34" t="s">
        <v>36</v>
      </c>
      <c r="J400" s="15"/>
      <c r="K400" s="15"/>
      <c r="L400" s="15"/>
      <c r="M400" s="15"/>
      <c r="N400" s="15"/>
      <c r="O400" s="15"/>
      <c r="P400" s="15"/>
      <c r="Q400" s="15"/>
      <c r="R400" s="15"/>
      <c r="S400" s="15"/>
      <c r="T400" s="15"/>
      <c r="U400" s="15"/>
      <c r="V400" s="15"/>
      <c r="W400" s="15"/>
      <c r="X400" s="9"/>
    </row>
    <row r="401">
      <c r="A401" s="28" t="s">
        <v>1830</v>
      </c>
      <c r="B401" s="47"/>
      <c r="C401" s="48" t="s">
        <v>1831</v>
      </c>
      <c r="D401" s="48" t="s">
        <v>1792</v>
      </c>
      <c r="E401" s="51"/>
      <c r="F401" s="48" t="s">
        <v>1822</v>
      </c>
      <c r="G401" s="48" t="s">
        <v>1832</v>
      </c>
      <c r="H401" s="28" t="s">
        <v>1824</v>
      </c>
      <c r="I401" s="34" t="s">
        <v>36</v>
      </c>
      <c r="J401" s="15"/>
      <c r="K401" s="15"/>
      <c r="L401" s="15"/>
      <c r="M401" s="15"/>
      <c r="N401" s="15"/>
      <c r="O401" s="15"/>
      <c r="P401" s="15"/>
      <c r="Q401" s="15"/>
      <c r="R401" s="15"/>
      <c r="S401" s="15"/>
      <c r="T401" s="15"/>
      <c r="U401" s="15"/>
      <c r="V401" s="15"/>
      <c r="W401" s="15"/>
      <c r="X401" s="9"/>
    </row>
    <row r="402">
      <c r="A402" s="28" t="s">
        <v>1833</v>
      </c>
      <c r="B402" s="47"/>
      <c r="C402" s="48" t="s">
        <v>1834</v>
      </c>
      <c r="D402" s="48" t="s">
        <v>1792</v>
      </c>
      <c r="E402" s="51"/>
      <c r="F402" s="48" t="s">
        <v>1835</v>
      </c>
      <c r="G402" s="48" t="s">
        <v>1836</v>
      </c>
      <c r="H402" s="28" t="s">
        <v>1837</v>
      </c>
      <c r="I402" s="34" t="s">
        <v>36</v>
      </c>
      <c r="J402" s="28"/>
      <c r="K402" s="15"/>
      <c r="L402" s="15"/>
      <c r="M402" s="15"/>
      <c r="N402" s="15"/>
      <c r="O402" s="15"/>
      <c r="P402" s="15"/>
      <c r="Q402" s="15"/>
      <c r="R402" s="15"/>
      <c r="S402" s="15"/>
      <c r="T402" s="15"/>
      <c r="U402" s="15"/>
      <c r="V402" s="15"/>
      <c r="W402" s="15"/>
      <c r="X402" s="9"/>
    </row>
    <row r="403">
      <c r="A403" s="28" t="s">
        <v>1838</v>
      </c>
      <c r="B403" s="47"/>
      <c r="C403" s="48" t="s">
        <v>1839</v>
      </c>
      <c r="D403" s="48" t="s">
        <v>1792</v>
      </c>
      <c r="E403" s="51"/>
      <c r="F403" s="48" t="s">
        <v>1840</v>
      </c>
      <c r="G403" s="48" t="s">
        <v>1841</v>
      </c>
      <c r="H403" s="28" t="s">
        <v>543</v>
      </c>
      <c r="I403" s="34" t="s">
        <v>36</v>
      </c>
      <c r="J403" s="15"/>
      <c r="K403" s="15"/>
      <c r="L403" s="15"/>
      <c r="M403" s="15"/>
      <c r="N403" s="15"/>
      <c r="O403" s="15"/>
      <c r="P403" s="15"/>
      <c r="Q403" s="15"/>
      <c r="R403" s="15"/>
      <c r="S403" s="15"/>
      <c r="T403" s="15"/>
      <c r="U403" s="15"/>
      <c r="V403" s="15"/>
      <c r="W403" s="15"/>
      <c r="X403" s="9"/>
    </row>
    <row r="404">
      <c r="A404" s="28" t="s">
        <v>1842</v>
      </c>
      <c r="B404" s="47"/>
      <c r="C404" s="48" t="s">
        <v>1843</v>
      </c>
      <c r="D404" s="48" t="s">
        <v>1792</v>
      </c>
      <c r="E404" s="51"/>
      <c r="F404" s="48" t="s">
        <v>1844</v>
      </c>
      <c r="G404" s="48" t="s">
        <v>1845</v>
      </c>
      <c r="H404" s="28" t="s">
        <v>1846</v>
      </c>
      <c r="I404" s="34" t="s">
        <v>36</v>
      </c>
      <c r="J404" s="15"/>
      <c r="K404" s="15"/>
      <c r="L404" s="15"/>
      <c r="M404" s="15"/>
      <c r="N404" s="15"/>
      <c r="O404" s="15"/>
      <c r="P404" s="15"/>
      <c r="Q404" s="15"/>
      <c r="R404" s="15"/>
      <c r="S404" s="15"/>
      <c r="T404" s="15"/>
      <c r="U404" s="15"/>
      <c r="V404" s="15"/>
      <c r="W404" s="15"/>
      <c r="X404" s="9"/>
    </row>
    <row r="405">
      <c r="A405" s="28" t="s">
        <v>1847</v>
      </c>
      <c r="B405" s="47"/>
      <c r="C405" s="48" t="s">
        <v>1848</v>
      </c>
      <c r="D405" s="48" t="s">
        <v>1792</v>
      </c>
      <c r="E405" s="51"/>
      <c r="F405" s="48" t="s">
        <v>1849</v>
      </c>
      <c r="G405" s="48" t="s">
        <v>1850</v>
      </c>
      <c r="H405" s="28" t="s">
        <v>1851</v>
      </c>
      <c r="I405" s="34" t="s">
        <v>36</v>
      </c>
      <c r="J405" s="15"/>
      <c r="K405" s="15"/>
      <c r="L405" s="15"/>
      <c r="M405" s="15"/>
      <c r="N405" s="15"/>
      <c r="O405" s="15"/>
      <c r="P405" s="15"/>
      <c r="Q405" s="15"/>
      <c r="R405" s="15"/>
      <c r="S405" s="15"/>
      <c r="T405" s="15"/>
      <c r="U405" s="15"/>
      <c r="V405" s="15"/>
      <c r="W405" s="15"/>
      <c r="X405" s="9"/>
    </row>
    <row r="406">
      <c r="A406" s="28" t="s">
        <v>1852</v>
      </c>
      <c r="B406" s="63" t="s">
        <v>1853</v>
      </c>
      <c r="C406" s="48" t="s">
        <v>1854</v>
      </c>
      <c r="D406" s="48" t="s">
        <v>1792</v>
      </c>
      <c r="E406" s="51"/>
      <c r="F406" s="49" t="s">
        <v>1855</v>
      </c>
      <c r="G406" s="48" t="s">
        <v>1856</v>
      </c>
      <c r="H406" s="28" t="s">
        <v>1857</v>
      </c>
      <c r="I406" s="34" t="s">
        <v>36</v>
      </c>
      <c r="J406" s="15"/>
      <c r="K406" s="15"/>
      <c r="L406" s="15"/>
      <c r="M406" s="15"/>
      <c r="N406" s="15"/>
      <c r="O406" s="15"/>
      <c r="P406" s="15"/>
      <c r="Q406" s="15"/>
      <c r="R406" s="15"/>
      <c r="S406" s="15"/>
      <c r="T406" s="15"/>
      <c r="U406" s="15"/>
      <c r="V406" s="15"/>
      <c r="W406" s="15"/>
      <c r="X406" s="9"/>
    </row>
    <row r="407">
      <c r="A407" s="28" t="s">
        <v>1858</v>
      </c>
      <c r="B407" s="55"/>
      <c r="C407" s="48" t="s">
        <v>1859</v>
      </c>
      <c r="D407" s="48" t="s">
        <v>1792</v>
      </c>
      <c r="E407" s="51"/>
      <c r="F407" s="49" t="s">
        <v>1860</v>
      </c>
      <c r="G407" s="48" t="s">
        <v>1861</v>
      </c>
      <c r="H407" s="28" t="s">
        <v>1862</v>
      </c>
      <c r="I407" s="31" t="s">
        <v>36</v>
      </c>
      <c r="J407" s="15"/>
      <c r="K407" s="15"/>
      <c r="L407" s="15"/>
      <c r="M407" s="15"/>
      <c r="N407" s="15"/>
      <c r="O407" s="15"/>
      <c r="P407" s="15"/>
      <c r="Q407" s="15"/>
      <c r="R407" s="15"/>
      <c r="S407" s="15"/>
      <c r="T407" s="15"/>
      <c r="U407" s="15"/>
      <c r="V407" s="15"/>
      <c r="W407" s="15"/>
      <c r="X407" s="9"/>
    </row>
    <row r="408">
      <c r="A408" s="28" t="s">
        <v>1863</v>
      </c>
      <c r="B408" s="77"/>
      <c r="C408" s="48" t="s">
        <v>1864</v>
      </c>
      <c r="D408" s="48" t="s">
        <v>1792</v>
      </c>
      <c r="E408" s="51"/>
      <c r="F408" s="49" t="s">
        <v>1865</v>
      </c>
      <c r="G408" s="48" t="s">
        <v>1866</v>
      </c>
      <c r="H408" s="28" t="s">
        <v>543</v>
      </c>
      <c r="I408" s="31" t="s">
        <v>36</v>
      </c>
      <c r="J408" s="15"/>
      <c r="K408" s="15"/>
      <c r="L408" s="15"/>
      <c r="M408" s="15"/>
      <c r="N408" s="15"/>
      <c r="O408" s="15"/>
      <c r="P408" s="15"/>
      <c r="Q408" s="15"/>
      <c r="R408" s="15"/>
      <c r="S408" s="15"/>
      <c r="T408" s="15"/>
      <c r="U408" s="15"/>
      <c r="V408" s="15"/>
      <c r="W408" s="15"/>
      <c r="X408" s="9"/>
    </row>
    <row r="409">
      <c r="A409" s="28" t="s">
        <v>1867</v>
      </c>
      <c r="B409" s="55"/>
      <c r="C409" s="48" t="s">
        <v>1810</v>
      </c>
      <c r="D409" s="48" t="s">
        <v>1792</v>
      </c>
      <c r="E409" s="51"/>
      <c r="F409" s="49" t="s">
        <v>1868</v>
      </c>
      <c r="G409" s="48" t="s">
        <v>1869</v>
      </c>
      <c r="H409" s="28" t="s">
        <v>1813</v>
      </c>
      <c r="I409" s="31" t="s">
        <v>36</v>
      </c>
      <c r="J409" s="28"/>
      <c r="K409" s="15"/>
      <c r="L409" s="15"/>
      <c r="M409" s="15"/>
      <c r="N409" s="15"/>
      <c r="O409" s="15"/>
      <c r="P409" s="15"/>
      <c r="Q409" s="15"/>
      <c r="R409" s="15"/>
      <c r="S409" s="15"/>
      <c r="T409" s="15"/>
      <c r="U409" s="15"/>
      <c r="V409" s="15"/>
      <c r="W409" s="15"/>
      <c r="X409" s="9"/>
    </row>
    <row r="410">
      <c r="A410" s="28" t="s">
        <v>1870</v>
      </c>
      <c r="B410" s="47"/>
      <c r="C410" s="48" t="s">
        <v>1815</v>
      </c>
      <c r="D410" s="48" t="s">
        <v>1792</v>
      </c>
      <c r="E410" s="51"/>
      <c r="F410" s="49" t="s">
        <v>1871</v>
      </c>
      <c r="G410" s="48" t="s">
        <v>1872</v>
      </c>
      <c r="H410" s="28" t="s">
        <v>543</v>
      </c>
      <c r="I410" s="34" t="s">
        <v>36</v>
      </c>
      <c r="J410" s="15"/>
      <c r="K410" s="15"/>
      <c r="L410" s="15"/>
      <c r="M410" s="15"/>
      <c r="N410" s="15"/>
      <c r="O410" s="15"/>
      <c r="P410" s="15"/>
      <c r="Q410" s="15"/>
      <c r="R410" s="15"/>
      <c r="S410" s="15"/>
      <c r="T410" s="15"/>
      <c r="U410" s="15"/>
      <c r="V410" s="15"/>
      <c r="W410" s="15"/>
      <c r="X410" s="9"/>
    </row>
    <row r="411">
      <c r="A411" s="28" t="s">
        <v>1873</v>
      </c>
      <c r="B411" s="47"/>
      <c r="C411" s="48" t="s">
        <v>1874</v>
      </c>
      <c r="D411" s="48" t="s">
        <v>1792</v>
      </c>
      <c r="E411" s="51"/>
      <c r="F411" s="49" t="s">
        <v>1865</v>
      </c>
      <c r="G411" s="49" t="s">
        <v>1875</v>
      </c>
      <c r="H411" s="28" t="s">
        <v>543</v>
      </c>
      <c r="I411" s="34" t="s">
        <v>36</v>
      </c>
      <c r="J411" s="33"/>
      <c r="K411" s="15"/>
      <c r="L411" s="15"/>
      <c r="M411" s="15"/>
      <c r="N411" s="15"/>
      <c r="O411" s="15"/>
      <c r="P411" s="15"/>
      <c r="Q411" s="15"/>
      <c r="R411" s="15"/>
      <c r="S411" s="15"/>
      <c r="T411" s="15"/>
      <c r="U411" s="15"/>
      <c r="V411" s="15"/>
      <c r="W411" s="15"/>
      <c r="X411" s="9"/>
    </row>
    <row r="412">
      <c r="A412" s="28" t="s">
        <v>1876</v>
      </c>
      <c r="B412" s="47"/>
      <c r="C412" s="48" t="s">
        <v>1877</v>
      </c>
      <c r="D412" s="48" t="s">
        <v>1792</v>
      </c>
      <c r="E412" s="51"/>
      <c r="F412" s="49" t="s">
        <v>1878</v>
      </c>
      <c r="G412" s="48" t="s">
        <v>1879</v>
      </c>
      <c r="H412" s="28" t="s">
        <v>543</v>
      </c>
      <c r="I412" s="34" t="s">
        <v>36</v>
      </c>
      <c r="J412" s="33"/>
      <c r="K412" s="15"/>
      <c r="L412" s="15"/>
      <c r="M412" s="15"/>
      <c r="N412" s="15"/>
      <c r="O412" s="15"/>
      <c r="P412" s="15"/>
      <c r="Q412" s="15"/>
      <c r="R412" s="15"/>
      <c r="S412" s="15"/>
      <c r="T412" s="15"/>
      <c r="U412" s="15"/>
      <c r="V412" s="15"/>
      <c r="W412" s="15"/>
      <c r="X412" s="9"/>
    </row>
    <row r="413">
      <c r="A413" s="28" t="s">
        <v>1880</v>
      </c>
      <c r="B413" s="47"/>
      <c r="C413" s="48" t="s">
        <v>1881</v>
      </c>
      <c r="D413" s="48" t="s">
        <v>1792</v>
      </c>
      <c r="E413" s="51"/>
      <c r="F413" s="49" t="s">
        <v>1878</v>
      </c>
      <c r="G413" s="48" t="s">
        <v>1882</v>
      </c>
      <c r="H413" s="28" t="s">
        <v>1883</v>
      </c>
      <c r="I413" s="34" t="s">
        <v>36</v>
      </c>
      <c r="J413" s="33"/>
      <c r="K413" s="15"/>
      <c r="L413" s="15"/>
      <c r="M413" s="15"/>
      <c r="N413" s="15"/>
      <c r="O413" s="15"/>
      <c r="P413" s="15"/>
      <c r="Q413" s="15"/>
      <c r="R413" s="15"/>
      <c r="S413" s="15"/>
      <c r="T413" s="15"/>
      <c r="U413" s="15"/>
      <c r="V413" s="15"/>
      <c r="W413" s="15"/>
      <c r="X413" s="9"/>
    </row>
    <row r="414">
      <c r="A414" s="28" t="s">
        <v>1884</v>
      </c>
      <c r="B414" s="77" t="s">
        <v>1885</v>
      </c>
      <c r="C414" s="48" t="s">
        <v>1886</v>
      </c>
      <c r="D414" s="48" t="s">
        <v>1792</v>
      </c>
      <c r="E414" s="51"/>
      <c r="F414" s="49" t="s">
        <v>1887</v>
      </c>
      <c r="G414" s="48" t="s">
        <v>1888</v>
      </c>
      <c r="H414" s="28" t="s">
        <v>1889</v>
      </c>
      <c r="I414" s="31" t="s">
        <v>36</v>
      </c>
      <c r="J414" s="15"/>
      <c r="K414" s="15"/>
      <c r="L414" s="15"/>
      <c r="M414" s="15"/>
      <c r="N414" s="15"/>
      <c r="O414" s="15"/>
      <c r="P414" s="15"/>
      <c r="Q414" s="15"/>
      <c r="R414" s="15"/>
      <c r="S414" s="15"/>
      <c r="T414" s="15"/>
      <c r="U414" s="15"/>
      <c r="V414" s="15"/>
      <c r="W414" s="15"/>
      <c r="X414" s="9"/>
    </row>
    <row r="415">
      <c r="A415" s="28" t="s">
        <v>1890</v>
      </c>
      <c r="B415" s="55"/>
      <c r="C415" s="48" t="s">
        <v>1891</v>
      </c>
      <c r="D415" s="48" t="s">
        <v>1792</v>
      </c>
      <c r="E415" s="51"/>
      <c r="F415" s="48" t="s">
        <v>1892</v>
      </c>
      <c r="G415" s="48" t="s">
        <v>1893</v>
      </c>
      <c r="H415" s="28" t="s">
        <v>543</v>
      </c>
      <c r="I415" s="31" t="s">
        <v>36</v>
      </c>
      <c r="J415" s="15"/>
      <c r="K415" s="15"/>
      <c r="L415" s="15"/>
      <c r="M415" s="15"/>
      <c r="N415" s="15"/>
      <c r="O415" s="15"/>
      <c r="P415" s="15"/>
      <c r="Q415" s="15"/>
      <c r="R415" s="15"/>
      <c r="S415" s="15"/>
      <c r="T415" s="15"/>
      <c r="U415" s="15"/>
      <c r="V415" s="15"/>
      <c r="W415" s="15"/>
      <c r="X415" s="9"/>
    </row>
    <row r="416">
      <c r="A416" s="28" t="s">
        <v>1894</v>
      </c>
      <c r="B416" s="55"/>
      <c r="C416" s="48" t="s">
        <v>1895</v>
      </c>
      <c r="D416" s="48" t="s">
        <v>1792</v>
      </c>
      <c r="E416" s="51"/>
      <c r="F416" s="48" t="s">
        <v>1896</v>
      </c>
      <c r="G416" s="48" t="s">
        <v>1897</v>
      </c>
      <c r="H416" s="28" t="s">
        <v>543</v>
      </c>
      <c r="I416" s="31" t="s">
        <v>36</v>
      </c>
      <c r="J416" s="15"/>
      <c r="K416" s="15"/>
      <c r="L416" s="15"/>
      <c r="M416" s="15"/>
      <c r="N416" s="15"/>
      <c r="O416" s="15"/>
      <c r="P416" s="15"/>
      <c r="Q416" s="15"/>
      <c r="R416" s="15"/>
      <c r="S416" s="15"/>
      <c r="T416" s="15"/>
      <c r="U416" s="15"/>
      <c r="V416" s="15"/>
      <c r="W416" s="15"/>
      <c r="X416" s="9"/>
    </row>
    <row r="417">
      <c r="A417" s="28" t="s">
        <v>1898</v>
      </c>
      <c r="B417" s="55"/>
      <c r="C417" s="48" t="s">
        <v>1899</v>
      </c>
      <c r="D417" s="48" t="s">
        <v>1792</v>
      </c>
      <c r="E417" s="51"/>
      <c r="F417" s="48" t="s">
        <v>1900</v>
      </c>
      <c r="G417" s="48" t="s">
        <v>1901</v>
      </c>
      <c r="H417" s="28" t="s">
        <v>543</v>
      </c>
      <c r="I417" s="31" t="s">
        <v>36</v>
      </c>
      <c r="J417" s="15"/>
      <c r="K417" s="15"/>
      <c r="L417" s="15"/>
      <c r="M417" s="15"/>
      <c r="N417" s="15"/>
      <c r="O417" s="15"/>
      <c r="P417" s="15"/>
      <c r="Q417" s="15"/>
      <c r="R417" s="15"/>
      <c r="S417" s="15"/>
      <c r="T417" s="15"/>
      <c r="U417" s="15"/>
      <c r="V417" s="15"/>
      <c r="W417" s="15"/>
      <c r="X417" s="9"/>
    </row>
    <row r="418">
      <c r="A418" s="28" t="s">
        <v>1902</v>
      </c>
      <c r="B418" s="77" t="s">
        <v>1903</v>
      </c>
      <c r="C418" s="48" t="s">
        <v>1904</v>
      </c>
      <c r="D418" s="48" t="s">
        <v>1792</v>
      </c>
      <c r="E418" s="51"/>
      <c r="F418" s="48" t="s">
        <v>1905</v>
      </c>
      <c r="G418" s="48" t="s">
        <v>1906</v>
      </c>
      <c r="H418" s="28" t="s">
        <v>1907</v>
      </c>
      <c r="I418" s="31" t="s">
        <v>36</v>
      </c>
      <c r="J418" s="15"/>
      <c r="K418" s="15"/>
      <c r="L418" s="15"/>
      <c r="M418" s="15"/>
      <c r="N418" s="15"/>
      <c r="O418" s="15"/>
      <c r="P418" s="15"/>
      <c r="Q418" s="15"/>
      <c r="R418" s="15"/>
      <c r="S418" s="15"/>
      <c r="T418" s="15"/>
      <c r="U418" s="15"/>
      <c r="V418" s="15"/>
      <c r="W418" s="15"/>
      <c r="X418" s="9"/>
    </row>
    <row r="419">
      <c r="A419" s="28" t="s">
        <v>1908</v>
      </c>
      <c r="B419" s="55"/>
      <c r="C419" s="48" t="s">
        <v>1909</v>
      </c>
      <c r="D419" s="48" t="s">
        <v>1792</v>
      </c>
      <c r="E419" s="51"/>
      <c r="F419" s="48" t="s">
        <v>1910</v>
      </c>
      <c r="G419" s="48" t="s">
        <v>1911</v>
      </c>
      <c r="H419" s="28" t="s">
        <v>543</v>
      </c>
      <c r="I419" s="31" t="s">
        <v>36</v>
      </c>
      <c r="J419" s="15"/>
      <c r="K419" s="15"/>
      <c r="L419" s="15"/>
      <c r="M419" s="15"/>
      <c r="N419" s="15"/>
      <c r="O419" s="15"/>
      <c r="P419" s="15"/>
      <c r="Q419" s="15"/>
      <c r="R419" s="15"/>
      <c r="S419" s="15"/>
      <c r="T419" s="15"/>
      <c r="U419" s="15"/>
      <c r="V419" s="15"/>
      <c r="W419" s="15"/>
      <c r="X419" s="9"/>
    </row>
    <row r="420">
      <c r="A420" s="28" t="s">
        <v>1912</v>
      </c>
      <c r="B420" s="55"/>
      <c r="C420" s="48" t="s">
        <v>1913</v>
      </c>
      <c r="D420" s="48" t="s">
        <v>1792</v>
      </c>
      <c r="E420" s="51"/>
      <c r="F420" s="48" t="s">
        <v>1914</v>
      </c>
      <c r="G420" s="48" t="s">
        <v>1915</v>
      </c>
      <c r="H420" s="28" t="s">
        <v>543</v>
      </c>
      <c r="I420" s="31" t="s">
        <v>36</v>
      </c>
      <c r="J420" s="15"/>
      <c r="K420" s="15"/>
      <c r="L420" s="15"/>
      <c r="M420" s="15"/>
      <c r="N420" s="15"/>
      <c r="O420" s="15"/>
      <c r="P420" s="15"/>
      <c r="Q420" s="15"/>
      <c r="R420" s="15"/>
      <c r="S420" s="15"/>
      <c r="T420" s="15"/>
      <c r="U420" s="15"/>
      <c r="V420" s="15"/>
      <c r="W420" s="15"/>
      <c r="X420" s="9"/>
    </row>
    <row r="421">
      <c r="A421" s="28" t="s">
        <v>1916</v>
      </c>
      <c r="B421" s="77" t="s">
        <v>1917</v>
      </c>
      <c r="C421" s="48" t="s">
        <v>1918</v>
      </c>
      <c r="D421" s="48" t="s">
        <v>1792</v>
      </c>
      <c r="E421" s="51"/>
      <c r="F421" s="48" t="s">
        <v>1919</v>
      </c>
      <c r="G421" s="48" t="s">
        <v>1920</v>
      </c>
      <c r="H421" s="28" t="s">
        <v>543</v>
      </c>
      <c r="I421" s="31" t="s">
        <v>36</v>
      </c>
      <c r="J421" s="15"/>
      <c r="K421" s="15"/>
      <c r="L421" s="15"/>
      <c r="M421" s="15"/>
      <c r="N421" s="15"/>
      <c r="O421" s="15"/>
      <c r="P421" s="15"/>
      <c r="Q421" s="15"/>
      <c r="R421" s="15"/>
      <c r="S421" s="15"/>
      <c r="T421" s="15"/>
      <c r="U421" s="15"/>
      <c r="V421" s="15"/>
      <c r="W421" s="15"/>
      <c r="X421" s="9"/>
    </row>
    <row r="422">
      <c r="A422" s="28" t="s">
        <v>1921</v>
      </c>
      <c r="B422" s="55"/>
      <c r="C422" s="48" t="s">
        <v>1922</v>
      </c>
      <c r="D422" s="48" t="s">
        <v>1792</v>
      </c>
      <c r="E422" s="51"/>
      <c r="F422" s="48" t="s">
        <v>1919</v>
      </c>
      <c r="G422" s="48" t="s">
        <v>1923</v>
      </c>
      <c r="H422" s="28" t="s">
        <v>543</v>
      </c>
      <c r="I422" s="31" t="s">
        <v>36</v>
      </c>
      <c r="J422" s="15"/>
      <c r="K422" s="15"/>
      <c r="L422" s="15"/>
      <c r="M422" s="15"/>
      <c r="N422" s="15"/>
      <c r="O422" s="15"/>
      <c r="P422" s="15"/>
      <c r="Q422" s="15"/>
      <c r="R422" s="15"/>
      <c r="S422" s="15"/>
      <c r="T422" s="15"/>
      <c r="U422" s="15"/>
      <c r="V422" s="15"/>
      <c r="W422" s="15"/>
      <c r="X422" s="9"/>
    </row>
    <row r="423">
      <c r="A423" s="28" t="s">
        <v>1924</v>
      </c>
      <c r="B423" s="47"/>
      <c r="C423" s="48" t="s">
        <v>1925</v>
      </c>
      <c r="D423" s="48" t="s">
        <v>1792</v>
      </c>
      <c r="E423" s="51"/>
      <c r="F423" s="49" t="s">
        <v>1926</v>
      </c>
      <c r="G423" s="48" t="s">
        <v>1927</v>
      </c>
      <c r="H423" s="28" t="s">
        <v>543</v>
      </c>
      <c r="I423" s="31" t="s">
        <v>36</v>
      </c>
      <c r="J423" s="33"/>
      <c r="K423" s="15"/>
      <c r="L423" s="15"/>
      <c r="M423" s="15"/>
      <c r="N423" s="15"/>
      <c r="O423" s="15"/>
      <c r="P423" s="15"/>
      <c r="Q423" s="15"/>
      <c r="R423" s="15"/>
      <c r="S423" s="15"/>
      <c r="T423" s="15"/>
      <c r="U423" s="15"/>
      <c r="V423" s="15"/>
      <c r="W423" s="15"/>
      <c r="X423" s="9"/>
    </row>
    <row r="424">
      <c r="A424" s="28" t="s">
        <v>1928</v>
      </c>
      <c r="B424" s="47"/>
      <c r="C424" s="49" t="s">
        <v>1929</v>
      </c>
      <c r="D424" s="48" t="s">
        <v>1792</v>
      </c>
      <c r="E424" s="51"/>
      <c r="F424" s="48" t="s">
        <v>1930</v>
      </c>
      <c r="G424" s="48" t="s">
        <v>1931</v>
      </c>
      <c r="H424" s="28" t="s">
        <v>543</v>
      </c>
      <c r="I424" s="31" t="s">
        <v>36</v>
      </c>
      <c r="J424" s="33"/>
      <c r="K424" s="15"/>
      <c r="L424" s="15"/>
      <c r="M424" s="15"/>
      <c r="N424" s="15"/>
      <c r="O424" s="15"/>
      <c r="P424" s="15"/>
      <c r="Q424" s="15"/>
      <c r="R424" s="15"/>
      <c r="S424" s="15"/>
      <c r="T424" s="15"/>
      <c r="U424" s="15"/>
      <c r="V424" s="15"/>
      <c r="W424" s="15"/>
      <c r="X424" s="9"/>
    </row>
    <row r="425">
      <c r="A425" s="28" t="s">
        <v>1932</v>
      </c>
      <c r="B425" s="47"/>
      <c r="C425" s="49" t="s">
        <v>1933</v>
      </c>
      <c r="D425" s="49" t="s">
        <v>1934</v>
      </c>
      <c r="E425" s="86"/>
      <c r="F425" s="87" t="s">
        <v>1935</v>
      </c>
      <c r="G425" s="48" t="s">
        <v>1931</v>
      </c>
      <c r="H425" s="28" t="s">
        <v>543</v>
      </c>
      <c r="I425" s="31" t="s">
        <v>36</v>
      </c>
      <c r="J425" s="48"/>
      <c r="K425" s="48"/>
      <c r="L425" s="28"/>
      <c r="M425" s="15"/>
      <c r="N425" s="15"/>
      <c r="O425" s="15"/>
      <c r="P425" s="15"/>
      <c r="Q425" s="15"/>
      <c r="R425" s="15"/>
      <c r="S425" s="15"/>
      <c r="T425" s="15"/>
      <c r="U425" s="15"/>
      <c r="V425" s="15"/>
      <c r="W425" s="15"/>
      <c r="X425" s="9"/>
    </row>
    <row r="426">
      <c r="A426" s="28" t="s">
        <v>1936</v>
      </c>
      <c r="B426" s="47"/>
      <c r="C426" s="49" t="s">
        <v>1937</v>
      </c>
      <c r="D426" s="49" t="s">
        <v>1938</v>
      </c>
      <c r="E426" s="86"/>
      <c r="F426" s="87" t="s">
        <v>1939</v>
      </c>
      <c r="G426" s="48" t="s">
        <v>1931</v>
      </c>
      <c r="H426" s="28" t="s">
        <v>543</v>
      </c>
      <c r="I426" s="31" t="s">
        <v>36</v>
      </c>
      <c r="J426" s="48"/>
      <c r="K426" s="48"/>
      <c r="L426" s="28"/>
      <c r="M426" s="15"/>
      <c r="N426" s="15"/>
      <c r="O426" s="15"/>
      <c r="P426" s="15"/>
      <c r="Q426" s="15"/>
      <c r="R426" s="15"/>
      <c r="S426" s="15"/>
      <c r="T426" s="15"/>
      <c r="U426" s="15"/>
      <c r="V426" s="15"/>
      <c r="W426" s="15"/>
      <c r="X426" s="9"/>
    </row>
    <row r="427">
      <c r="A427" s="28" t="s">
        <v>1940</v>
      </c>
      <c r="B427" s="47"/>
      <c r="C427" s="88" t="s">
        <v>1941</v>
      </c>
      <c r="D427" s="89" t="s">
        <v>1792</v>
      </c>
      <c r="E427" s="90"/>
      <c r="F427" s="91" t="s">
        <v>1942</v>
      </c>
      <c r="G427" s="91" t="s">
        <v>1943</v>
      </c>
      <c r="H427" s="28" t="s">
        <v>543</v>
      </c>
      <c r="I427" s="31" t="s">
        <v>36</v>
      </c>
      <c r="J427" s="48"/>
      <c r="K427" s="48"/>
      <c r="L427" s="28"/>
      <c r="M427" s="15"/>
      <c r="N427" s="15"/>
      <c r="O427" s="15"/>
      <c r="P427" s="15"/>
      <c r="Q427" s="15"/>
      <c r="R427" s="15"/>
      <c r="S427" s="15"/>
      <c r="T427" s="15"/>
      <c r="U427" s="15"/>
      <c r="V427" s="15"/>
      <c r="W427" s="15"/>
      <c r="X427" s="9"/>
    </row>
    <row r="428">
      <c r="A428" s="28" t="s">
        <v>1944</v>
      </c>
      <c r="B428" s="63" t="s">
        <v>1945</v>
      </c>
      <c r="C428" s="48" t="s">
        <v>1946</v>
      </c>
      <c r="D428" s="48" t="s">
        <v>1792</v>
      </c>
      <c r="E428" s="51"/>
      <c r="F428" s="48" t="s">
        <v>1947</v>
      </c>
      <c r="G428" s="48" t="s">
        <v>1948</v>
      </c>
      <c r="H428" s="28" t="s">
        <v>543</v>
      </c>
      <c r="I428" s="31" t="s">
        <v>36</v>
      </c>
      <c r="J428" s="15"/>
      <c r="K428" s="15"/>
      <c r="L428" s="15"/>
      <c r="M428" s="15"/>
      <c r="N428" s="15"/>
      <c r="O428" s="15"/>
      <c r="P428" s="15"/>
      <c r="Q428" s="15"/>
      <c r="R428" s="15"/>
      <c r="S428" s="15"/>
      <c r="T428" s="15"/>
      <c r="U428" s="15"/>
      <c r="V428" s="15"/>
      <c r="W428" s="15"/>
      <c r="X428" s="9"/>
    </row>
    <row r="429">
      <c r="A429" s="28" t="s">
        <v>1949</v>
      </c>
      <c r="B429" s="63" t="s">
        <v>1950</v>
      </c>
      <c r="C429" s="48" t="s">
        <v>1951</v>
      </c>
      <c r="D429" s="48" t="s">
        <v>1792</v>
      </c>
      <c r="E429" s="51"/>
      <c r="F429" s="48" t="s">
        <v>1952</v>
      </c>
      <c r="G429" s="48" t="s">
        <v>1953</v>
      </c>
      <c r="H429" s="28" t="s">
        <v>1954</v>
      </c>
      <c r="I429" s="31" t="s">
        <v>36</v>
      </c>
      <c r="J429" s="15"/>
      <c r="K429" s="15"/>
      <c r="L429" s="15"/>
      <c r="M429" s="15"/>
      <c r="N429" s="15"/>
      <c r="O429" s="15"/>
      <c r="P429" s="15"/>
      <c r="Q429" s="15"/>
      <c r="R429" s="15"/>
      <c r="S429" s="15"/>
      <c r="T429" s="15"/>
      <c r="U429" s="15"/>
      <c r="V429" s="15"/>
      <c r="W429" s="15"/>
      <c r="X429" s="9"/>
    </row>
    <row r="430">
      <c r="A430" s="28" t="s">
        <v>1955</v>
      </c>
      <c r="B430" s="77" t="s">
        <v>1773</v>
      </c>
      <c r="C430" s="48" t="s">
        <v>1956</v>
      </c>
      <c r="D430" s="48" t="s">
        <v>1792</v>
      </c>
      <c r="E430" s="51"/>
      <c r="F430" s="48" t="s">
        <v>1957</v>
      </c>
      <c r="G430" s="48" t="s">
        <v>1958</v>
      </c>
      <c r="H430" s="28" t="s">
        <v>1959</v>
      </c>
      <c r="I430" s="31" t="s">
        <v>36</v>
      </c>
      <c r="J430" s="15"/>
      <c r="K430" s="15"/>
      <c r="L430" s="15"/>
      <c r="M430" s="15"/>
      <c r="N430" s="15"/>
      <c r="O430" s="15"/>
      <c r="P430" s="15"/>
      <c r="Q430" s="15"/>
      <c r="R430" s="15"/>
      <c r="S430" s="15"/>
      <c r="T430" s="15"/>
      <c r="U430" s="15"/>
      <c r="V430" s="15"/>
      <c r="W430" s="15"/>
      <c r="X430" s="9"/>
    </row>
    <row r="431">
      <c r="A431" s="28" t="s">
        <v>1960</v>
      </c>
      <c r="B431" s="55"/>
      <c r="C431" s="48" t="s">
        <v>1961</v>
      </c>
      <c r="D431" s="48" t="s">
        <v>1792</v>
      </c>
      <c r="E431" s="51"/>
      <c r="F431" s="48" t="s">
        <v>1962</v>
      </c>
      <c r="G431" s="48" t="s">
        <v>1963</v>
      </c>
      <c r="H431" s="28" t="s">
        <v>1964</v>
      </c>
      <c r="I431" s="31" t="s">
        <v>36</v>
      </c>
      <c r="J431" s="15"/>
      <c r="K431" s="15"/>
      <c r="L431" s="15"/>
      <c r="M431" s="15"/>
      <c r="N431" s="15"/>
      <c r="O431" s="15"/>
      <c r="P431" s="15"/>
      <c r="Q431" s="15"/>
      <c r="R431" s="15"/>
      <c r="S431" s="15"/>
      <c r="T431" s="15"/>
      <c r="U431" s="15"/>
      <c r="V431" s="15"/>
      <c r="W431" s="15"/>
      <c r="X431" s="9"/>
    </row>
    <row r="432">
      <c r="A432" s="28" t="s">
        <v>1965</v>
      </c>
      <c r="B432" s="55"/>
      <c r="C432" s="48" t="s">
        <v>1966</v>
      </c>
      <c r="D432" s="48" t="s">
        <v>1792</v>
      </c>
      <c r="E432" s="51"/>
      <c r="F432" s="48" t="s">
        <v>1967</v>
      </c>
      <c r="G432" s="48" t="s">
        <v>1968</v>
      </c>
      <c r="H432" s="28" t="s">
        <v>1969</v>
      </c>
      <c r="I432" s="31" t="s">
        <v>36</v>
      </c>
      <c r="J432" s="15"/>
      <c r="K432" s="15"/>
      <c r="L432" s="15"/>
      <c r="M432" s="15"/>
      <c r="N432" s="15"/>
      <c r="O432" s="15"/>
      <c r="P432" s="15"/>
      <c r="Q432" s="15"/>
      <c r="R432" s="15"/>
      <c r="S432" s="15"/>
      <c r="T432" s="15"/>
      <c r="U432" s="15"/>
      <c r="V432" s="15"/>
      <c r="W432" s="15"/>
      <c r="X432" s="9"/>
    </row>
    <row r="433">
      <c r="A433" s="28" t="s">
        <v>1970</v>
      </c>
      <c r="B433" s="55"/>
      <c r="C433" s="48" t="s">
        <v>1971</v>
      </c>
      <c r="D433" s="48" t="s">
        <v>1792</v>
      </c>
      <c r="E433" s="51"/>
      <c r="F433" s="48" t="s">
        <v>1972</v>
      </c>
      <c r="G433" s="48" t="s">
        <v>1973</v>
      </c>
      <c r="H433" s="28" t="s">
        <v>1974</v>
      </c>
      <c r="I433" s="42" t="s">
        <v>36</v>
      </c>
      <c r="J433" s="15"/>
      <c r="K433" s="15"/>
      <c r="L433" s="15"/>
      <c r="M433" s="15"/>
      <c r="N433" s="15"/>
      <c r="O433" s="15"/>
      <c r="P433" s="15"/>
      <c r="Q433" s="15"/>
      <c r="R433" s="15"/>
      <c r="S433" s="15"/>
      <c r="T433" s="15"/>
      <c r="U433" s="15"/>
      <c r="V433" s="15"/>
      <c r="W433" s="15"/>
      <c r="X433" s="9"/>
    </row>
    <row r="434">
      <c r="A434" s="28" t="s">
        <v>1975</v>
      </c>
      <c r="B434" s="77" t="s">
        <v>1976</v>
      </c>
      <c r="C434" s="48" t="s">
        <v>1977</v>
      </c>
      <c r="D434" s="48" t="s">
        <v>1792</v>
      </c>
      <c r="E434" s="48"/>
      <c r="F434" s="48" t="s">
        <v>1978</v>
      </c>
      <c r="G434" s="48" t="s">
        <v>1979</v>
      </c>
      <c r="H434" s="28" t="s">
        <v>1980</v>
      </c>
      <c r="I434" s="42" t="s">
        <v>36</v>
      </c>
      <c r="J434" s="15"/>
      <c r="K434" s="15"/>
      <c r="L434" s="15"/>
      <c r="M434" s="15"/>
      <c r="N434" s="15"/>
      <c r="O434" s="15"/>
      <c r="P434" s="15"/>
      <c r="Q434" s="15"/>
      <c r="R434" s="15"/>
      <c r="S434" s="15"/>
      <c r="T434" s="15"/>
      <c r="U434" s="15"/>
      <c r="V434" s="15"/>
      <c r="W434" s="15"/>
      <c r="X434" s="9"/>
    </row>
    <row r="435">
      <c r="A435" s="28" t="s">
        <v>1981</v>
      </c>
      <c r="B435" s="55"/>
      <c r="C435" s="48" t="s">
        <v>1982</v>
      </c>
      <c r="D435" s="48" t="s">
        <v>1792</v>
      </c>
      <c r="E435" s="48"/>
      <c r="F435" s="48" t="s">
        <v>1983</v>
      </c>
      <c r="G435" s="48" t="s">
        <v>1984</v>
      </c>
      <c r="H435" s="28" t="s">
        <v>1985</v>
      </c>
      <c r="I435" s="42" t="s">
        <v>1986</v>
      </c>
      <c r="J435" s="15"/>
      <c r="K435" s="15"/>
      <c r="L435" s="15"/>
      <c r="M435" s="15"/>
      <c r="N435" s="15"/>
      <c r="O435" s="15"/>
      <c r="P435" s="15"/>
      <c r="Q435" s="15"/>
      <c r="R435" s="15"/>
      <c r="S435" s="15"/>
      <c r="T435" s="15"/>
      <c r="U435" s="15"/>
      <c r="V435" s="15"/>
      <c r="W435" s="15"/>
      <c r="X435" s="9"/>
    </row>
    <row r="436">
      <c r="A436" s="28" t="s">
        <v>1987</v>
      </c>
      <c r="B436" s="55"/>
      <c r="C436" s="48" t="s">
        <v>1988</v>
      </c>
      <c r="D436" s="48" t="s">
        <v>1792</v>
      </c>
      <c r="E436" s="51"/>
      <c r="F436" s="48" t="s">
        <v>1989</v>
      </c>
      <c r="G436" s="48" t="s">
        <v>1990</v>
      </c>
      <c r="H436" s="28" t="s">
        <v>1991</v>
      </c>
      <c r="I436" s="31" t="s">
        <v>36</v>
      </c>
      <c r="J436" s="15"/>
      <c r="K436" s="15"/>
      <c r="L436" s="15"/>
      <c r="M436" s="15"/>
      <c r="N436" s="15"/>
      <c r="O436" s="15"/>
      <c r="P436" s="15"/>
      <c r="Q436" s="15"/>
      <c r="R436" s="15"/>
      <c r="S436" s="15"/>
      <c r="T436" s="15"/>
      <c r="U436" s="15"/>
      <c r="V436" s="15"/>
      <c r="W436" s="15"/>
      <c r="X436" s="9"/>
    </row>
    <row r="437">
      <c r="A437" s="28" t="s">
        <v>1992</v>
      </c>
      <c r="B437" s="55"/>
      <c r="C437" s="48" t="s">
        <v>1993</v>
      </c>
      <c r="D437" s="48" t="s">
        <v>1792</v>
      </c>
      <c r="E437" s="48"/>
      <c r="F437" s="48" t="s">
        <v>1994</v>
      </c>
      <c r="G437" s="48" t="s">
        <v>1995</v>
      </c>
      <c r="H437" s="28" t="s">
        <v>543</v>
      </c>
      <c r="I437" s="31" t="s">
        <v>36</v>
      </c>
      <c r="J437" s="15"/>
      <c r="K437" s="15"/>
      <c r="L437" s="15"/>
      <c r="M437" s="15"/>
      <c r="N437" s="15"/>
      <c r="O437" s="15"/>
      <c r="P437" s="15"/>
      <c r="Q437" s="15"/>
      <c r="R437" s="15"/>
      <c r="S437" s="15"/>
      <c r="T437" s="15"/>
      <c r="U437" s="15"/>
      <c r="V437" s="15"/>
      <c r="W437" s="15"/>
      <c r="X437" s="9"/>
    </row>
    <row r="438">
      <c r="A438" s="28" t="s">
        <v>1996</v>
      </c>
      <c r="B438" s="77" t="s">
        <v>504</v>
      </c>
      <c r="C438" s="48" t="s">
        <v>1997</v>
      </c>
      <c r="D438" s="48" t="s">
        <v>1792</v>
      </c>
      <c r="E438" s="48"/>
      <c r="F438" s="48" t="s">
        <v>1998</v>
      </c>
      <c r="G438" s="48" t="s">
        <v>1999</v>
      </c>
      <c r="H438" s="28" t="s">
        <v>2000</v>
      </c>
      <c r="I438" s="31" t="s">
        <v>36</v>
      </c>
      <c r="J438" s="15"/>
      <c r="K438" s="15"/>
      <c r="L438" s="15"/>
      <c r="M438" s="15"/>
      <c r="N438" s="15"/>
      <c r="O438" s="15"/>
      <c r="P438" s="15"/>
      <c r="Q438" s="15"/>
      <c r="R438" s="15"/>
      <c r="S438" s="15"/>
      <c r="T438" s="15"/>
      <c r="U438" s="15"/>
      <c r="V438" s="15"/>
      <c r="W438" s="15"/>
      <c r="X438" s="9"/>
    </row>
    <row r="439">
      <c r="A439" s="28" t="s">
        <v>2001</v>
      </c>
      <c r="B439" s="55"/>
      <c r="C439" s="48" t="s">
        <v>2002</v>
      </c>
      <c r="D439" s="48" t="s">
        <v>1792</v>
      </c>
      <c r="E439" s="48"/>
      <c r="F439" s="48" t="s">
        <v>2003</v>
      </c>
      <c r="G439" s="48" t="s">
        <v>2004</v>
      </c>
      <c r="H439" s="28" t="s">
        <v>2005</v>
      </c>
      <c r="I439" s="31" t="s">
        <v>36</v>
      </c>
      <c r="J439" s="15"/>
      <c r="K439" s="15"/>
      <c r="L439" s="15"/>
      <c r="M439" s="15"/>
      <c r="N439" s="15"/>
      <c r="O439" s="15"/>
      <c r="P439" s="15"/>
      <c r="Q439" s="15"/>
      <c r="R439" s="15"/>
      <c r="S439" s="15"/>
      <c r="T439" s="15"/>
      <c r="U439" s="15"/>
      <c r="V439" s="15"/>
      <c r="W439" s="15"/>
      <c r="X439" s="9"/>
    </row>
    <row r="440">
      <c r="A440" s="28" t="s">
        <v>2006</v>
      </c>
      <c r="B440" s="55"/>
      <c r="C440" s="48" t="s">
        <v>2007</v>
      </c>
      <c r="D440" s="48" t="s">
        <v>1792</v>
      </c>
      <c r="E440" s="48"/>
      <c r="F440" s="48" t="s">
        <v>2008</v>
      </c>
      <c r="G440" s="48" t="s">
        <v>2009</v>
      </c>
      <c r="H440" s="28" t="s">
        <v>2010</v>
      </c>
      <c r="I440" s="31" t="s">
        <v>36</v>
      </c>
      <c r="J440" s="15"/>
      <c r="K440" s="15"/>
      <c r="L440" s="15"/>
      <c r="M440" s="15"/>
      <c r="N440" s="15"/>
      <c r="O440" s="15"/>
      <c r="P440" s="15"/>
      <c r="Q440" s="15"/>
      <c r="R440" s="15"/>
      <c r="S440" s="15"/>
      <c r="T440" s="15"/>
      <c r="U440" s="15"/>
      <c r="V440" s="15"/>
      <c r="W440" s="15"/>
      <c r="X440" s="9"/>
    </row>
    <row r="441">
      <c r="A441" s="28" t="s">
        <v>2011</v>
      </c>
      <c r="B441" s="55"/>
      <c r="C441" s="48" t="s">
        <v>2012</v>
      </c>
      <c r="D441" s="48" t="s">
        <v>1792</v>
      </c>
      <c r="E441" s="51"/>
      <c r="F441" s="48" t="s">
        <v>2013</v>
      </c>
      <c r="G441" s="48" t="s">
        <v>2014</v>
      </c>
      <c r="H441" s="28" t="s">
        <v>2015</v>
      </c>
      <c r="I441" s="42" t="s">
        <v>36</v>
      </c>
      <c r="J441" s="15"/>
      <c r="K441" s="15"/>
      <c r="L441" s="15"/>
      <c r="M441" s="15"/>
      <c r="N441" s="15"/>
      <c r="O441" s="15"/>
      <c r="P441" s="15"/>
      <c r="Q441" s="15"/>
      <c r="R441" s="15"/>
      <c r="S441" s="15"/>
      <c r="T441" s="15"/>
      <c r="U441" s="15"/>
      <c r="V441" s="15"/>
      <c r="W441" s="15"/>
      <c r="X441" s="9"/>
    </row>
    <row r="442">
      <c r="A442" s="28" t="s">
        <v>2016</v>
      </c>
      <c r="B442" s="55"/>
      <c r="C442" s="48" t="s">
        <v>2017</v>
      </c>
      <c r="D442" s="48" t="s">
        <v>1792</v>
      </c>
      <c r="E442" s="48"/>
      <c r="F442" s="48" t="s">
        <v>2018</v>
      </c>
      <c r="G442" s="48" t="s">
        <v>2019</v>
      </c>
      <c r="H442" s="28"/>
      <c r="I442" s="42" t="s">
        <v>326</v>
      </c>
      <c r="J442" s="28" t="s">
        <v>2020</v>
      </c>
      <c r="K442" s="15"/>
      <c r="L442" s="15"/>
      <c r="M442" s="15"/>
      <c r="N442" s="15"/>
      <c r="O442" s="15"/>
      <c r="P442" s="15"/>
      <c r="Q442" s="15"/>
      <c r="R442" s="15"/>
      <c r="S442" s="15"/>
      <c r="T442" s="15"/>
      <c r="U442" s="15"/>
      <c r="V442" s="15"/>
      <c r="W442" s="15"/>
      <c r="X442" s="9"/>
    </row>
    <row r="443">
      <c r="A443" s="28" t="s">
        <v>2021</v>
      </c>
      <c r="B443" s="77" t="s">
        <v>2022</v>
      </c>
      <c r="C443" s="48" t="s">
        <v>2023</v>
      </c>
      <c r="D443" s="48" t="s">
        <v>1792</v>
      </c>
      <c r="E443" s="48"/>
      <c r="F443" s="48" t="s">
        <v>1952</v>
      </c>
      <c r="G443" s="48" t="s">
        <v>1953</v>
      </c>
      <c r="H443" s="28" t="s">
        <v>2024</v>
      </c>
      <c r="I443" s="31" t="s">
        <v>36</v>
      </c>
      <c r="J443" s="15"/>
      <c r="K443" s="15"/>
      <c r="L443" s="15"/>
      <c r="M443" s="15"/>
      <c r="N443" s="15"/>
      <c r="O443" s="15"/>
      <c r="P443" s="15"/>
      <c r="Q443" s="15"/>
      <c r="R443" s="15"/>
      <c r="S443" s="15"/>
      <c r="T443" s="15"/>
      <c r="U443" s="15"/>
      <c r="V443" s="15"/>
      <c r="W443" s="15"/>
      <c r="X443" s="9"/>
    </row>
    <row r="444">
      <c r="A444" s="28" t="s">
        <v>2025</v>
      </c>
      <c r="B444" s="77" t="s">
        <v>1773</v>
      </c>
      <c r="C444" s="48" t="s">
        <v>2026</v>
      </c>
      <c r="D444" s="48" t="s">
        <v>1792</v>
      </c>
      <c r="E444" s="48"/>
      <c r="F444" s="48" t="s">
        <v>1957</v>
      </c>
      <c r="G444" s="48" t="s">
        <v>1958</v>
      </c>
      <c r="H444" s="28" t="s">
        <v>1959</v>
      </c>
      <c r="I444" s="31" t="s">
        <v>36</v>
      </c>
      <c r="J444" s="15"/>
      <c r="K444" s="15"/>
      <c r="L444" s="15"/>
      <c r="M444" s="15"/>
      <c r="N444" s="15"/>
      <c r="O444" s="15"/>
      <c r="P444" s="15"/>
      <c r="Q444" s="15"/>
      <c r="R444" s="15"/>
      <c r="S444" s="15"/>
      <c r="T444" s="15"/>
      <c r="U444" s="15"/>
      <c r="V444" s="15"/>
      <c r="W444" s="15"/>
      <c r="X444" s="9"/>
    </row>
    <row r="445">
      <c r="A445" s="28" t="s">
        <v>2027</v>
      </c>
      <c r="B445" s="55"/>
      <c r="C445" s="48" t="s">
        <v>2028</v>
      </c>
      <c r="D445" s="48" t="s">
        <v>1792</v>
      </c>
      <c r="E445" s="51"/>
      <c r="F445" s="48" t="s">
        <v>1962</v>
      </c>
      <c r="G445" s="48" t="s">
        <v>1963</v>
      </c>
      <c r="H445" s="28" t="s">
        <v>2029</v>
      </c>
      <c r="I445" s="31" t="s">
        <v>36</v>
      </c>
      <c r="J445" s="15"/>
      <c r="K445" s="15"/>
      <c r="L445" s="15"/>
      <c r="M445" s="15"/>
      <c r="N445" s="15"/>
      <c r="O445" s="15"/>
      <c r="P445" s="15"/>
      <c r="Q445" s="15"/>
      <c r="R445" s="15"/>
      <c r="S445" s="15"/>
      <c r="T445" s="15"/>
      <c r="U445" s="15"/>
      <c r="V445" s="15"/>
      <c r="W445" s="15"/>
      <c r="X445" s="9"/>
    </row>
    <row r="446">
      <c r="A446" s="28" t="s">
        <v>2030</v>
      </c>
      <c r="B446" s="55"/>
      <c r="C446" s="48" t="s">
        <v>2031</v>
      </c>
      <c r="D446" s="48" t="s">
        <v>1792</v>
      </c>
      <c r="E446" s="51"/>
      <c r="F446" s="48" t="s">
        <v>1967</v>
      </c>
      <c r="G446" s="48" t="s">
        <v>1968</v>
      </c>
      <c r="H446" s="28" t="s">
        <v>2032</v>
      </c>
      <c r="I446" s="31" t="s">
        <v>36</v>
      </c>
      <c r="J446" s="15"/>
      <c r="K446" s="15"/>
      <c r="L446" s="15"/>
      <c r="M446" s="15"/>
      <c r="N446" s="15"/>
      <c r="O446" s="15"/>
      <c r="P446" s="15"/>
      <c r="Q446" s="15"/>
      <c r="R446" s="15"/>
      <c r="S446" s="15"/>
      <c r="T446" s="15"/>
      <c r="U446" s="15"/>
      <c r="V446" s="15"/>
      <c r="W446" s="15"/>
      <c r="X446" s="9"/>
    </row>
    <row r="447">
      <c r="A447" s="28" t="s">
        <v>2033</v>
      </c>
      <c r="B447" s="55"/>
      <c r="C447" s="48" t="s">
        <v>2034</v>
      </c>
      <c r="D447" s="48" t="s">
        <v>1792</v>
      </c>
      <c r="E447" s="51"/>
      <c r="F447" s="48" t="s">
        <v>2035</v>
      </c>
      <c r="G447" s="48" t="s">
        <v>2036</v>
      </c>
      <c r="H447" s="28" t="s">
        <v>2037</v>
      </c>
      <c r="I447" s="31" t="s">
        <v>36</v>
      </c>
      <c r="J447" s="15"/>
      <c r="K447" s="15"/>
      <c r="L447" s="15"/>
      <c r="M447" s="15"/>
      <c r="N447" s="15"/>
      <c r="O447" s="15"/>
      <c r="P447" s="15"/>
      <c r="Q447" s="15"/>
      <c r="R447" s="15"/>
      <c r="S447" s="15"/>
      <c r="T447" s="15"/>
      <c r="U447" s="15"/>
      <c r="V447" s="15"/>
      <c r="W447" s="15"/>
      <c r="X447" s="9"/>
    </row>
    <row r="448">
      <c r="A448" s="28" t="s">
        <v>2038</v>
      </c>
      <c r="B448" s="77" t="s">
        <v>1976</v>
      </c>
      <c r="C448" s="48" t="s">
        <v>2039</v>
      </c>
      <c r="D448" s="48" t="s">
        <v>1792</v>
      </c>
      <c r="E448" s="51"/>
      <c r="F448" s="48" t="s">
        <v>2040</v>
      </c>
      <c r="G448" s="48" t="s">
        <v>2041</v>
      </c>
      <c r="H448" s="28" t="s">
        <v>2042</v>
      </c>
      <c r="I448" s="31" t="s">
        <v>36</v>
      </c>
      <c r="J448" s="28"/>
      <c r="K448" s="15"/>
      <c r="L448" s="15"/>
      <c r="M448" s="15"/>
      <c r="N448" s="15"/>
      <c r="O448" s="15"/>
      <c r="P448" s="15"/>
      <c r="Q448" s="15"/>
      <c r="R448" s="15"/>
      <c r="S448" s="15"/>
      <c r="T448" s="15"/>
      <c r="U448" s="15"/>
      <c r="V448" s="15"/>
      <c r="W448" s="15"/>
      <c r="X448" s="9"/>
    </row>
    <row r="449">
      <c r="A449" s="28" t="s">
        <v>2043</v>
      </c>
      <c r="B449" s="55"/>
      <c r="C449" s="48" t="s">
        <v>2044</v>
      </c>
      <c r="D449" s="48" t="s">
        <v>1792</v>
      </c>
      <c r="E449" s="51"/>
      <c r="F449" s="48" t="s">
        <v>2045</v>
      </c>
      <c r="G449" s="48" t="s">
        <v>2046</v>
      </c>
      <c r="H449" s="28" t="s">
        <v>2047</v>
      </c>
      <c r="I449" s="31" t="s">
        <v>36</v>
      </c>
      <c r="J449" s="28"/>
      <c r="K449" s="15"/>
      <c r="L449" s="15"/>
      <c r="M449" s="15"/>
      <c r="N449" s="15"/>
      <c r="O449" s="15"/>
      <c r="P449" s="15"/>
      <c r="Q449" s="15"/>
      <c r="R449" s="15"/>
      <c r="S449" s="15"/>
      <c r="T449" s="15"/>
      <c r="U449" s="15"/>
      <c r="V449" s="15"/>
      <c r="W449" s="15"/>
      <c r="X449" s="9"/>
    </row>
    <row r="450">
      <c r="A450" s="28" t="s">
        <v>2048</v>
      </c>
      <c r="B450" s="55"/>
      <c r="C450" s="48" t="s">
        <v>2049</v>
      </c>
      <c r="D450" s="48" t="s">
        <v>1792</v>
      </c>
      <c r="E450" s="51"/>
      <c r="F450" s="48" t="s">
        <v>2050</v>
      </c>
      <c r="G450" s="48" t="s">
        <v>2051</v>
      </c>
      <c r="H450" s="28" t="s">
        <v>2052</v>
      </c>
      <c r="I450" s="31" t="s">
        <v>36</v>
      </c>
      <c r="J450" s="15"/>
      <c r="K450" s="15"/>
      <c r="L450" s="15"/>
      <c r="M450" s="15"/>
      <c r="N450" s="15"/>
      <c r="O450" s="15"/>
      <c r="P450" s="15"/>
      <c r="Q450" s="15"/>
      <c r="R450" s="15"/>
      <c r="S450" s="15"/>
      <c r="T450" s="15"/>
      <c r="U450" s="15"/>
      <c r="V450" s="15"/>
      <c r="W450" s="15"/>
      <c r="X450" s="9"/>
    </row>
    <row r="451">
      <c r="A451" s="28" t="s">
        <v>2053</v>
      </c>
      <c r="B451" s="55"/>
      <c r="C451" s="48" t="s">
        <v>2054</v>
      </c>
      <c r="D451" s="51" t="s">
        <v>1792</v>
      </c>
      <c r="E451" s="48"/>
      <c r="F451" s="48" t="s">
        <v>2055</v>
      </c>
      <c r="G451" s="48" t="s">
        <v>2056</v>
      </c>
      <c r="H451" s="28" t="s">
        <v>2057</v>
      </c>
      <c r="I451" s="31" t="s">
        <v>36</v>
      </c>
      <c r="J451" s="28"/>
      <c r="K451" s="15"/>
      <c r="L451" s="15"/>
      <c r="M451" s="15"/>
      <c r="N451" s="15"/>
      <c r="O451" s="15"/>
      <c r="P451" s="15"/>
      <c r="Q451" s="15"/>
      <c r="R451" s="15"/>
      <c r="S451" s="15"/>
      <c r="T451" s="15"/>
      <c r="U451" s="15"/>
      <c r="V451" s="15"/>
      <c r="W451" s="15"/>
      <c r="X451" s="9"/>
    </row>
    <row r="452">
      <c r="A452" s="28" t="s">
        <v>2058</v>
      </c>
      <c r="B452" s="77" t="s">
        <v>504</v>
      </c>
      <c r="C452" s="48" t="s">
        <v>2059</v>
      </c>
      <c r="D452" s="51" t="s">
        <v>1792</v>
      </c>
      <c r="E452" s="48"/>
      <c r="F452" s="48" t="s">
        <v>2060</v>
      </c>
      <c r="G452" s="48" t="s">
        <v>2061</v>
      </c>
      <c r="H452" s="28" t="s">
        <v>2000</v>
      </c>
      <c r="I452" s="31" t="s">
        <v>36</v>
      </c>
      <c r="J452" s="15"/>
      <c r="K452" s="15"/>
      <c r="L452" s="15"/>
      <c r="M452" s="15"/>
      <c r="N452" s="15"/>
      <c r="O452" s="15"/>
      <c r="P452" s="15"/>
      <c r="Q452" s="15"/>
      <c r="R452" s="15"/>
      <c r="S452" s="15"/>
      <c r="T452" s="15"/>
      <c r="U452" s="15"/>
      <c r="V452" s="15"/>
      <c r="W452" s="15"/>
      <c r="X452" s="9"/>
    </row>
    <row r="453">
      <c r="A453" s="28" t="s">
        <v>2062</v>
      </c>
      <c r="B453" s="47"/>
      <c r="C453" s="48" t="s">
        <v>2063</v>
      </c>
      <c r="D453" s="48" t="s">
        <v>1792</v>
      </c>
      <c r="E453" s="48"/>
      <c r="F453" s="48" t="s">
        <v>2064</v>
      </c>
      <c r="G453" s="48" t="s">
        <v>2065</v>
      </c>
      <c r="H453" s="28" t="s">
        <v>2066</v>
      </c>
      <c r="I453" s="31" t="s">
        <v>36</v>
      </c>
      <c r="J453" s="15"/>
      <c r="K453" s="15"/>
      <c r="L453" s="15"/>
      <c r="M453" s="15"/>
      <c r="N453" s="15"/>
      <c r="O453" s="15"/>
      <c r="P453" s="15"/>
      <c r="Q453" s="15"/>
      <c r="R453" s="15"/>
      <c r="S453" s="15"/>
      <c r="T453" s="15"/>
      <c r="U453" s="15"/>
      <c r="V453" s="15"/>
      <c r="W453" s="15"/>
      <c r="X453" s="9"/>
    </row>
    <row r="454">
      <c r="A454" s="28" t="s">
        <v>2067</v>
      </c>
      <c r="B454" s="47"/>
      <c r="C454" s="48" t="s">
        <v>2068</v>
      </c>
      <c r="D454" s="48" t="s">
        <v>1792</v>
      </c>
      <c r="E454" s="48"/>
      <c r="F454" s="48" t="s">
        <v>2069</v>
      </c>
      <c r="G454" s="48" t="s">
        <v>2070</v>
      </c>
      <c r="H454" s="28" t="s">
        <v>2010</v>
      </c>
      <c r="I454" s="31" t="s">
        <v>36</v>
      </c>
      <c r="J454" s="15"/>
      <c r="K454" s="15"/>
      <c r="L454" s="15"/>
      <c r="M454" s="15"/>
      <c r="N454" s="15"/>
      <c r="O454" s="15"/>
      <c r="P454" s="15"/>
      <c r="Q454" s="15"/>
      <c r="R454" s="15"/>
      <c r="S454" s="15"/>
      <c r="T454" s="15"/>
      <c r="U454" s="15"/>
      <c r="V454" s="15"/>
      <c r="W454" s="15"/>
      <c r="X454" s="9"/>
    </row>
    <row r="455">
      <c r="A455" s="28" t="s">
        <v>2071</v>
      </c>
      <c r="B455" s="47"/>
      <c r="C455" s="48" t="s">
        <v>2072</v>
      </c>
      <c r="D455" s="48" t="s">
        <v>1792</v>
      </c>
      <c r="E455" s="48"/>
      <c r="F455" s="48" t="s">
        <v>2073</v>
      </c>
      <c r="G455" s="48" t="s">
        <v>2074</v>
      </c>
      <c r="H455" s="28" t="s">
        <v>2075</v>
      </c>
      <c r="I455" s="31" t="s">
        <v>36</v>
      </c>
      <c r="J455" s="15"/>
      <c r="K455" s="15"/>
      <c r="L455" s="15"/>
      <c r="M455" s="15"/>
      <c r="N455" s="15"/>
      <c r="O455" s="15"/>
      <c r="P455" s="15"/>
      <c r="Q455" s="15"/>
      <c r="R455" s="15"/>
      <c r="S455" s="15"/>
      <c r="T455" s="15"/>
      <c r="U455" s="15"/>
      <c r="V455" s="15"/>
      <c r="W455" s="15"/>
      <c r="X455" s="9"/>
    </row>
    <row r="456">
      <c r="A456" s="28" t="s">
        <v>2076</v>
      </c>
      <c r="B456" s="47"/>
      <c r="C456" s="48" t="s">
        <v>2077</v>
      </c>
      <c r="D456" s="48" t="s">
        <v>1792</v>
      </c>
      <c r="E456" s="51"/>
      <c r="F456" s="48" t="s">
        <v>2078</v>
      </c>
      <c r="G456" s="48" t="s">
        <v>2019</v>
      </c>
      <c r="H456" s="15"/>
      <c r="I456" s="92" t="s">
        <v>326</v>
      </c>
      <c r="J456" s="28" t="s">
        <v>2020</v>
      </c>
      <c r="K456" s="15"/>
      <c r="L456" s="15"/>
      <c r="M456" s="15"/>
      <c r="N456" s="15"/>
      <c r="O456" s="15"/>
      <c r="P456" s="15"/>
      <c r="Q456" s="15"/>
      <c r="R456" s="15"/>
      <c r="S456" s="15"/>
      <c r="T456" s="15"/>
      <c r="U456" s="15"/>
      <c r="V456" s="15"/>
      <c r="W456" s="15"/>
      <c r="X456" s="9"/>
    </row>
    <row r="457">
      <c r="A457" s="28" t="s">
        <v>2079</v>
      </c>
      <c r="B457" s="63" t="s">
        <v>2080</v>
      </c>
      <c r="C457" s="48" t="s">
        <v>2081</v>
      </c>
      <c r="D457" s="48" t="s">
        <v>1792</v>
      </c>
      <c r="E457" s="51"/>
      <c r="F457" s="48" t="s">
        <v>2082</v>
      </c>
      <c r="G457" s="48" t="s">
        <v>2083</v>
      </c>
      <c r="H457" s="28" t="s">
        <v>2084</v>
      </c>
      <c r="I457" s="31" t="s">
        <v>36</v>
      </c>
      <c r="J457" s="28"/>
      <c r="K457" s="15"/>
      <c r="L457" s="15"/>
      <c r="M457" s="15"/>
      <c r="N457" s="15"/>
      <c r="O457" s="15"/>
      <c r="P457" s="15"/>
      <c r="Q457" s="15"/>
      <c r="R457" s="15"/>
      <c r="S457" s="15"/>
      <c r="T457" s="15"/>
      <c r="U457" s="15"/>
      <c r="V457" s="15"/>
      <c r="W457" s="15"/>
      <c r="X457" s="9"/>
    </row>
    <row r="458">
      <c r="A458" s="28" t="s">
        <v>2085</v>
      </c>
      <c r="B458" s="47"/>
      <c r="C458" s="48" t="s">
        <v>2086</v>
      </c>
      <c r="D458" s="48" t="s">
        <v>1792</v>
      </c>
      <c r="E458" s="51"/>
      <c r="F458" s="48" t="s">
        <v>2087</v>
      </c>
      <c r="G458" s="48" t="s">
        <v>2088</v>
      </c>
      <c r="H458" s="28" t="s">
        <v>2089</v>
      </c>
      <c r="I458" s="31" t="s">
        <v>36</v>
      </c>
      <c r="J458" s="15"/>
      <c r="K458" s="15"/>
      <c r="L458" s="15"/>
      <c r="M458" s="15"/>
      <c r="N458" s="15"/>
      <c r="O458" s="15"/>
      <c r="P458" s="15"/>
      <c r="Q458" s="15"/>
      <c r="R458" s="15"/>
      <c r="S458" s="15"/>
      <c r="T458" s="15"/>
      <c r="U458" s="15"/>
      <c r="V458" s="15"/>
      <c r="W458" s="15"/>
      <c r="X458" s="9"/>
    </row>
    <row r="459">
      <c r="A459" s="28" t="s">
        <v>2090</v>
      </c>
      <c r="B459" s="47"/>
      <c r="C459" s="49" t="s">
        <v>2091</v>
      </c>
      <c r="D459" s="48" t="s">
        <v>1792</v>
      </c>
      <c r="E459" s="51"/>
      <c r="F459" s="48" t="s">
        <v>2092</v>
      </c>
      <c r="G459" s="48" t="s">
        <v>2093</v>
      </c>
      <c r="H459" s="28" t="s">
        <v>2094</v>
      </c>
      <c r="I459" s="31" t="s">
        <v>36</v>
      </c>
      <c r="J459" s="28"/>
      <c r="K459" s="15"/>
      <c r="L459" s="15"/>
      <c r="M459" s="15"/>
      <c r="N459" s="15"/>
      <c r="O459" s="15"/>
      <c r="P459" s="15"/>
      <c r="Q459" s="15"/>
      <c r="R459" s="15"/>
      <c r="S459" s="15"/>
      <c r="T459" s="15"/>
      <c r="U459" s="15"/>
      <c r="V459" s="15"/>
      <c r="W459" s="15"/>
      <c r="X459" s="9"/>
    </row>
    <row r="460">
      <c r="A460" s="28" t="s">
        <v>2095</v>
      </c>
      <c r="B460" s="47"/>
      <c r="C460" s="49" t="s">
        <v>2096</v>
      </c>
      <c r="D460" s="48" t="s">
        <v>1792</v>
      </c>
      <c r="E460" s="51"/>
      <c r="F460" s="49" t="s">
        <v>2097</v>
      </c>
      <c r="G460" s="49" t="s">
        <v>2098</v>
      </c>
      <c r="H460" s="67" t="s">
        <v>2099</v>
      </c>
      <c r="I460" s="31" t="s">
        <v>36</v>
      </c>
      <c r="J460" s="33"/>
      <c r="K460" s="15"/>
      <c r="L460" s="15"/>
      <c r="M460" s="15"/>
      <c r="N460" s="15"/>
      <c r="O460" s="15"/>
      <c r="P460" s="15"/>
      <c r="Q460" s="15"/>
      <c r="R460" s="15"/>
      <c r="S460" s="15"/>
      <c r="T460" s="15"/>
      <c r="U460" s="15"/>
      <c r="V460" s="15"/>
      <c r="W460" s="15"/>
      <c r="X460" s="9"/>
    </row>
    <row r="461">
      <c r="A461" s="28" t="s">
        <v>2100</v>
      </c>
      <c r="B461" s="47"/>
      <c r="C461" s="48" t="s">
        <v>2101</v>
      </c>
      <c r="D461" s="48" t="s">
        <v>1792</v>
      </c>
      <c r="E461" s="51"/>
      <c r="F461" s="48" t="s">
        <v>2102</v>
      </c>
      <c r="G461" s="49" t="s">
        <v>2103</v>
      </c>
      <c r="H461" s="67" t="s">
        <v>2104</v>
      </c>
      <c r="I461" s="31" t="s">
        <v>36</v>
      </c>
      <c r="J461" s="33"/>
      <c r="K461" s="15"/>
      <c r="L461" s="15"/>
      <c r="M461" s="15"/>
      <c r="N461" s="15"/>
      <c r="O461" s="15"/>
      <c r="P461" s="15"/>
      <c r="Q461" s="15"/>
      <c r="R461" s="15"/>
      <c r="S461" s="15"/>
      <c r="T461" s="15"/>
      <c r="U461" s="15"/>
      <c r="V461" s="15"/>
      <c r="W461" s="15"/>
      <c r="X461" s="9"/>
    </row>
    <row r="462">
      <c r="A462" s="28" t="s">
        <v>2105</v>
      </c>
      <c r="B462" s="63" t="s">
        <v>2106</v>
      </c>
      <c r="C462" s="48" t="s">
        <v>2107</v>
      </c>
      <c r="D462" s="48" t="s">
        <v>1792</v>
      </c>
      <c r="E462" s="51"/>
      <c r="F462" s="48" t="s">
        <v>2108</v>
      </c>
      <c r="G462" s="48" t="s">
        <v>2083</v>
      </c>
      <c r="H462" s="49" t="s">
        <v>2109</v>
      </c>
      <c r="I462" s="31" t="s">
        <v>36</v>
      </c>
      <c r="J462" s="15"/>
      <c r="K462" s="15"/>
      <c r="L462" s="15"/>
      <c r="M462" s="15"/>
      <c r="N462" s="15"/>
      <c r="O462" s="15"/>
      <c r="P462" s="15"/>
      <c r="Q462" s="15"/>
      <c r="R462" s="15"/>
      <c r="S462" s="15"/>
      <c r="T462" s="15"/>
      <c r="U462" s="15"/>
      <c r="V462" s="15"/>
      <c r="W462" s="15"/>
      <c r="X462" s="9"/>
    </row>
    <row r="463">
      <c r="A463" s="28" t="s">
        <v>2110</v>
      </c>
      <c r="B463" s="63" t="s">
        <v>2111</v>
      </c>
      <c r="C463" s="48" t="s">
        <v>2112</v>
      </c>
      <c r="D463" s="48" t="s">
        <v>1792</v>
      </c>
      <c r="E463" s="51"/>
      <c r="F463" s="48" t="s">
        <v>2108</v>
      </c>
      <c r="G463" s="48" t="s">
        <v>2113</v>
      </c>
      <c r="H463" s="28" t="s">
        <v>2114</v>
      </c>
      <c r="I463" s="31" t="s">
        <v>36</v>
      </c>
      <c r="J463" s="15"/>
      <c r="K463" s="15"/>
      <c r="L463" s="15"/>
      <c r="M463" s="15"/>
      <c r="N463" s="15"/>
      <c r="O463" s="15"/>
      <c r="P463" s="15"/>
      <c r="Q463" s="15"/>
      <c r="R463" s="15"/>
      <c r="S463" s="15"/>
      <c r="T463" s="15"/>
      <c r="U463" s="15"/>
      <c r="V463" s="15"/>
      <c r="W463" s="15"/>
      <c r="X463" s="9"/>
    </row>
    <row r="464">
      <c r="A464" s="28" t="s">
        <v>2115</v>
      </c>
      <c r="B464" s="47"/>
      <c r="C464" s="48" t="s">
        <v>2116</v>
      </c>
      <c r="D464" s="48" t="s">
        <v>1792</v>
      </c>
      <c r="E464" s="51"/>
      <c r="F464" s="48" t="s">
        <v>2117</v>
      </c>
      <c r="G464" s="48" t="s">
        <v>2118</v>
      </c>
      <c r="H464" s="28" t="s">
        <v>2119</v>
      </c>
      <c r="I464" s="31" t="s">
        <v>36</v>
      </c>
      <c r="J464" s="15"/>
      <c r="K464" s="15"/>
      <c r="L464" s="15"/>
      <c r="M464" s="15"/>
      <c r="N464" s="15"/>
      <c r="O464" s="15"/>
      <c r="P464" s="15"/>
      <c r="Q464" s="15"/>
      <c r="R464" s="15"/>
      <c r="S464" s="15"/>
      <c r="T464" s="15"/>
      <c r="U464" s="15"/>
      <c r="V464" s="15"/>
      <c r="W464" s="15"/>
      <c r="X464" s="9"/>
    </row>
    <row r="465">
      <c r="A465" s="28" t="s">
        <v>2120</v>
      </c>
      <c r="B465" s="47"/>
      <c r="C465" s="48" t="s">
        <v>2121</v>
      </c>
      <c r="D465" s="48" t="s">
        <v>1792</v>
      </c>
      <c r="E465" s="51"/>
      <c r="F465" s="48" t="s">
        <v>2122</v>
      </c>
      <c r="G465" s="48" t="s">
        <v>2123</v>
      </c>
      <c r="H465" s="28" t="s">
        <v>2124</v>
      </c>
      <c r="I465" s="31" t="s">
        <v>36</v>
      </c>
      <c r="J465" s="15"/>
      <c r="K465" s="15"/>
      <c r="L465" s="15"/>
      <c r="M465" s="15"/>
      <c r="N465" s="15"/>
      <c r="O465" s="15"/>
      <c r="P465" s="15"/>
      <c r="Q465" s="15"/>
      <c r="R465" s="15"/>
      <c r="S465" s="15"/>
      <c r="T465" s="15"/>
      <c r="U465" s="15"/>
      <c r="V465" s="15"/>
      <c r="W465" s="15"/>
      <c r="X465" s="9"/>
    </row>
    <row r="466">
      <c r="A466" s="28" t="s">
        <v>2125</v>
      </c>
      <c r="B466" s="47"/>
      <c r="C466" s="48" t="s">
        <v>2126</v>
      </c>
      <c r="D466" s="48" t="s">
        <v>1792</v>
      </c>
      <c r="E466" s="51"/>
      <c r="F466" s="48" t="s">
        <v>2127</v>
      </c>
      <c r="G466" s="48" t="s">
        <v>2128</v>
      </c>
      <c r="H466" s="28" t="s">
        <v>2129</v>
      </c>
      <c r="I466" s="31" t="s">
        <v>36</v>
      </c>
      <c r="J466" s="28"/>
      <c r="K466" s="15"/>
      <c r="L466" s="15"/>
      <c r="M466" s="15"/>
      <c r="N466" s="15"/>
      <c r="O466" s="15"/>
      <c r="P466" s="15"/>
      <c r="Q466" s="15"/>
      <c r="R466" s="15"/>
      <c r="S466" s="15"/>
      <c r="T466" s="15"/>
      <c r="U466" s="15"/>
      <c r="V466" s="15"/>
      <c r="W466" s="15"/>
      <c r="X466" s="9"/>
    </row>
    <row r="467">
      <c r="A467" s="28" t="s">
        <v>2130</v>
      </c>
      <c r="B467" s="63" t="s">
        <v>2131</v>
      </c>
      <c r="C467" s="48" t="s">
        <v>2132</v>
      </c>
      <c r="D467" s="48" t="s">
        <v>1792</v>
      </c>
      <c r="E467" s="51"/>
      <c r="F467" s="48" t="s">
        <v>2108</v>
      </c>
      <c r="G467" s="48" t="s">
        <v>2133</v>
      </c>
      <c r="H467" s="28" t="s">
        <v>543</v>
      </c>
      <c r="I467" s="31" t="s">
        <v>36</v>
      </c>
      <c r="J467" s="15"/>
      <c r="K467" s="15"/>
      <c r="L467" s="15"/>
      <c r="M467" s="15"/>
      <c r="N467" s="15"/>
      <c r="O467" s="15"/>
      <c r="P467" s="15"/>
      <c r="Q467" s="15"/>
      <c r="R467" s="15"/>
      <c r="S467" s="15"/>
      <c r="T467" s="15"/>
      <c r="U467" s="15"/>
      <c r="V467" s="15"/>
      <c r="W467" s="15"/>
      <c r="X467" s="9"/>
    </row>
    <row r="468">
      <c r="A468" s="28" t="s">
        <v>2134</v>
      </c>
      <c r="B468" s="55"/>
      <c r="C468" s="48" t="s">
        <v>2135</v>
      </c>
      <c r="D468" s="48" t="s">
        <v>1792</v>
      </c>
      <c r="E468" s="51"/>
      <c r="F468" s="48" t="s">
        <v>2136</v>
      </c>
      <c r="G468" s="48" t="s">
        <v>2137</v>
      </c>
      <c r="H468" s="28" t="s">
        <v>2138</v>
      </c>
      <c r="I468" s="31" t="s">
        <v>36</v>
      </c>
      <c r="J468" s="15"/>
      <c r="K468" s="15"/>
      <c r="L468" s="15"/>
      <c r="M468" s="15"/>
      <c r="N468" s="15"/>
      <c r="O468" s="15"/>
      <c r="P468" s="15"/>
      <c r="Q468" s="15"/>
      <c r="R468" s="15"/>
      <c r="S468" s="15"/>
      <c r="T468" s="15"/>
      <c r="U468" s="15"/>
      <c r="V468" s="15"/>
      <c r="W468" s="15"/>
      <c r="X468" s="9"/>
    </row>
    <row r="469">
      <c r="A469" s="28" t="s">
        <v>2139</v>
      </c>
      <c r="B469" s="55"/>
      <c r="C469" s="48" t="s">
        <v>2140</v>
      </c>
      <c r="D469" s="48" t="s">
        <v>1792</v>
      </c>
      <c r="E469" s="51"/>
      <c r="F469" s="48" t="s">
        <v>2141</v>
      </c>
      <c r="G469" s="48" t="s">
        <v>2128</v>
      </c>
      <c r="H469" s="28" t="s">
        <v>2142</v>
      </c>
      <c r="I469" s="31" t="s">
        <v>36</v>
      </c>
      <c r="J469" s="15"/>
      <c r="K469" s="15"/>
      <c r="L469" s="15"/>
      <c r="M469" s="15"/>
      <c r="N469" s="15"/>
      <c r="O469" s="15"/>
      <c r="P469" s="15"/>
      <c r="Q469" s="15"/>
      <c r="R469" s="15"/>
      <c r="S469" s="15"/>
      <c r="T469" s="15"/>
      <c r="U469" s="15"/>
      <c r="V469" s="15"/>
      <c r="W469" s="15"/>
      <c r="X469" s="9"/>
    </row>
    <row r="470">
      <c r="A470" s="28" t="s">
        <v>2143</v>
      </c>
      <c r="B470" s="77" t="s">
        <v>2144</v>
      </c>
      <c r="C470" s="48" t="s">
        <v>2145</v>
      </c>
      <c r="D470" s="48" t="s">
        <v>1792</v>
      </c>
      <c r="E470" s="48"/>
      <c r="F470" s="48" t="s">
        <v>2108</v>
      </c>
      <c r="G470" s="48" t="s">
        <v>2133</v>
      </c>
      <c r="H470" s="28" t="s">
        <v>543</v>
      </c>
      <c r="I470" s="31" t="s">
        <v>36</v>
      </c>
      <c r="J470" s="15"/>
      <c r="K470" s="15"/>
      <c r="L470" s="15"/>
      <c r="M470" s="15"/>
      <c r="N470" s="15"/>
      <c r="O470" s="15"/>
      <c r="P470" s="15"/>
      <c r="Q470" s="15"/>
      <c r="R470" s="15"/>
      <c r="S470" s="15"/>
      <c r="T470" s="15"/>
      <c r="U470" s="15"/>
      <c r="V470" s="15"/>
      <c r="W470" s="15"/>
      <c r="X470" s="9"/>
    </row>
    <row r="471">
      <c r="A471" s="28" t="s">
        <v>2146</v>
      </c>
      <c r="B471" s="55"/>
      <c r="C471" s="48" t="s">
        <v>2147</v>
      </c>
      <c r="D471" s="48" t="s">
        <v>1792</v>
      </c>
      <c r="E471" s="48"/>
      <c r="F471" s="48" t="s">
        <v>2148</v>
      </c>
      <c r="G471" s="48" t="s">
        <v>2149</v>
      </c>
      <c r="H471" s="28" t="s">
        <v>2150</v>
      </c>
      <c r="I471" s="31" t="s">
        <v>36</v>
      </c>
      <c r="J471" s="15"/>
      <c r="K471" s="15"/>
      <c r="L471" s="15"/>
      <c r="M471" s="15"/>
      <c r="N471" s="15"/>
      <c r="O471" s="15"/>
      <c r="P471" s="15"/>
      <c r="Q471" s="15"/>
      <c r="R471" s="15"/>
      <c r="S471" s="15"/>
      <c r="T471" s="15"/>
      <c r="U471" s="15"/>
      <c r="V471" s="15"/>
      <c r="W471" s="15"/>
      <c r="X471" s="9"/>
    </row>
    <row r="472">
      <c r="A472" s="28" t="s">
        <v>2151</v>
      </c>
      <c r="B472" s="55"/>
      <c r="C472" s="48" t="s">
        <v>2152</v>
      </c>
      <c r="D472" s="48" t="s">
        <v>1792</v>
      </c>
      <c r="E472" s="48"/>
      <c r="F472" s="48" t="s">
        <v>2153</v>
      </c>
      <c r="G472" s="48" t="s">
        <v>2128</v>
      </c>
      <c r="H472" s="28" t="s">
        <v>2154</v>
      </c>
      <c r="I472" s="31" t="s">
        <v>36</v>
      </c>
      <c r="J472" s="15"/>
      <c r="K472" s="15"/>
      <c r="L472" s="15"/>
      <c r="M472" s="15"/>
      <c r="N472" s="15"/>
      <c r="O472" s="15"/>
      <c r="P472" s="15"/>
      <c r="Q472" s="15"/>
      <c r="R472" s="15"/>
      <c r="S472" s="15"/>
      <c r="T472" s="15"/>
      <c r="U472" s="15"/>
      <c r="V472" s="15"/>
      <c r="W472" s="15"/>
      <c r="X472" s="9"/>
    </row>
    <row r="473">
      <c r="A473" s="28" t="s">
        <v>2155</v>
      </c>
      <c r="B473" s="77"/>
      <c r="C473" s="48"/>
      <c r="D473" s="48" t="s">
        <v>1792</v>
      </c>
      <c r="E473" s="48"/>
      <c r="F473" s="49" t="s">
        <v>2156</v>
      </c>
      <c r="G473" s="49" t="s">
        <v>2157</v>
      </c>
      <c r="H473" s="49" t="s">
        <v>543</v>
      </c>
      <c r="I473" s="31" t="s">
        <v>36</v>
      </c>
      <c r="J473" s="15"/>
      <c r="K473" s="15"/>
      <c r="L473" s="15"/>
      <c r="M473" s="15"/>
      <c r="N473" s="15"/>
      <c r="O473" s="15"/>
      <c r="P473" s="15"/>
      <c r="Q473" s="15"/>
      <c r="R473" s="15"/>
      <c r="S473" s="15"/>
      <c r="T473" s="15"/>
      <c r="U473" s="15"/>
      <c r="V473" s="15"/>
      <c r="W473" s="15"/>
      <c r="X473" s="9"/>
    </row>
    <row r="474">
      <c r="A474" s="28" t="s">
        <v>2158</v>
      </c>
      <c r="B474" s="77" t="s">
        <v>2159</v>
      </c>
      <c r="C474" s="48" t="s">
        <v>2160</v>
      </c>
      <c r="D474" s="48" t="s">
        <v>1792</v>
      </c>
      <c r="E474" s="48"/>
      <c r="F474" s="48" t="s">
        <v>2161</v>
      </c>
      <c r="G474" s="48" t="s">
        <v>2083</v>
      </c>
      <c r="H474" s="49" t="s">
        <v>2162</v>
      </c>
      <c r="I474" s="31" t="s">
        <v>36</v>
      </c>
      <c r="J474" s="15"/>
      <c r="K474" s="15"/>
      <c r="L474" s="15"/>
      <c r="M474" s="15"/>
      <c r="N474" s="15"/>
      <c r="O474" s="15"/>
      <c r="P474" s="15"/>
      <c r="Q474" s="15"/>
      <c r="R474" s="15"/>
      <c r="S474" s="15"/>
      <c r="T474" s="15"/>
      <c r="U474" s="15"/>
      <c r="V474" s="15"/>
      <c r="W474" s="15"/>
      <c r="X474" s="9"/>
    </row>
    <row r="475">
      <c r="A475" s="28" t="s">
        <v>2163</v>
      </c>
      <c r="B475" s="55"/>
      <c r="C475" s="48" t="s">
        <v>2164</v>
      </c>
      <c r="D475" s="48" t="s">
        <v>2165</v>
      </c>
      <c r="E475" s="51"/>
      <c r="F475" s="48" t="s">
        <v>2161</v>
      </c>
      <c r="G475" s="48" t="s">
        <v>2083</v>
      </c>
      <c r="H475" s="49" t="s">
        <v>2162</v>
      </c>
      <c r="I475" s="31" t="s">
        <v>36</v>
      </c>
      <c r="J475" s="15"/>
      <c r="K475" s="15"/>
      <c r="L475" s="15"/>
      <c r="M475" s="15"/>
      <c r="N475" s="15"/>
      <c r="O475" s="15"/>
      <c r="P475" s="15"/>
      <c r="Q475" s="15"/>
      <c r="R475" s="15"/>
      <c r="S475" s="15"/>
      <c r="T475" s="15"/>
      <c r="U475" s="15"/>
      <c r="V475" s="15"/>
      <c r="W475" s="15"/>
      <c r="X475" s="9"/>
    </row>
    <row r="476">
      <c r="A476" s="28" t="s">
        <v>2166</v>
      </c>
      <c r="B476" s="55"/>
      <c r="C476" s="48" t="s">
        <v>2167</v>
      </c>
      <c r="D476" s="48" t="s">
        <v>2165</v>
      </c>
      <c r="E476" s="48"/>
      <c r="F476" s="48" t="s">
        <v>2161</v>
      </c>
      <c r="G476" s="48" t="s">
        <v>2168</v>
      </c>
      <c r="H476" s="28" t="s">
        <v>543</v>
      </c>
      <c r="I476" s="31" t="s">
        <v>36</v>
      </c>
      <c r="J476" s="15"/>
      <c r="K476" s="15"/>
      <c r="L476" s="15"/>
      <c r="M476" s="15"/>
      <c r="N476" s="15"/>
      <c r="O476" s="15"/>
      <c r="P476" s="15"/>
      <c r="Q476" s="15"/>
      <c r="R476" s="15"/>
      <c r="S476" s="15"/>
      <c r="T476" s="15"/>
      <c r="U476" s="15"/>
      <c r="V476" s="15"/>
      <c r="W476" s="15"/>
      <c r="X476" s="9"/>
    </row>
    <row r="477">
      <c r="A477" s="28" t="s">
        <v>2169</v>
      </c>
      <c r="B477" s="77" t="s">
        <v>2170</v>
      </c>
      <c r="C477" s="48" t="s">
        <v>2171</v>
      </c>
      <c r="D477" s="48" t="s">
        <v>2165</v>
      </c>
      <c r="E477" s="51"/>
      <c r="F477" s="48" t="s">
        <v>2172</v>
      </c>
      <c r="G477" s="48" t="s">
        <v>2083</v>
      </c>
      <c r="H477" s="49" t="s">
        <v>2162</v>
      </c>
      <c r="I477" s="31" t="s">
        <v>36</v>
      </c>
      <c r="J477" s="15"/>
      <c r="K477" s="15"/>
      <c r="L477" s="15"/>
      <c r="M477" s="15"/>
      <c r="N477" s="15"/>
      <c r="O477" s="15"/>
      <c r="P477" s="15"/>
      <c r="Q477" s="15"/>
      <c r="R477" s="15"/>
      <c r="S477" s="15"/>
      <c r="T477" s="15"/>
      <c r="U477" s="15"/>
      <c r="V477" s="15"/>
      <c r="W477" s="15"/>
      <c r="X477" s="9"/>
    </row>
    <row r="478">
      <c r="A478" s="28" t="s">
        <v>2173</v>
      </c>
      <c r="B478" s="55"/>
      <c r="C478" s="48" t="s">
        <v>2174</v>
      </c>
      <c r="D478" s="48" t="s">
        <v>2175</v>
      </c>
      <c r="E478" s="48"/>
      <c r="F478" s="48" t="s">
        <v>2176</v>
      </c>
      <c r="G478" s="48" t="s">
        <v>2177</v>
      </c>
      <c r="H478" s="28" t="s">
        <v>543</v>
      </c>
      <c r="I478" s="31" t="s">
        <v>36</v>
      </c>
      <c r="J478" s="28"/>
      <c r="K478" s="15"/>
      <c r="L478" s="15"/>
      <c r="M478" s="15"/>
      <c r="N478" s="15"/>
      <c r="O478" s="15"/>
      <c r="P478" s="15"/>
      <c r="Q478" s="15"/>
      <c r="R478" s="15"/>
      <c r="S478" s="15"/>
      <c r="T478" s="15"/>
      <c r="U478" s="15"/>
      <c r="V478" s="15"/>
      <c r="W478" s="15"/>
      <c r="X478" s="9"/>
    </row>
    <row r="479">
      <c r="A479" s="28" t="s">
        <v>2178</v>
      </c>
      <c r="B479" s="47"/>
      <c r="C479" s="48" t="s">
        <v>2179</v>
      </c>
      <c r="D479" s="48" t="s">
        <v>2175</v>
      </c>
      <c r="E479" s="51"/>
      <c r="F479" s="48" t="s">
        <v>2180</v>
      </c>
      <c r="G479" s="48" t="s">
        <v>2181</v>
      </c>
      <c r="H479" s="28" t="s">
        <v>2182</v>
      </c>
      <c r="I479" s="31" t="s">
        <v>36</v>
      </c>
      <c r="J479" s="15"/>
      <c r="K479" s="15"/>
      <c r="L479" s="15"/>
      <c r="M479" s="15"/>
      <c r="N479" s="15"/>
      <c r="O479" s="15"/>
      <c r="P479" s="15"/>
      <c r="Q479" s="15"/>
      <c r="R479" s="15"/>
      <c r="S479" s="15"/>
      <c r="T479" s="15"/>
      <c r="U479" s="15"/>
      <c r="V479" s="15"/>
      <c r="W479" s="15"/>
      <c r="X479" s="9"/>
    </row>
    <row r="480">
      <c r="A480" s="28" t="s">
        <v>2183</v>
      </c>
      <c r="B480" s="93"/>
      <c r="C480" s="48" t="s">
        <v>2184</v>
      </c>
      <c r="D480" s="48" t="s">
        <v>2175</v>
      </c>
      <c r="E480" s="51"/>
      <c r="F480" s="48" t="s">
        <v>2185</v>
      </c>
      <c r="G480" s="48" t="s">
        <v>2186</v>
      </c>
      <c r="H480" s="28" t="s">
        <v>2187</v>
      </c>
      <c r="I480" s="31" t="s">
        <v>36</v>
      </c>
      <c r="J480" s="15"/>
      <c r="K480" s="15"/>
      <c r="L480" s="15"/>
      <c r="M480" s="15"/>
      <c r="N480" s="15"/>
      <c r="O480" s="15"/>
      <c r="P480" s="15"/>
      <c r="Q480" s="15"/>
      <c r="R480" s="15"/>
      <c r="S480" s="15"/>
      <c r="T480" s="15"/>
      <c r="U480" s="15"/>
      <c r="V480" s="15"/>
      <c r="W480" s="15"/>
      <c r="X480" s="9"/>
    </row>
    <row r="481">
      <c r="A481" s="28" t="s">
        <v>2188</v>
      </c>
      <c r="B481" s="93"/>
      <c r="C481" s="48" t="s">
        <v>2189</v>
      </c>
      <c r="D481" s="48" t="s">
        <v>2175</v>
      </c>
      <c r="E481" s="51"/>
      <c r="F481" s="48" t="s">
        <v>2190</v>
      </c>
      <c r="G481" s="48" t="s">
        <v>2186</v>
      </c>
      <c r="H481" s="67" t="s">
        <v>2191</v>
      </c>
      <c r="I481" s="42" t="s">
        <v>1263</v>
      </c>
      <c r="J481" s="28" t="s">
        <v>86</v>
      </c>
      <c r="K481" s="15"/>
      <c r="L481" s="15"/>
      <c r="M481" s="15"/>
      <c r="N481" s="15"/>
      <c r="O481" s="15"/>
      <c r="P481" s="15"/>
      <c r="Q481" s="15"/>
      <c r="R481" s="15"/>
      <c r="S481" s="15"/>
      <c r="T481" s="15"/>
      <c r="U481" s="15"/>
      <c r="V481" s="15"/>
      <c r="W481" s="15"/>
      <c r="X481" s="9"/>
    </row>
    <row r="482">
      <c r="A482" s="28" t="s">
        <v>2192</v>
      </c>
      <c r="B482" s="94"/>
      <c r="C482" s="49" t="s">
        <v>2193</v>
      </c>
      <c r="D482" s="48" t="s">
        <v>2175</v>
      </c>
      <c r="E482" s="51"/>
      <c r="F482" s="49" t="s">
        <v>2194</v>
      </c>
      <c r="G482" s="49" t="s">
        <v>2195</v>
      </c>
      <c r="H482" s="76" t="s">
        <v>2196</v>
      </c>
      <c r="I482" s="95" t="s">
        <v>85</v>
      </c>
      <c r="J482" s="76" t="s">
        <v>2197</v>
      </c>
      <c r="K482" s="15"/>
      <c r="L482" s="15"/>
      <c r="M482" s="15"/>
      <c r="N482" s="15"/>
      <c r="O482" s="15"/>
      <c r="P482" s="15"/>
      <c r="Q482" s="15"/>
      <c r="R482" s="15"/>
      <c r="S482" s="15"/>
      <c r="T482" s="15"/>
      <c r="U482" s="15"/>
      <c r="V482" s="15"/>
      <c r="W482" s="15"/>
      <c r="X482" s="9"/>
    </row>
    <row r="483">
      <c r="A483" s="28" t="s">
        <v>2198</v>
      </c>
      <c r="B483" s="94"/>
      <c r="C483" s="49" t="s">
        <v>2199</v>
      </c>
      <c r="D483" s="48" t="s">
        <v>2175</v>
      </c>
      <c r="E483" s="51"/>
      <c r="F483" s="49" t="s">
        <v>2200</v>
      </c>
      <c r="G483" s="48" t="s">
        <v>2186</v>
      </c>
      <c r="H483" s="76" t="s">
        <v>2196</v>
      </c>
      <c r="I483" s="95" t="s">
        <v>85</v>
      </c>
      <c r="J483" s="76" t="s">
        <v>2197</v>
      </c>
      <c r="K483" s="15"/>
      <c r="L483" s="15"/>
      <c r="M483" s="15"/>
      <c r="N483" s="15"/>
      <c r="O483" s="15"/>
      <c r="P483" s="15"/>
      <c r="Q483" s="15"/>
      <c r="R483" s="15"/>
      <c r="S483" s="15"/>
      <c r="T483" s="15"/>
      <c r="U483" s="15"/>
      <c r="V483" s="15"/>
      <c r="W483" s="15"/>
      <c r="X483" s="9"/>
    </row>
    <row r="484">
      <c r="A484" s="28" t="s">
        <v>2201</v>
      </c>
      <c r="B484" s="29" t="s">
        <v>2202</v>
      </c>
      <c r="C484" s="45" t="s">
        <v>2203</v>
      </c>
      <c r="D484" s="45" t="s">
        <v>2165</v>
      </c>
      <c r="E484" s="45"/>
      <c r="F484" s="45" t="s">
        <v>2204</v>
      </c>
      <c r="G484" s="45" t="s">
        <v>2083</v>
      </c>
      <c r="H484" s="45" t="s">
        <v>2205</v>
      </c>
      <c r="I484" s="83" t="s">
        <v>36</v>
      </c>
      <c r="J484" s="28"/>
      <c r="K484" s="15"/>
      <c r="L484" s="15"/>
      <c r="M484" s="15"/>
      <c r="N484" s="15"/>
      <c r="O484" s="15"/>
      <c r="P484" s="15"/>
      <c r="Q484" s="15"/>
      <c r="R484" s="15"/>
      <c r="S484" s="15"/>
      <c r="T484" s="15"/>
      <c r="U484" s="15"/>
      <c r="V484" s="15"/>
      <c r="W484" s="15"/>
      <c r="X484" s="9"/>
    </row>
    <row r="485">
      <c r="A485" s="28" t="s">
        <v>2206</v>
      </c>
      <c r="B485" s="47"/>
      <c r="C485" s="48" t="s">
        <v>2207</v>
      </c>
      <c r="D485" s="48" t="s">
        <v>2165</v>
      </c>
      <c r="E485" s="48"/>
      <c r="F485" s="48" t="s">
        <v>2208</v>
      </c>
      <c r="G485" s="48" t="s">
        <v>2209</v>
      </c>
      <c r="H485" s="48" t="s">
        <v>2210</v>
      </c>
      <c r="I485" s="84" t="s">
        <v>36</v>
      </c>
      <c r="J485" s="15"/>
      <c r="K485" s="15"/>
      <c r="L485" s="15"/>
      <c r="M485" s="15"/>
      <c r="N485" s="15"/>
      <c r="O485" s="15"/>
      <c r="P485" s="15"/>
      <c r="Q485" s="15"/>
      <c r="R485" s="15"/>
      <c r="S485" s="15"/>
      <c r="T485" s="15"/>
      <c r="U485" s="15"/>
      <c r="V485" s="15"/>
      <c r="W485" s="15"/>
      <c r="X485" s="9"/>
    </row>
    <row r="486">
      <c r="A486" s="28" t="s">
        <v>2211</v>
      </c>
      <c r="B486" s="63" t="s">
        <v>2212</v>
      </c>
      <c r="C486" s="48" t="s">
        <v>2213</v>
      </c>
      <c r="D486" s="48" t="s">
        <v>2165</v>
      </c>
      <c r="E486" s="51"/>
      <c r="F486" s="48" t="s">
        <v>2214</v>
      </c>
      <c r="G486" s="48" t="s">
        <v>2215</v>
      </c>
      <c r="H486" s="48" t="s">
        <v>2216</v>
      </c>
      <c r="I486" s="84" t="s">
        <v>36</v>
      </c>
      <c r="J486" s="15"/>
      <c r="K486" s="15"/>
      <c r="L486" s="15"/>
      <c r="M486" s="15"/>
      <c r="N486" s="15"/>
      <c r="O486" s="15"/>
      <c r="P486" s="15"/>
      <c r="Q486" s="15"/>
      <c r="R486" s="15"/>
      <c r="S486" s="15"/>
      <c r="T486" s="15"/>
      <c r="U486" s="15"/>
      <c r="V486" s="15"/>
      <c r="W486" s="15"/>
      <c r="X486" s="9"/>
    </row>
    <row r="487">
      <c r="A487" s="28" t="s">
        <v>2217</v>
      </c>
      <c r="B487" s="47"/>
      <c r="C487" s="48" t="s">
        <v>2218</v>
      </c>
      <c r="D487" s="48" t="s">
        <v>2165</v>
      </c>
      <c r="E487" s="51"/>
      <c r="F487" s="48" t="s">
        <v>2214</v>
      </c>
      <c r="G487" s="48" t="s">
        <v>2219</v>
      </c>
      <c r="H487" s="48" t="s">
        <v>2220</v>
      </c>
      <c r="I487" s="84" t="s">
        <v>36</v>
      </c>
      <c r="J487" s="15"/>
      <c r="K487" s="15"/>
      <c r="L487" s="15"/>
      <c r="M487" s="15"/>
      <c r="N487" s="15"/>
      <c r="O487" s="15"/>
      <c r="P487" s="15"/>
      <c r="Q487" s="15"/>
      <c r="R487" s="15"/>
      <c r="S487" s="15"/>
      <c r="T487" s="15"/>
      <c r="U487" s="15"/>
      <c r="V487" s="15"/>
      <c r="W487" s="15"/>
      <c r="X487" s="9"/>
    </row>
    <row r="488">
      <c r="A488" s="28" t="s">
        <v>2221</v>
      </c>
      <c r="B488" s="96" t="s">
        <v>2222</v>
      </c>
      <c r="C488" s="89" t="s">
        <v>109</v>
      </c>
      <c r="D488" s="89" t="s">
        <v>110</v>
      </c>
      <c r="E488" s="90"/>
      <c r="F488" s="89" t="s">
        <v>111</v>
      </c>
      <c r="G488" s="89" t="s">
        <v>105</v>
      </c>
      <c r="H488" s="40" t="s">
        <v>106</v>
      </c>
      <c r="I488" s="31" t="s">
        <v>36</v>
      </c>
      <c r="J488" s="15"/>
      <c r="K488" s="15"/>
      <c r="L488" s="15"/>
      <c r="M488" s="15"/>
      <c r="N488" s="15"/>
      <c r="O488" s="15"/>
      <c r="P488" s="15"/>
      <c r="Q488" s="15"/>
      <c r="R488" s="15"/>
      <c r="S488" s="15"/>
      <c r="T488" s="15"/>
      <c r="U488" s="15"/>
      <c r="V488" s="15"/>
      <c r="W488" s="15"/>
      <c r="X488" s="9"/>
    </row>
    <row r="489">
      <c r="A489" s="28" t="s">
        <v>2223</v>
      </c>
      <c r="B489" s="97"/>
      <c r="C489" s="98" t="s">
        <v>113</v>
      </c>
      <c r="D489" s="98" t="s">
        <v>114</v>
      </c>
      <c r="E489" s="86"/>
      <c r="F489" s="98" t="s">
        <v>115</v>
      </c>
      <c r="G489" s="98" t="s">
        <v>116</v>
      </c>
      <c r="H489" s="87" t="s">
        <v>117</v>
      </c>
      <c r="I489" s="31" t="s">
        <v>36</v>
      </c>
      <c r="J489" s="15"/>
      <c r="K489" s="15"/>
      <c r="L489" s="15"/>
      <c r="M489" s="15"/>
      <c r="N489" s="15"/>
      <c r="O489" s="15"/>
      <c r="P489" s="15"/>
      <c r="Q489" s="15"/>
      <c r="R489" s="15"/>
      <c r="S489" s="15"/>
      <c r="T489" s="15"/>
      <c r="U489" s="15"/>
      <c r="V489" s="15"/>
      <c r="W489" s="15"/>
      <c r="X489" s="9"/>
    </row>
    <row r="490">
      <c r="A490" s="28" t="s">
        <v>2224</v>
      </c>
      <c r="B490" s="97"/>
      <c r="C490" s="98" t="s">
        <v>119</v>
      </c>
      <c r="D490" s="98" t="s">
        <v>114</v>
      </c>
      <c r="E490" s="99"/>
      <c r="F490" s="98" t="s">
        <v>120</v>
      </c>
      <c r="G490" s="98" t="s">
        <v>121</v>
      </c>
      <c r="H490" s="28" t="s">
        <v>2225</v>
      </c>
      <c r="I490" s="31" t="s">
        <v>36</v>
      </c>
      <c r="J490" s="15"/>
      <c r="K490" s="15"/>
      <c r="L490" s="15"/>
      <c r="M490" s="15"/>
      <c r="N490" s="15"/>
      <c r="O490" s="15"/>
      <c r="P490" s="15"/>
      <c r="Q490" s="15"/>
      <c r="R490" s="15"/>
      <c r="S490" s="15"/>
      <c r="T490" s="15"/>
      <c r="U490" s="15"/>
      <c r="V490" s="15"/>
      <c r="W490" s="15"/>
      <c r="X490" s="9"/>
    </row>
    <row r="491">
      <c r="A491" s="28" t="s">
        <v>2226</v>
      </c>
      <c r="B491" s="97"/>
      <c r="C491" s="98" t="s">
        <v>124</v>
      </c>
      <c r="D491" s="98" t="s">
        <v>114</v>
      </c>
      <c r="E491" s="86"/>
      <c r="F491" s="98" t="s">
        <v>115</v>
      </c>
      <c r="G491" s="98" t="s">
        <v>125</v>
      </c>
      <c r="H491" s="28" t="s">
        <v>543</v>
      </c>
      <c r="I491" s="31" t="s">
        <v>36</v>
      </c>
      <c r="J491" s="15"/>
      <c r="K491" s="15"/>
      <c r="L491" s="15"/>
      <c r="M491" s="15"/>
      <c r="N491" s="15"/>
      <c r="O491" s="15"/>
      <c r="P491" s="15"/>
      <c r="Q491" s="15"/>
      <c r="R491" s="15"/>
      <c r="S491" s="15"/>
      <c r="T491" s="15"/>
      <c r="U491" s="15"/>
      <c r="V491" s="15"/>
      <c r="W491" s="15"/>
      <c r="X491" s="9"/>
    </row>
    <row r="492">
      <c r="A492" s="28" t="s">
        <v>2227</v>
      </c>
      <c r="B492" s="97"/>
      <c r="C492" s="98" t="s">
        <v>128</v>
      </c>
      <c r="D492" s="98" t="s">
        <v>114</v>
      </c>
      <c r="E492" s="99"/>
      <c r="F492" s="98" t="s">
        <v>115</v>
      </c>
      <c r="G492" s="98" t="s">
        <v>129</v>
      </c>
      <c r="H492" s="87" t="s">
        <v>130</v>
      </c>
      <c r="I492" s="31" t="s">
        <v>36</v>
      </c>
      <c r="J492" s="15"/>
      <c r="K492" s="15"/>
      <c r="L492" s="15"/>
      <c r="M492" s="15"/>
      <c r="N492" s="15"/>
      <c r="O492" s="15"/>
      <c r="P492" s="15"/>
      <c r="Q492" s="15"/>
      <c r="R492" s="15"/>
      <c r="S492" s="15"/>
      <c r="T492" s="15"/>
      <c r="U492" s="15"/>
      <c r="V492" s="15"/>
      <c r="W492" s="15"/>
      <c r="X492" s="9"/>
    </row>
    <row r="493">
      <c r="A493" s="28" t="s">
        <v>2228</v>
      </c>
      <c r="B493" s="97"/>
      <c r="C493" s="98" t="s">
        <v>132</v>
      </c>
      <c r="D493" s="98" t="s">
        <v>114</v>
      </c>
      <c r="E493" s="99"/>
      <c r="F493" s="98" t="s">
        <v>115</v>
      </c>
      <c r="G493" s="98" t="s">
        <v>133</v>
      </c>
      <c r="H493" s="87" t="s">
        <v>134</v>
      </c>
      <c r="I493" s="31" t="s">
        <v>36</v>
      </c>
      <c r="J493" s="15"/>
      <c r="K493" s="15"/>
      <c r="L493" s="15"/>
      <c r="M493" s="15"/>
      <c r="N493" s="15"/>
      <c r="O493" s="15"/>
      <c r="P493" s="15"/>
      <c r="Q493" s="15"/>
      <c r="R493" s="15"/>
      <c r="S493" s="15"/>
      <c r="T493" s="15"/>
      <c r="U493" s="15"/>
      <c r="V493" s="15"/>
      <c r="W493" s="15"/>
      <c r="X493" s="9"/>
    </row>
    <row r="494">
      <c r="A494" s="28" t="s">
        <v>2229</v>
      </c>
      <c r="B494" s="97"/>
      <c r="C494" s="98" t="s">
        <v>136</v>
      </c>
      <c r="D494" s="98" t="s">
        <v>114</v>
      </c>
      <c r="E494" s="100" t="s">
        <v>2230</v>
      </c>
      <c r="F494" s="98" t="s">
        <v>138</v>
      </c>
      <c r="G494" s="98" t="s">
        <v>2231</v>
      </c>
      <c r="H494" s="87" t="s">
        <v>2232</v>
      </c>
      <c r="I494" s="31" t="s">
        <v>36</v>
      </c>
      <c r="J494" s="15"/>
      <c r="K494" s="15"/>
      <c r="L494" s="15"/>
      <c r="M494" s="15"/>
      <c r="N494" s="15"/>
      <c r="O494" s="15"/>
      <c r="P494" s="15"/>
      <c r="Q494" s="15"/>
      <c r="R494" s="15"/>
      <c r="S494" s="15"/>
      <c r="T494" s="15"/>
      <c r="U494" s="15"/>
      <c r="V494" s="15"/>
      <c r="W494" s="15"/>
      <c r="X494" s="9"/>
    </row>
    <row r="495">
      <c r="A495" s="28" t="s">
        <v>2233</v>
      </c>
      <c r="B495" s="97"/>
      <c r="C495" s="98" t="s">
        <v>141</v>
      </c>
      <c r="D495" s="98" t="s">
        <v>114</v>
      </c>
      <c r="E495" s="100" t="s">
        <v>142</v>
      </c>
      <c r="F495" s="98" t="s">
        <v>143</v>
      </c>
      <c r="G495" s="98" t="s">
        <v>144</v>
      </c>
      <c r="H495" s="87" t="s">
        <v>2234</v>
      </c>
      <c r="I495" s="31" t="s">
        <v>36</v>
      </c>
      <c r="J495" s="15"/>
      <c r="K495" s="15"/>
      <c r="L495" s="15"/>
      <c r="M495" s="15"/>
      <c r="N495" s="15"/>
      <c r="O495" s="15"/>
      <c r="P495" s="15"/>
      <c r="Q495" s="15"/>
      <c r="R495" s="15"/>
      <c r="S495" s="15"/>
      <c r="T495" s="15"/>
      <c r="U495" s="15"/>
      <c r="V495" s="15"/>
      <c r="W495" s="15"/>
      <c r="X495" s="9"/>
    </row>
    <row r="496">
      <c r="A496" s="28" t="s">
        <v>2235</v>
      </c>
      <c r="B496" s="97"/>
      <c r="C496" s="98" t="s">
        <v>147</v>
      </c>
      <c r="D496" s="98" t="s">
        <v>114</v>
      </c>
      <c r="E496" s="100" t="s">
        <v>148</v>
      </c>
      <c r="F496" s="98" t="s">
        <v>149</v>
      </c>
      <c r="G496" s="98" t="s">
        <v>139</v>
      </c>
      <c r="H496" s="87" t="s">
        <v>2236</v>
      </c>
      <c r="I496" s="31" t="s">
        <v>36</v>
      </c>
      <c r="J496" s="15"/>
      <c r="K496" s="15"/>
      <c r="L496" s="15"/>
      <c r="M496" s="15"/>
      <c r="N496" s="15"/>
      <c r="O496" s="15"/>
      <c r="P496" s="15"/>
      <c r="Q496" s="15"/>
      <c r="R496" s="15"/>
      <c r="S496" s="15"/>
      <c r="T496" s="15"/>
      <c r="U496" s="15"/>
      <c r="V496" s="15"/>
      <c r="W496" s="15"/>
      <c r="X496" s="9"/>
    </row>
    <row r="497">
      <c r="A497" s="28" t="s">
        <v>2237</v>
      </c>
      <c r="B497" s="97"/>
      <c r="C497" s="98" t="s">
        <v>152</v>
      </c>
      <c r="D497" s="98" t="s">
        <v>114</v>
      </c>
      <c r="E497" s="100" t="s">
        <v>153</v>
      </c>
      <c r="F497" s="98" t="s">
        <v>154</v>
      </c>
      <c r="G497" s="98" t="s">
        <v>2238</v>
      </c>
      <c r="H497" s="87" t="s">
        <v>2239</v>
      </c>
      <c r="I497" s="31" t="s">
        <v>36</v>
      </c>
      <c r="J497" s="15"/>
      <c r="K497" s="15"/>
      <c r="L497" s="15"/>
      <c r="M497" s="15"/>
      <c r="N497" s="15"/>
      <c r="O497" s="15"/>
      <c r="P497" s="15"/>
      <c r="Q497" s="15"/>
      <c r="R497" s="15"/>
      <c r="S497" s="15"/>
      <c r="T497" s="15"/>
      <c r="U497" s="15"/>
      <c r="V497" s="15"/>
      <c r="W497" s="15"/>
      <c r="X497" s="9"/>
    </row>
    <row r="498">
      <c r="A498" s="28" t="s">
        <v>2240</v>
      </c>
      <c r="B498" s="97"/>
      <c r="C498" s="98" t="s">
        <v>157</v>
      </c>
      <c r="D498" s="98" t="s">
        <v>114</v>
      </c>
      <c r="E498" s="100" t="s">
        <v>158</v>
      </c>
      <c r="F498" s="98" t="s">
        <v>159</v>
      </c>
      <c r="G498" s="98" t="s">
        <v>160</v>
      </c>
      <c r="H498" s="87" t="s">
        <v>543</v>
      </c>
      <c r="I498" s="31" t="s">
        <v>36</v>
      </c>
      <c r="J498" s="28"/>
      <c r="K498" s="15"/>
      <c r="L498" s="15"/>
      <c r="M498" s="15"/>
      <c r="N498" s="15"/>
      <c r="O498" s="15"/>
      <c r="P498" s="15"/>
      <c r="Q498" s="15"/>
      <c r="R498" s="15"/>
      <c r="S498" s="15"/>
      <c r="T498" s="15"/>
      <c r="U498" s="15"/>
      <c r="V498" s="15"/>
      <c r="W498" s="15"/>
      <c r="X498" s="9"/>
    </row>
    <row r="499">
      <c r="A499" s="28" t="s">
        <v>2241</v>
      </c>
      <c r="B499" s="97"/>
      <c r="C499" s="98" t="s">
        <v>163</v>
      </c>
      <c r="D499" s="98" t="s">
        <v>114</v>
      </c>
      <c r="E499" s="100" t="s">
        <v>164</v>
      </c>
      <c r="F499" s="98" t="s">
        <v>165</v>
      </c>
      <c r="G499" s="98" t="s">
        <v>166</v>
      </c>
      <c r="H499" s="87" t="s">
        <v>2242</v>
      </c>
      <c r="I499" s="31" t="s">
        <v>36</v>
      </c>
      <c r="J499" s="15"/>
      <c r="K499" s="15"/>
      <c r="L499" s="15"/>
      <c r="M499" s="15"/>
      <c r="N499" s="15"/>
      <c r="O499" s="15"/>
      <c r="P499" s="15"/>
      <c r="Q499" s="15"/>
      <c r="R499" s="15"/>
      <c r="S499" s="15"/>
      <c r="T499" s="15"/>
      <c r="U499" s="15"/>
      <c r="V499" s="15"/>
      <c r="W499" s="15"/>
      <c r="X499" s="9"/>
    </row>
    <row r="500">
      <c r="A500" s="28" t="s">
        <v>2243</v>
      </c>
      <c r="B500" s="97"/>
      <c r="C500" s="98" t="s">
        <v>169</v>
      </c>
      <c r="D500" s="98" t="s">
        <v>114</v>
      </c>
      <c r="E500" s="99"/>
      <c r="F500" s="98" t="s">
        <v>170</v>
      </c>
      <c r="G500" s="98" t="s">
        <v>171</v>
      </c>
      <c r="H500" s="87" t="s">
        <v>2244</v>
      </c>
      <c r="I500" s="31" t="s">
        <v>36</v>
      </c>
      <c r="J500" s="15"/>
      <c r="K500" s="15"/>
      <c r="L500" s="15"/>
      <c r="M500" s="15"/>
      <c r="N500" s="15"/>
      <c r="O500" s="15"/>
      <c r="P500" s="15"/>
      <c r="Q500" s="15"/>
      <c r="R500" s="15"/>
      <c r="S500" s="15"/>
      <c r="T500" s="15"/>
      <c r="U500" s="15"/>
      <c r="V500" s="15"/>
      <c r="W500" s="15"/>
      <c r="X500" s="9"/>
    </row>
    <row r="501">
      <c r="A501" s="28" t="s">
        <v>2245</v>
      </c>
      <c r="B501" s="97"/>
      <c r="C501" s="98" t="s">
        <v>174</v>
      </c>
      <c r="D501" s="98" t="s">
        <v>114</v>
      </c>
      <c r="E501" s="99"/>
      <c r="F501" s="98" t="s">
        <v>175</v>
      </c>
      <c r="G501" s="98" t="s">
        <v>176</v>
      </c>
      <c r="H501" s="28" t="s">
        <v>2246</v>
      </c>
      <c r="I501" s="31" t="s">
        <v>36</v>
      </c>
      <c r="J501" s="15"/>
      <c r="K501" s="15"/>
      <c r="L501" s="15"/>
      <c r="M501" s="15"/>
      <c r="N501" s="15"/>
      <c r="O501" s="15"/>
      <c r="P501" s="15"/>
      <c r="Q501" s="15"/>
      <c r="R501" s="15"/>
      <c r="S501" s="15"/>
      <c r="T501" s="15"/>
      <c r="U501" s="15"/>
      <c r="V501" s="15"/>
      <c r="W501" s="15"/>
      <c r="X501" s="9"/>
    </row>
    <row r="502">
      <c r="A502" s="28" t="s">
        <v>2247</v>
      </c>
      <c r="B502" s="97"/>
      <c r="C502" s="98" t="s">
        <v>179</v>
      </c>
      <c r="D502" s="98" t="s">
        <v>114</v>
      </c>
      <c r="E502" s="100" t="s">
        <v>180</v>
      </c>
      <c r="F502" s="98" t="s">
        <v>181</v>
      </c>
      <c r="G502" s="98" t="s">
        <v>182</v>
      </c>
      <c r="H502" s="87" t="s">
        <v>2248</v>
      </c>
      <c r="I502" s="31" t="s">
        <v>36</v>
      </c>
      <c r="J502" s="15"/>
      <c r="K502" s="15"/>
      <c r="L502" s="15"/>
      <c r="M502" s="15"/>
      <c r="N502" s="15"/>
      <c r="O502" s="15"/>
      <c r="P502" s="15"/>
      <c r="Q502" s="15"/>
      <c r="R502" s="15"/>
      <c r="S502" s="15"/>
      <c r="T502" s="15"/>
      <c r="U502" s="15"/>
      <c r="V502" s="15"/>
      <c r="W502" s="15"/>
      <c r="X502" s="9"/>
    </row>
    <row r="503">
      <c r="A503" s="28" t="s">
        <v>2249</v>
      </c>
      <c r="B503" s="101"/>
      <c r="C503" s="98" t="s">
        <v>185</v>
      </c>
      <c r="D503" s="98" t="s">
        <v>114</v>
      </c>
      <c r="E503" s="98" t="s">
        <v>186</v>
      </c>
      <c r="F503" s="98" t="s">
        <v>187</v>
      </c>
      <c r="G503" s="98" t="s">
        <v>139</v>
      </c>
      <c r="H503" s="87" t="s">
        <v>2236</v>
      </c>
      <c r="I503" s="31" t="s">
        <v>36</v>
      </c>
      <c r="J503" s="15"/>
      <c r="K503" s="15"/>
      <c r="L503" s="15"/>
      <c r="M503" s="15"/>
      <c r="N503" s="15"/>
      <c r="O503" s="15"/>
      <c r="P503" s="15"/>
      <c r="Q503" s="15"/>
      <c r="R503" s="15"/>
      <c r="S503" s="15"/>
      <c r="T503" s="15"/>
      <c r="U503" s="15"/>
      <c r="V503" s="15"/>
      <c r="W503" s="15"/>
      <c r="X503" s="9"/>
    </row>
    <row r="504">
      <c r="A504" s="28" t="s">
        <v>2250</v>
      </c>
      <c r="B504" s="97"/>
      <c r="C504" s="98" t="s">
        <v>189</v>
      </c>
      <c r="D504" s="98" t="s">
        <v>114</v>
      </c>
      <c r="E504" s="98" t="s">
        <v>190</v>
      </c>
      <c r="F504" s="98" t="s">
        <v>191</v>
      </c>
      <c r="G504" s="98" t="s">
        <v>139</v>
      </c>
      <c r="H504" s="87" t="s">
        <v>2236</v>
      </c>
      <c r="I504" s="31" t="s">
        <v>36</v>
      </c>
      <c r="J504" s="15"/>
      <c r="K504" s="15"/>
      <c r="L504" s="15"/>
      <c r="M504" s="15"/>
      <c r="N504" s="15"/>
      <c r="O504" s="15"/>
      <c r="P504" s="15"/>
      <c r="Q504" s="15"/>
      <c r="R504" s="15"/>
      <c r="S504" s="15"/>
      <c r="T504" s="15"/>
      <c r="U504" s="15"/>
      <c r="V504" s="15"/>
      <c r="W504" s="15"/>
      <c r="X504" s="9"/>
    </row>
    <row r="505">
      <c r="A505" s="28" t="s">
        <v>2251</v>
      </c>
      <c r="B505" s="97"/>
      <c r="C505" s="98" t="s">
        <v>193</v>
      </c>
      <c r="D505" s="98" t="s">
        <v>114</v>
      </c>
      <c r="E505" s="98" t="s">
        <v>194</v>
      </c>
      <c r="F505" s="98" t="s">
        <v>195</v>
      </c>
      <c r="G505" s="98" t="s">
        <v>139</v>
      </c>
      <c r="H505" s="87" t="s">
        <v>2236</v>
      </c>
      <c r="I505" s="31" t="s">
        <v>36</v>
      </c>
      <c r="J505" s="15"/>
      <c r="K505" s="15"/>
      <c r="L505" s="15"/>
      <c r="M505" s="15"/>
      <c r="N505" s="15"/>
      <c r="O505" s="15"/>
      <c r="P505" s="15"/>
      <c r="Q505" s="15"/>
      <c r="R505" s="15"/>
      <c r="S505" s="15"/>
      <c r="T505" s="15"/>
      <c r="U505" s="15"/>
      <c r="V505" s="15"/>
      <c r="W505" s="15"/>
      <c r="X505" s="9"/>
    </row>
    <row r="506">
      <c r="A506" s="28" t="s">
        <v>2252</v>
      </c>
      <c r="B506" s="101"/>
      <c r="C506" s="98" t="s">
        <v>197</v>
      </c>
      <c r="D506" s="98" t="s">
        <v>114</v>
      </c>
      <c r="E506" s="98" t="s">
        <v>198</v>
      </c>
      <c r="F506" s="98" t="s">
        <v>199</v>
      </c>
      <c r="G506" s="98" t="s">
        <v>139</v>
      </c>
      <c r="H506" s="87" t="s">
        <v>2236</v>
      </c>
      <c r="I506" s="31" t="s">
        <v>36</v>
      </c>
      <c r="J506" s="9"/>
      <c r="K506" s="15"/>
      <c r="L506" s="15"/>
      <c r="M506" s="15"/>
      <c r="N506" s="15"/>
      <c r="O506" s="15"/>
      <c r="P506" s="15"/>
      <c r="Q506" s="15"/>
      <c r="R506" s="15"/>
      <c r="S506" s="15"/>
      <c r="T506" s="15"/>
      <c r="U506" s="15"/>
      <c r="V506" s="15"/>
      <c r="W506" s="15"/>
      <c r="X506" s="9"/>
    </row>
    <row r="507">
      <c r="A507" s="28" t="s">
        <v>2253</v>
      </c>
      <c r="B507" s="97"/>
      <c r="C507" s="98" t="s">
        <v>201</v>
      </c>
      <c r="D507" s="98" t="s">
        <v>114</v>
      </c>
      <c r="E507" s="98" t="s">
        <v>202</v>
      </c>
      <c r="F507" s="98" t="s">
        <v>203</v>
      </c>
      <c r="G507" s="98" t="s">
        <v>139</v>
      </c>
      <c r="H507" s="87" t="s">
        <v>2236</v>
      </c>
      <c r="I507" s="31" t="s">
        <v>36</v>
      </c>
      <c r="J507" s="15"/>
      <c r="K507" s="15"/>
      <c r="L507" s="15"/>
      <c r="M507" s="15"/>
      <c r="N507" s="15"/>
      <c r="O507" s="15"/>
      <c r="P507" s="15"/>
      <c r="Q507" s="15"/>
      <c r="R507" s="15"/>
      <c r="S507" s="15"/>
      <c r="T507" s="15"/>
      <c r="U507" s="15"/>
      <c r="V507" s="15"/>
      <c r="W507" s="15"/>
      <c r="X507" s="9"/>
    </row>
    <row r="508">
      <c r="A508" s="28" t="s">
        <v>2254</v>
      </c>
      <c r="B508" s="97"/>
      <c r="C508" s="98" t="s">
        <v>205</v>
      </c>
      <c r="D508" s="98" t="s">
        <v>114</v>
      </c>
      <c r="E508" s="98" t="s">
        <v>206</v>
      </c>
      <c r="F508" s="98" t="s">
        <v>207</v>
      </c>
      <c r="G508" s="98" t="s">
        <v>139</v>
      </c>
      <c r="H508" s="87" t="s">
        <v>2236</v>
      </c>
      <c r="I508" s="31" t="s">
        <v>36</v>
      </c>
      <c r="J508" s="15"/>
      <c r="K508" s="15"/>
      <c r="L508" s="15"/>
      <c r="M508" s="15"/>
      <c r="N508" s="15"/>
      <c r="O508" s="15"/>
      <c r="P508" s="15"/>
      <c r="Q508" s="15"/>
      <c r="R508" s="15"/>
      <c r="S508" s="15"/>
      <c r="T508" s="15"/>
      <c r="U508" s="15"/>
      <c r="V508" s="15"/>
      <c r="W508" s="15"/>
      <c r="X508" s="9"/>
    </row>
    <row r="509">
      <c r="A509" s="28" t="s">
        <v>2255</v>
      </c>
      <c r="B509" s="97"/>
      <c r="C509" s="98" t="s">
        <v>209</v>
      </c>
      <c r="D509" s="98" t="s">
        <v>114</v>
      </c>
      <c r="E509" s="98" t="s">
        <v>210</v>
      </c>
      <c r="F509" s="98" t="s">
        <v>211</v>
      </c>
      <c r="G509" s="98" t="s">
        <v>2256</v>
      </c>
      <c r="H509" s="87" t="s">
        <v>543</v>
      </c>
      <c r="I509" s="31" t="s">
        <v>36</v>
      </c>
      <c r="J509" s="15"/>
      <c r="K509" s="15"/>
      <c r="L509" s="15"/>
      <c r="M509" s="15"/>
      <c r="N509" s="15"/>
      <c r="O509" s="15"/>
      <c r="P509" s="15"/>
      <c r="Q509" s="15"/>
      <c r="R509" s="15"/>
      <c r="S509" s="15"/>
      <c r="T509" s="15"/>
      <c r="U509" s="15"/>
      <c r="V509" s="15"/>
      <c r="W509" s="15"/>
      <c r="X509" s="9"/>
    </row>
    <row r="510">
      <c r="A510" s="28" t="s">
        <v>2257</v>
      </c>
      <c r="B510" s="97"/>
      <c r="C510" s="98" t="s">
        <v>2258</v>
      </c>
      <c r="D510" s="98" t="s">
        <v>114</v>
      </c>
      <c r="E510" s="98" t="s">
        <v>216</v>
      </c>
      <c r="F510" s="98" t="s">
        <v>217</v>
      </c>
      <c r="G510" s="98" t="s">
        <v>2259</v>
      </c>
      <c r="H510" s="87" t="s">
        <v>543</v>
      </c>
      <c r="I510" s="31" t="s">
        <v>36</v>
      </c>
      <c r="J510" s="15"/>
      <c r="K510" s="15"/>
      <c r="L510" s="15"/>
      <c r="M510" s="15"/>
      <c r="N510" s="15"/>
      <c r="O510" s="15"/>
      <c r="P510" s="15"/>
      <c r="Q510" s="15"/>
      <c r="R510" s="15"/>
      <c r="S510" s="15"/>
      <c r="T510" s="15"/>
      <c r="U510" s="15"/>
      <c r="V510" s="15"/>
      <c r="W510" s="15"/>
      <c r="X510" s="9"/>
    </row>
    <row r="511">
      <c r="A511" s="28" t="s">
        <v>2260</v>
      </c>
      <c r="B511" s="102"/>
      <c r="C511" s="98" t="s">
        <v>224</v>
      </c>
      <c r="D511" s="98" t="s">
        <v>114</v>
      </c>
      <c r="E511" s="98" t="s">
        <v>225</v>
      </c>
      <c r="F511" s="103" t="s">
        <v>226</v>
      </c>
      <c r="G511" s="98" t="s">
        <v>227</v>
      </c>
      <c r="H511" s="87" t="s">
        <v>2261</v>
      </c>
      <c r="I511" s="31" t="s">
        <v>36</v>
      </c>
      <c r="J511" s="15"/>
      <c r="K511" s="15"/>
      <c r="L511" s="15"/>
      <c r="M511" s="15"/>
      <c r="N511" s="15"/>
      <c r="O511" s="15"/>
      <c r="P511" s="15"/>
      <c r="Q511" s="15"/>
      <c r="R511" s="15"/>
      <c r="S511" s="15"/>
      <c r="T511" s="15"/>
      <c r="U511" s="15"/>
      <c r="V511" s="15"/>
      <c r="W511" s="15"/>
      <c r="X511" s="9"/>
    </row>
    <row r="512">
      <c r="A512" s="28" t="s">
        <v>2262</v>
      </c>
      <c r="B512" s="102" t="s">
        <v>2263</v>
      </c>
      <c r="C512" s="98" t="s">
        <v>230</v>
      </c>
      <c r="D512" s="98" t="s">
        <v>114</v>
      </c>
      <c r="E512" s="99"/>
      <c r="F512" s="103" t="s">
        <v>231</v>
      </c>
      <c r="G512" s="103" t="s">
        <v>232</v>
      </c>
      <c r="H512" s="104" t="s">
        <v>2264</v>
      </c>
      <c r="I512" s="31" t="s">
        <v>36</v>
      </c>
      <c r="J512" s="15"/>
      <c r="K512" s="15"/>
      <c r="L512" s="15"/>
      <c r="M512" s="15"/>
      <c r="N512" s="15"/>
      <c r="O512" s="15"/>
      <c r="P512" s="15"/>
      <c r="Q512" s="15"/>
      <c r="R512" s="15"/>
      <c r="S512" s="15"/>
      <c r="T512" s="15"/>
      <c r="U512" s="15"/>
      <c r="V512" s="15"/>
      <c r="W512" s="15"/>
      <c r="X512" s="9"/>
    </row>
    <row r="513">
      <c r="A513" s="28" t="s">
        <v>2265</v>
      </c>
      <c r="B513" s="101"/>
      <c r="C513" s="98" t="s">
        <v>235</v>
      </c>
      <c r="D513" s="98" t="s">
        <v>236</v>
      </c>
      <c r="E513" s="99"/>
      <c r="F513" s="103" t="s">
        <v>231</v>
      </c>
      <c r="G513" s="98" t="s">
        <v>121</v>
      </c>
      <c r="H513" s="28" t="s">
        <v>2266</v>
      </c>
      <c r="I513" s="31" t="s">
        <v>1263</v>
      </c>
      <c r="J513" s="28" t="s">
        <v>86</v>
      </c>
      <c r="K513" s="15"/>
      <c r="L513" s="15"/>
      <c r="M513" s="15"/>
      <c r="N513" s="15"/>
      <c r="O513" s="15"/>
      <c r="P513" s="15"/>
      <c r="Q513" s="15"/>
      <c r="R513" s="15"/>
      <c r="S513" s="15"/>
      <c r="T513" s="15"/>
      <c r="U513" s="15"/>
      <c r="V513" s="15"/>
      <c r="W513" s="15"/>
      <c r="X513" s="9"/>
    </row>
    <row r="514">
      <c r="A514" s="28" t="s">
        <v>2267</v>
      </c>
      <c r="B514" s="97"/>
      <c r="C514" s="98" t="s">
        <v>124</v>
      </c>
      <c r="D514" s="98" t="s">
        <v>240</v>
      </c>
      <c r="E514" s="99"/>
      <c r="F514" s="98" t="s">
        <v>241</v>
      </c>
      <c r="G514" s="98" t="s">
        <v>125</v>
      </c>
      <c r="H514" s="28" t="s">
        <v>543</v>
      </c>
      <c r="I514" s="31" t="s">
        <v>36</v>
      </c>
      <c r="J514" s="15"/>
      <c r="K514" s="15"/>
      <c r="L514" s="15"/>
      <c r="M514" s="15"/>
      <c r="N514" s="15"/>
      <c r="O514" s="15"/>
      <c r="P514" s="15"/>
      <c r="Q514" s="15"/>
      <c r="R514" s="15"/>
      <c r="S514" s="15"/>
      <c r="T514" s="15"/>
      <c r="U514" s="15"/>
      <c r="V514" s="15"/>
      <c r="W514" s="15"/>
      <c r="X514" s="9"/>
    </row>
    <row r="515">
      <c r="A515" s="28" t="s">
        <v>2268</v>
      </c>
      <c r="B515" s="97"/>
      <c r="C515" s="98" t="s">
        <v>244</v>
      </c>
      <c r="D515" s="98" t="s">
        <v>240</v>
      </c>
      <c r="E515" s="99"/>
      <c r="F515" s="103" t="s">
        <v>231</v>
      </c>
      <c r="G515" s="98" t="s">
        <v>245</v>
      </c>
      <c r="H515" s="67" t="s">
        <v>2269</v>
      </c>
      <c r="I515" s="31" t="s">
        <v>36</v>
      </c>
      <c r="J515" s="15"/>
      <c r="K515" s="15"/>
      <c r="L515" s="15"/>
      <c r="M515" s="15"/>
      <c r="N515" s="15"/>
      <c r="O515" s="15"/>
      <c r="P515" s="15"/>
      <c r="Q515" s="15"/>
      <c r="R515" s="15"/>
      <c r="S515" s="15"/>
      <c r="T515" s="15"/>
      <c r="U515" s="15"/>
      <c r="V515" s="15"/>
      <c r="W515" s="15"/>
      <c r="X515" s="9"/>
    </row>
    <row r="516">
      <c r="A516" s="28" t="s">
        <v>2270</v>
      </c>
      <c r="B516" s="97"/>
      <c r="C516" s="98" t="s">
        <v>247</v>
      </c>
      <c r="D516" s="98" t="s">
        <v>240</v>
      </c>
      <c r="E516" s="98"/>
      <c r="F516" s="103" t="s">
        <v>248</v>
      </c>
      <c r="G516" s="98" t="s">
        <v>249</v>
      </c>
      <c r="H516" s="28"/>
      <c r="I516" s="31" t="s">
        <v>326</v>
      </c>
      <c r="J516" s="28" t="s">
        <v>2271</v>
      </c>
      <c r="K516" s="15"/>
      <c r="L516" s="15"/>
      <c r="M516" s="15"/>
      <c r="N516" s="15"/>
      <c r="O516" s="15"/>
      <c r="P516" s="15"/>
      <c r="Q516" s="15"/>
      <c r="R516" s="15"/>
      <c r="S516" s="15"/>
      <c r="T516" s="15"/>
      <c r="U516" s="15"/>
      <c r="V516" s="15"/>
      <c r="W516" s="15"/>
      <c r="X516" s="9"/>
    </row>
    <row r="517">
      <c r="A517" s="28" t="s">
        <v>2272</v>
      </c>
      <c r="B517" s="97"/>
      <c r="C517" s="98" t="s">
        <v>252</v>
      </c>
      <c r="D517" s="98" t="s">
        <v>240</v>
      </c>
      <c r="E517" s="98" t="s">
        <v>253</v>
      </c>
      <c r="F517" s="103" t="s">
        <v>254</v>
      </c>
      <c r="G517" s="98" t="s">
        <v>255</v>
      </c>
      <c r="H517" s="28"/>
      <c r="I517" s="31" t="s">
        <v>326</v>
      </c>
      <c r="J517" s="28" t="s">
        <v>2271</v>
      </c>
      <c r="K517" s="15"/>
      <c r="L517" s="15"/>
      <c r="M517" s="15"/>
      <c r="N517" s="15"/>
      <c r="O517" s="15"/>
      <c r="P517" s="15"/>
      <c r="Q517" s="15"/>
      <c r="R517" s="15"/>
      <c r="S517" s="15"/>
      <c r="T517" s="15"/>
      <c r="U517" s="15"/>
      <c r="V517" s="15"/>
      <c r="W517" s="15"/>
      <c r="X517" s="9"/>
    </row>
    <row r="518">
      <c r="A518" s="28" t="s">
        <v>2273</v>
      </c>
      <c r="B518" s="97"/>
      <c r="C518" s="98" t="s">
        <v>258</v>
      </c>
      <c r="D518" s="98" t="s">
        <v>240</v>
      </c>
      <c r="E518" s="98" t="s">
        <v>259</v>
      </c>
      <c r="F518" s="103" t="s">
        <v>260</v>
      </c>
      <c r="G518" s="98" t="s">
        <v>261</v>
      </c>
      <c r="H518" s="87" t="s">
        <v>2274</v>
      </c>
      <c r="I518" s="31" t="s">
        <v>36</v>
      </c>
      <c r="J518" s="15"/>
      <c r="K518" s="15"/>
      <c r="L518" s="15"/>
      <c r="M518" s="15"/>
      <c r="N518" s="15"/>
      <c r="O518" s="15"/>
      <c r="P518" s="15"/>
      <c r="Q518" s="15"/>
      <c r="R518" s="15"/>
      <c r="S518" s="15"/>
      <c r="T518" s="15"/>
      <c r="U518" s="15"/>
      <c r="V518" s="15"/>
      <c r="W518" s="15"/>
      <c r="X518" s="9"/>
    </row>
    <row r="519">
      <c r="A519" s="28" t="s">
        <v>2275</v>
      </c>
      <c r="B519" s="97"/>
      <c r="C519" s="98" t="s">
        <v>263</v>
      </c>
      <c r="D519" s="98" t="s">
        <v>240</v>
      </c>
      <c r="E519" s="98" t="s">
        <v>264</v>
      </c>
      <c r="F519" s="103" t="s">
        <v>265</v>
      </c>
      <c r="G519" s="98" t="s">
        <v>261</v>
      </c>
      <c r="H519" s="87" t="s">
        <v>2274</v>
      </c>
      <c r="I519" s="31" t="s">
        <v>36</v>
      </c>
      <c r="J519" s="15"/>
      <c r="K519" s="15"/>
      <c r="L519" s="15"/>
      <c r="M519" s="15"/>
      <c r="N519" s="15"/>
      <c r="O519" s="15"/>
      <c r="P519" s="15"/>
      <c r="Q519" s="15"/>
      <c r="R519" s="15"/>
      <c r="S519" s="15"/>
      <c r="T519" s="15"/>
      <c r="U519" s="15"/>
      <c r="V519" s="15"/>
      <c r="W519" s="15"/>
      <c r="X519" s="9"/>
    </row>
    <row r="520">
      <c r="A520" s="28" t="s">
        <v>2276</v>
      </c>
      <c r="B520" s="101"/>
      <c r="C520" s="98" t="s">
        <v>267</v>
      </c>
      <c r="D520" s="98" t="s">
        <v>240</v>
      </c>
      <c r="E520" s="98" t="s">
        <v>268</v>
      </c>
      <c r="F520" s="103" t="s">
        <v>269</v>
      </c>
      <c r="G520" s="98" t="s">
        <v>270</v>
      </c>
      <c r="H520" s="87" t="s">
        <v>271</v>
      </c>
      <c r="I520" s="31" t="s">
        <v>36</v>
      </c>
      <c r="J520" s="15"/>
      <c r="K520" s="15"/>
      <c r="L520" s="15"/>
      <c r="M520" s="15"/>
      <c r="N520" s="15"/>
      <c r="O520" s="15"/>
      <c r="P520" s="15"/>
      <c r="Q520" s="15"/>
      <c r="R520" s="15"/>
      <c r="S520" s="15"/>
      <c r="T520" s="15"/>
      <c r="U520" s="15"/>
      <c r="V520" s="15"/>
      <c r="W520" s="15"/>
      <c r="X520" s="9"/>
    </row>
    <row r="521">
      <c r="A521" s="28" t="s">
        <v>2277</v>
      </c>
      <c r="B521" s="97"/>
      <c r="C521" s="98" t="s">
        <v>273</v>
      </c>
      <c r="D521" s="98" t="s">
        <v>240</v>
      </c>
      <c r="E521" s="98" t="s">
        <v>274</v>
      </c>
      <c r="F521" s="103" t="s">
        <v>275</v>
      </c>
      <c r="G521" s="98" t="s">
        <v>276</v>
      </c>
      <c r="H521" s="87" t="s">
        <v>277</v>
      </c>
      <c r="I521" s="31" t="s">
        <v>36</v>
      </c>
      <c r="J521" s="15"/>
      <c r="K521" s="15"/>
      <c r="L521" s="15"/>
      <c r="M521" s="15"/>
      <c r="N521" s="15"/>
      <c r="O521" s="15"/>
      <c r="P521" s="15"/>
      <c r="Q521" s="15"/>
      <c r="R521" s="15"/>
      <c r="S521" s="15"/>
      <c r="T521" s="15"/>
      <c r="U521" s="15"/>
      <c r="V521" s="15"/>
      <c r="W521" s="15"/>
      <c r="X521" s="9"/>
    </row>
    <row r="522">
      <c r="A522" s="28" t="s">
        <v>2278</v>
      </c>
      <c r="B522" s="97"/>
      <c r="C522" s="98" t="s">
        <v>279</v>
      </c>
      <c r="D522" s="98" t="s">
        <v>240</v>
      </c>
      <c r="E522" s="98" t="s">
        <v>280</v>
      </c>
      <c r="F522" s="103" t="s">
        <v>281</v>
      </c>
      <c r="G522" s="98" t="s">
        <v>270</v>
      </c>
      <c r="H522" s="87" t="s">
        <v>271</v>
      </c>
      <c r="I522" s="31" t="s">
        <v>36</v>
      </c>
      <c r="J522" s="15"/>
      <c r="K522" s="15"/>
      <c r="L522" s="15"/>
      <c r="M522" s="15"/>
      <c r="N522" s="15"/>
      <c r="O522" s="15"/>
      <c r="P522" s="15"/>
      <c r="Q522" s="15"/>
      <c r="R522" s="15"/>
      <c r="S522" s="15"/>
      <c r="T522" s="15"/>
      <c r="U522" s="15"/>
      <c r="V522" s="15"/>
      <c r="W522" s="15"/>
      <c r="X522" s="9"/>
    </row>
    <row r="523">
      <c r="A523" s="28" t="s">
        <v>2279</v>
      </c>
      <c r="B523" s="97"/>
      <c r="C523" s="98" t="s">
        <v>283</v>
      </c>
      <c r="D523" s="98" t="s">
        <v>240</v>
      </c>
      <c r="E523" s="99"/>
      <c r="F523" s="103" t="s">
        <v>284</v>
      </c>
      <c r="G523" s="98" t="s">
        <v>285</v>
      </c>
      <c r="H523" s="28" t="s">
        <v>47</v>
      </c>
      <c r="I523" s="31" t="s">
        <v>36</v>
      </c>
      <c r="J523" s="15"/>
      <c r="K523" s="15"/>
      <c r="L523" s="15"/>
      <c r="M523" s="15"/>
      <c r="N523" s="15"/>
      <c r="O523" s="15"/>
      <c r="P523" s="15"/>
      <c r="Q523" s="15"/>
      <c r="R523" s="15"/>
      <c r="S523" s="15"/>
      <c r="T523" s="15"/>
      <c r="U523" s="15"/>
      <c r="V523" s="15"/>
      <c r="W523" s="15"/>
      <c r="X523" s="9"/>
    </row>
    <row r="524">
      <c r="A524" s="28" t="s">
        <v>2280</v>
      </c>
      <c r="B524" s="97"/>
      <c r="C524" s="98" t="s">
        <v>288</v>
      </c>
      <c r="D524" s="98" t="s">
        <v>240</v>
      </c>
      <c r="E524" s="99"/>
      <c r="F524" s="103" t="s">
        <v>284</v>
      </c>
      <c r="G524" s="98" t="s">
        <v>289</v>
      </c>
      <c r="H524" s="28" t="s">
        <v>47</v>
      </c>
      <c r="I524" s="31" t="s">
        <v>36</v>
      </c>
      <c r="J524" s="15"/>
      <c r="K524" s="15"/>
      <c r="L524" s="15"/>
      <c r="M524" s="15"/>
      <c r="N524" s="15"/>
      <c r="O524" s="15"/>
      <c r="P524" s="15"/>
      <c r="Q524" s="15"/>
      <c r="R524" s="15"/>
      <c r="S524" s="15"/>
      <c r="T524" s="15"/>
      <c r="U524" s="15"/>
      <c r="V524" s="15"/>
      <c r="W524" s="15"/>
      <c r="X524" s="9"/>
    </row>
    <row r="525">
      <c r="A525" s="28" t="s">
        <v>2281</v>
      </c>
      <c r="B525" s="97"/>
      <c r="C525" s="98" t="s">
        <v>292</v>
      </c>
      <c r="D525" s="98" t="s">
        <v>240</v>
      </c>
      <c r="E525" s="99"/>
      <c r="F525" s="103" t="s">
        <v>293</v>
      </c>
      <c r="G525" s="98" t="s">
        <v>294</v>
      </c>
      <c r="H525" s="28" t="s">
        <v>2282</v>
      </c>
      <c r="I525" s="31" t="s">
        <v>36</v>
      </c>
      <c r="J525" s="15"/>
      <c r="K525" s="15"/>
      <c r="L525" s="15"/>
      <c r="M525" s="15"/>
      <c r="N525" s="15"/>
      <c r="O525" s="15"/>
      <c r="P525" s="15"/>
      <c r="Q525" s="15"/>
      <c r="R525" s="15"/>
      <c r="S525" s="15"/>
      <c r="T525" s="15"/>
      <c r="U525" s="15"/>
      <c r="V525" s="15"/>
      <c r="W525" s="15"/>
      <c r="X525" s="9"/>
    </row>
    <row r="526">
      <c r="A526" s="28" t="s">
        <v>2283</v>
      </c>
      <c r="B526" s="101"/>
      <c r="C526" s="98" t="s">
        <v>297</v>
      </c>
      <c r="D526" s="98" t="s">
        <v>240</v>
      </c>
      <c r="E526" s="86"/>
      <c r="F526" s="103" t="s">
        <v>284</v>
      </c>
      <c r="G526" s="98" t="s">
        <v>298</v>
      </c>
      <c r="H526" s="28" t="s">
        <v>2284</v>
      </c>
      <c r="I526" s="31" t="s">
        <v>36</v>
      </c>
      <c r="J526" s="15"/>
      <c r="K526" s="15"/>
      <c r="L526" s="15"/>
      <c r="M526" s="15"/>
      <c r="N526" s="15"/>
      <c r="O526" s="15"/>
      <c r="P526" s="15"/>
      <c r="Q526" s="15"/>
      <c r="R526" s="15"/>
      <c r="S526" s="15"/>
      <c r="T526" s="15"/>
      <c r="U526" s="15"/>
      <c r="V526" s="15"/>
      <c r="W526" s="15"/>
      <c r="X526" s="9"/>
    </row>
    <row r="527">
      <c r="A527" s="28" t="s">
        <v>2285</v>
      </c>
      <c r="B527" s="101"/>
      <c r="C527" s="98" t="s">
        <v>301</v>
      </c>
      <c r="D527" s="98" t="s">
        <v>240</v>
      </c>
      <c r="E527" s="86"/>
      <c r="F527" s="103" t="s">
        <v>302</v>
      </c>
      <c r="G527" s="98" t="s">
        <v>303</v>
      </c>
      <c r="H527" s="28" t="s">
        <v>47</v>
      </c>
      <c r="I527" s="31" t="s">
        <v>36</v>
      </c>
      <c r="J527" s="15"/>
      <c r="K527" s="15"/>
      <c r="L527" s="15"/>
      <c r="M527" s="15"/>
      <c r="N527" s="15"/>
      <c r="O527" s="15"/>
      <c r="P527" s="15"/>
      <c r="Q527" s="15"/>
      <c r="R527" s="15"/>
      <c r="S527" s="15"/>
      <c r="T527" s="15"/>
      <c r="U527" s="15"/>
      <c r="V527" s="15"/>
      <c r="W527" s="15"/>
      <c r="X527" s="9"/>
    </row>
    <row r="528">
      <c r="A528" s="28" t="s">
        <v>2286</v>
      </c>
      <c r="B528" s="101"/>
      <c r="C528" s="98" t="s">
        <v>306</v>
      </c>
      <c r="D528" s="98" t="s">
        <v>240</v>
      </c>
      <c r="E528" s="86"/>
      <c r="F528" s="103" t="s">
        <v>307</v>
      </c>
      <c r="G528" s="98" t="s">
        <v>308</v>
      </c>
      <c r="H528" s="28" t="s">
        <v>47</v>
      </c>
      <c r="I528" s="31" t="s">
        <v>36</v>
      </c>
      <c r="J528" s="15"/>
      <c r="K528" s="15"/>
      <c r="L528" s="15"/>
      <c r="M528" s="15"/>
      <c r="N528" s="15"/>
      <c r="O528" s="15"/>
      <c r="P528" s="15"/>
      <c r="Q528" s="15"/>
      <c r="R528" s="15"/>
      <c r="S528" s="15"/>
      <c r="T528" s="15"/>
      <c r="U528" s="15"/>
      <c r="V528" s="15"/>
      <c r="W528" s="15"/>
      <c r="X528" s="9"/>
    </row>
    <row r="529">
      <c r="A529" s="28" t="s">
        <v>2287</v>
      </c>
      <c r="B529" s="101"/>
      <c r="C529" s="98" t="s">
        <v>311</v>
      </c>
      <c r="D529" s="98" t="s">
        <v>240</v>
      </c>
      <c r="E529" s="86"/>
      <c r="F529" s="103" t="s">
        <v>312</v>
      </c>
      <c r="G529" s="98" t="s">
        <v>313</v>
      </c>
      <c r="H529" s="28" t="s">
        <v>47</v>
      </c>
      <c r="I529" s="31" t="s">
        <v>36</v>
      </c>
      <c r="J529" s="15"/>
      <c r="K529" s="15"/>
      <c r="L529" s="15"/>
      <c r="M529" s="15"/>
      <c r="N529" s="15"/>
      <c r="O529" s="15"/>
      <c r="P529" s="15"/>
      <c r="Q529" s="15"/>
      <c r="R529" s="15"/>
      <c r="S529" s="15"/>
      <c r="T529" s="15"/>
      <c r="U529" s="15"/>
      <c r="V529" s="15"/>
      <c r="W529" s="15"/>
      <c r="X529" s="9"/>
    </row>
    <row r="530">
      <c r="A530" s="28" t="s">
        <v>2288</v>
      </c>
      <c r="B530" s="101"/>
      <c r="C530" s="98" t="s">
        <v>316</v>
      </c>
      <c r="D530" s="98" t="s">
        <v>240</v>
      </c>
      <c r="E530" s="100" t="s">
        <v>317</v>
      </c>
      <c r="F530" s="103" t="s">
        <v>318</v>
      </c>
      <c r="G530" s="98" t="s">
        <v>319</v>
      </c>
      <c r="H530" s="28"/>
      <c r="I530" s="31" t="s">
        <v>326</v>
      </c>
      <c r="J530" s="15"/>
      <c r="K530" s="15"/>
      <c r="L530" s="15"/>
      <c r="M530" s="15"/>
      <c r="N530" s="15"/>
      <c r="O530" s="15"/>
      <c r="P530" s="15"/>
      <c r="Q530" s="15"/>
      <c r="R530" s="15"/>
      <c r="S530" s="15"/>
      <c r="T530" s="15"/>
      <c r="U530" s="15"/>
      <c r="V530" s="15"/>
      <c r="W530" s="15"/>
      <c r="X530" s="9"/>
    </row>
    <row r="531">
      <c r="A531" s="28" t="s">
        <v>2289</v>
      </c>
      <c r="B531" s="101"/>
      <c r="C531" s="98" t="s">
        <v>322</v>
      </c>
      <c r="D531" s="98" t="s">
        <v>240</v>
      </c>
      <c r="E531" s="100" t="s">
        <v>317</v>
      </c>
      <c r="F531" s="103" t="s">
        <v>323</v>
      </c>
      <c r="G531" s="98" t="s">
        <v>324</v>
      </c>
      <c r="H531" s="28"/>
      <c r="I531" s="31" t="s">
        <v>326</v>
      </c>
      <c r="J531" s="15"/>
      <c r="K531" s="15"/>
      <c r="L531" s="15"/>
      <c r="M531" s="15"/>
      <c r="N531" s="15"/>
      <c r="O531" s="15"/>
      <c r="P531" s="15"/>
      <c r="Q531" s="15"/>
      <c r="R531" s="15"/>
      <c r="S531" s="15"/>
      <c r="T531" s="15"/>
      <c r="U531" s="15"/>
      <c r="V531" s="15"/>
      <c r="W531" s="15"/>
      <c r="X531" s="9"/>
    </row>
    <row r="532">
      <c r="A532" s="28" t="s">
        <v>2290</v>
      </c>
      <c r="B532" s="101"/>
      <c r="C532" s="98" t="s">
        <v>328</v>
      </c>
      <c r="D532" s="98" t="s">
        <v>240</v>
      </c>
      <c r="E532" s="100" t="s">
        <v>253</v>
      </c>
      <c r="F532" s="103" t="s">
        <v>329</v>
      </c>
      <c r="G532" s="98" t="s">
        <v>330</v>
      </c>
      <c r="H532" s="87" t="s">
        <v>2291</v>
      </c>
      <c r="I532" s="31" t="s">
        <v>36</v>
      </c>
      <c r="J532" s="15"/>
      <c r="K532" s="15"/>
      <c r="L532" s="15"/>
      <c r="M532" s="15"/>
      <c r="N532" s="15"/>
      <c r="O532" s="15"/>
      <c r="P532" s="15"/>
      <c r="Q532" s="15"/>
      <c r="R532" s="15"/>
      <c r="S532" s="15"/>
      <c r="T532" s="15"/>
      <c r="U532" s="15"/>
      <c r="V532" s="15"/>
      <c r="W532" s="15"/>
      <c r="X532" s="9"/>
    </row>
    <row r="533">
      <c r="A533" s="28" t="s">
        <v>2292</v>
      </c>
      <c r="B533" s="101"/>
      <c r="C533" s="98" t="s">
        <v>332</v>
      </c>
      <c r="D533" s="98" t="s">
        <v>240</v>
      </c>
      <c r="E533" s="86"/>
      <c r="F533" s="103" t="s">
        <v>333</v>
      </c>
      <c r="G533" s="98" t="s">
        <v>334</v>
      </c>
      <c r="H533" s="87" t="s">
        <v>335</v>
      </c>
      <c r="I533" s="31" t="s">
        <v>36</v>
      </c>
      <c r="J533" s="15"/>
      <c r="K533" s="15"/>
      <c r="L533" s="15"/>
      <c r="M533" s="15"/>
      <c r="N533" s="15"/>
      <c r="O533" s="15"/>
      <c r="P533" s="15"/>
      <c r="Q533" s="15"/>
      <c r="R533" s="15"/>
      <c r="S533" s="15"/>
      <c r="T533" s="15"/>
      <c r="U533" s="15"/>
      <c r="V533" s="15"/>
      <c r="W533" s="15"/>
      <c r="X533" s="9"/>
    </row>
    <row r="534">
      <c r="A534" s="28" t="s">
        <v>2293</v>
      </c>
      <c r="B534" s="101"/>
      <c r="C534" s="98" t="s">
        <v>337</v>
      </c>
      <c r="D534" s="98" t="s">
        <v>240</v>
      </c>
      <c r="E534" s="86"/>
      <c r="F534" s="103" t="s">
        <v>338</v>
      </c>
      <c r="G534" s="98" t="s">
        <v>339</v>
      </c>
      <c r="H534" s="87" t="s">
        <v>47</v>
      </c>
      <c r="I534" s="31" t="s">
        <v>36</v>
      </c>
      <c r="J534" s="15"/>
      <c r="K534" s="15"/>
      <c r="L534" s="15"/>
      <c r="M534" s="15"/>
      <c r="N534" s="15"/>
      <c r="O534" s="15"/>
      <c r="P534" s="15"/>
      <c r="Q534" s="15"/>
      <c r="R534" s="15"/>
      <c r="S534" s="15"/>
      <c r="T534" s="15"/>
      <c r="U534" s="15"/>
      <c r="V534" s="15"/>
      <c r="W534" s="15"/>
      <c r="X534" s="9"/>
    </row>
    <row r="535">
      <c r="A535" s="28" t="s">
        <v>2294</v>
      </c>
      <c r="B535" s="101"/>
      <c r="C535" s="98" t="s">
        <v>342</v>
      </c>
      <c r="D535" s="98" t="s">
        <v>240</v>
      </c>
      <c r="E535" s="86"/>
      <c r="F535" s="103" t="s">
        <v>343</v>
      </c>
      <c r="G535" s="98" t="s">
        <v>344</v>
      </c>
      <c r="H535" s="87" t="s">
        <v>2295</v>
      </c>
      <c r="I535" s="31" t="s">
        <v>36</v>
      </c>
      <c r="J535" s="15"/>
      <c r="K535" s="15"/>
      <c r="L535" s="15"/>
      <c r="M535" s="15"/>
      <c r="N535" s="15"/>
      <c r="O535" s="15"/>
      <c r="P535" s="15"/>
      <c r="Q535" s="15"/>
      <c r="R535" s="15"/>
      <c r="S535" s="15"/>
      <c r="T535" s="15"/>
      <c r="U535" s="15"/>
      <c r="V535" s="15"/>
      <c r="W535" s="15"/>
      <c r="X535" s="9"/>
    </row>
    <row r="536">
      <c r="A536" s="28" t="s">
        <v>2296</v>
      </c>
      <c r="B536" s="105"/>
      <c r="C536" s="98" t="s">
        <v>347</v>
      </c>
      <c r="D536" s="98" t="s">
        <v>240</v>
      </c>
      <c r="E536" s="98" t="s">
        <v>348</v>
      </c>
      <c r="F536" s="98" t="s">
        <v>349</v>
      </c>
      <c r="G536" s="98" t="s">
        <v>350</v>
      </c>
      <c r="H536" s="87" t="s">
        <v>2297</v>
      </c>
      <c r="I536" s="31" t="s">
        <v>36</v>
      </c>
      <c r="J536" s="15"/>
      <c r="K536" s="15"/>
      <c r="L536" s="15"/>
      <c r="M536" s="15"/>
      <c r="N536" s="15"/>
      <c r="O536" s="15"/>
      <c r="P536" s="15"/>
      <c r="Q536" s="15"/>
      <c r="R536" s="15"/>
      <c r="S536" s="15"/>
      <c r="T536" s="15"/>
      <c r="U536" s="15"/>
      <c r="V536" s="15"/>
      <c r="W536" s="15"/>
      <c r="X536" s="9"/>
    </row>
    <row r="537">
      <c r="A537" s="28" t="s">
        <v>2298</v>
      </c>
      <c r="B537" s="105"/>
      <c r="C537" s="98" t="s">
        <v>353</v>
      </c>
      <c r="D537" s="98" t="s">
        <v>240</v>
      </c>
      <c r="E537" s="99"/>
      <c r="F537" s="98" t="s">
        <v>354</v>
      </c>
      <c r="G537" s="98" t="s">
        <v>355</v>
      </c>
      <c r="H537" s="87" t="s">
        <v>2299</v>
      </c>
      <c r="I537" s="31" t="s">
        <v>36</v>
      </c>
      <c r="J537" s="15"/>
      <c r="K537" s="15"/>
      <c r="L537" s="15"/>
      <c r="M537" s="15"/>
      <c r="N537" s="15"/>
      <c r="O537" s="15"/>
      <c r="P537" s="15"/>
      <c r="Q537" s="15"/>
      <c r="R537" s="15"/>
      <c r="S537" s="15"/>
      <c r="T537" s="15"/>
      <c r="U537" s="15"/>
      <c r="V537" s="15"/>
      <c r="W537" s="15"/>
      <c r="X537" s="9"/>
    </row>
    <row r="538">
      <c r="A538" s="28" t="s">
        <v>2300</v>
      </c>
      <c r="B538" s="105" t="s">
        <v>2301</v>
      </c>
      <c r="C538" s="98" t="s">
        <v>2302</v>
      </c>
      <c r="D538" s="98" t="s">
        <v>2303</v>
      </c>
      <c r="E538" s="99"/>
      <c r="F538" s="98" t="s">
        <v>2304</v>
      </c>
      <c r="G538" s="98" t="s">
        <v>2305</v>
      </c>
      <c r="H538" s="87" t="s">
        <v>2306</v>
      </c>
      <c r="I538" s="31" t="s">
        <v>36</v>
      </c>
      <c r="J538" s="15"/>
      <c r="K538" s="15"/>
      <c r="L538" s="15"/>
      <c r="M538" s="15"/>
      <c r="N538" s="15"/>
      <c r="O538" s="15"/>
      <c r="P538" s="15"/>
      <c r="Q538" s="15"/>
      <c r="R538" s="15"/>
      <c r="S538" s="15"/>
      <c r="T538" s="15"/>
      <c r="U538" s="15"/>
      <c r="V538" s="15"/>
      <c r="W538" s="15"/>
      <c r="X538" s="9"/>
    </row>
    <row r="539">
      <c r="A539" s="28" t="s">
        <v>2307</v>
      </c>
      <c r="B539" s="101"/>
      <c r="C539" s="98" t="s">
        <v>124</v>
      </c>
      <c r="D539" s="98" t="s">
        <v>2303</v>
      </c>
      <c r="E539" s="99"/>
      <c r="F539" s="98" t="s">
        <v>2308</v>
      </c>
      <c r="G539" s="98" t="s">
        <v>125</v>
      </c>
      <c r="H539" s="87" t="s">
        <v>242</v>
      </c>
      <c r="I539" s="31" t="s">
        <v>36</v>
      </c>
      <c r="J539" s="33"/>
      <c r="K539" s="15"/>
      <c r="L539" s="15"/>
      <c r="M539" s="15"/>
      <c r="N539" s="15"/>
      <c r="O539" s="15"/>
      <c r="P539" s="15"/>
      <c r="Q539" s="15"/>
      <c r="R539" s="15"/>
      <c r="S539" s="15"/>
      <c r="T539" s="15"/>
      <c r="U539" s="15"/>
      <c r="V539" s="15"/>
      <c r="W539" s="15"/>
      <c r="X539" s="9"/>
    </row>
    <row r="540">
      <c r="A540" s="28" t="s">
        <v>2309</v>
      </c>
      <c r="B540" s="101"/>
      <c r="C540" s="98" t="s">
        <v>2310</v>
      </c>
      <c r="D540" s="98" t="s">
        <v>2303</v>
      </c>
      <c r="E540" s="98" t="s">
        <v>2311</v>
      </c>
      <c r="F540" s="98" t="s">
        <v>2312</v>
      </c>
      <c r="G540" s="98" t="s">
        <v>2313</v>
      </c>
      <c r="H540" s="28" t="s">
        <v>2314</v>
      </c>
      <c r="I540" s="31" t="s">
        <v>36</v>
      </c>
      <c r="J540" s="15"/>
      <c r="K540" s="15"/>
      <c r="L540" s="15"/>
      <c r="M540" s="15"/>
      <c r="N540" s="15"/>
      <c r="O540" s="15"/>
      <c r="P540" s="15"/>
      <c r="Q540" s="15"/>
      <c r="R540" s="15"/>
      <c r="S540" s="15"/>
      <c r="T540" s="15"/>
      <c r="U540" s="15"/>
      <c r="V540" s="15"/>
      <c r="W540" s="15"/>
      <c r="X540" s="9"/>
    </row>
    <row r="541">
      <c r="A541" s="28" t="s">
        <v>2315</v>
      </c>
      <c r="B541" s="101"/>
      <c r="C541" s="98" t="s">
        <v>2316</v>
      </c>
      <c r="D541" s="98" t="s">
        <v>2303</v>
      </c>
      <c r="E541" s="99"/>
      <c r="F541" s="98" t="s">
        <v>2317</v>
      </c>
      <c r="G541" s="98" t="s">
        <v>2318</v>
      </c>
      <c r="H541" s="28" t="s">
        <v>2319</v>
      </c>
      <c r="I541" s="31" t="s">
        <v>36</v>
      </c>
      <c r="J541" s="33"/>
      <c r="K541" s="15"/>
      <c r="L541" s="15"/>
      <c r="M541" s="15"/>
      <c r="N541" s="15"/>
      <c r="O541" s="15"/>
      <c r="P541" s="15"/>
      <c r="Q541" s="15"/>
      <c r="R541" s="15"/>
      <c r="S541" s="15"/>
      <c r="T541" s="15"/>
      <c r="U541" s="15"/>
      <c r="V541" s="15"/>
      <c r="W541" s="15"/>
      <c r="X541" s="9"/>
    </row>
    <row r="542">
      <c r="A542" s="28" t="s">
        <v>2320</v>
      </c>
      <c r="B542" s="101"/>
      <c r="C542" s="98" t="s">
        <v>2321</v>
      </c>
      <c r="D542" s="98" t="s">
        <v>2303</v>
      </c>
      <c r="E542" s="98" t="s">
        <v>2322</v>
      </c>
      <c r="F542" s="98" t="s">
        <v>2323</v>
      </c>
      <c r="G542" s="98" t="s">
        <v>2318</v>
      </c>
      <c r="H542" s="28" t="s">
        <v>2319</v>
      </c>
      <c r="I542" s="31" t="s">
        <v>36</v>
      </c>
      <c r="J542" s="15"/>
      <c r="K542" s="15"/>
      <c r="L542" s="15"/>
      <c r="M542" s="15"/>
      <c r="N542" s="15"/>
      <c r="O542" s="15"/>
      <c r="P542" s="15"/>
      <c r="Q542" s="15"/>
      <c r="R542" s="15"/>
      <c r="S542" s="15"/>
      <c r="T542" s="15"/>
      <c r="U542" s="15"/>
      <c r="V542" s="15"/>
      <c r="W542" s="15"/>
      <c r="X542" s="9"/>
    </row>
    <row r="543">
      <c r="A543" s="28" t="s">
        <v>2324</v>
      </c>
      <c r="B543" s="101"/>
      <c r="C543" s="98" t="s">
        <v>2325</v>
      </c>
      <c r="D543" s="98" t="s">
        <v>2303</v>
      </c>
      <c r="E543" s="98" t="s">
        <v>2326</v>
      </c>
      <c r="F543" s="98" t="s">
        <v>2327</v>
      </c>
      <c r="G543" s="98" t="s">
        <v>2318</v>
      </c>
      <c r="H543" s="28" t="s">
        <v>2319</v>
      </c>
      <c r="I543" s="106" t="s">
        <v>36</v>
      </c>
      <c r="J543" s="33"/>
      <c r="K543" s="15"/>
      <c r="L543" s="15"/>
      <c r="M543" s="15"/>
      <c r="N543" s="15"/>
      <c r="O543" s="15"/>
      <c r="P543" s="15"/>
      <c r="Q543" s="15"/>
      <c r="R543" s="15"/>
      <c r="S543" s="15"/>
      <c r="T543" s="15"/>
      <c r="U543" s="15"/>
      <c r="V543" s="15"/>
      <c r="W543" s="15"/>
      <c r="X543" s="9"/>
    </row>
    <row r="544">
      <c r="A544" s="28" t="s">
        <v>2328</v>
      </c>
      <c r="B544" s="101"/>
      <c r="C544" s="98" t="s">
        <v>2329</v>
      </c>
      <c r="D544" s="98" t="s">
        <v>2303</v>
      </c>
      <c r="E544" s="99"/>
      <c r="F544" s="98" t="s">
        <v>2330</v>
      </c>
      <c r="G544" s="98" t="s">
        <v>2331</v>
      </c>
      <c r="H544" s="87" t="s">
        <v>2332</v>
      </c>
      <c r="I544" s="31" t="s">
        <v>36</v>
      </c>
      <c r="J544" s="15"/>
      <c r="K544" s="15"/>
      <c r="L544" s="15"/>
      <c r="M544" s="15"/>
      <c r="N544" s="15"/>
      <c r="O544" s="15"/>
      <c r="P544" s="15"/>
      <c r="Q544" s="15"/>
      <c r="R544" s="15"/>
      <c r="S544" s="15"/>
      <c r="T544" s="15"/>
      <c r="U544" s="15"/>
      <c r="V544" s="15"/>
      <c r="W544" s="15"/>
      <c r="X544" s="9"/>
    </row>
    <row r="545">
      <c r="A545" s="28" t="s">
        <v>2333</v>
      </c>
      <c r="B545" s="101"/>
      <c r="C545" s="98" t="s">
        <v>2334</v>
      </c>
      <c r="D545" s="98" t="s">
        <v>2303</v>
      </c>
      <c r="E545" s="98" t="s">
        <v>2335</v>
      </c>
      <c r="F545" s="98" t="s">
        <v>2336</v>
      </c>
      <c r="G545" s="98" t="s">
        <v>2337</v>
      </c>
      <c r="H545" s="28" t="s">
        <v>47</v>
      </c>
      <c r="I545" s="31" t="s">
        <v>36</v>
      </c>
      <c r="J545" s="15"/>
      <c r="K545" s="15"/>
      <c r="L545" s="15"/>
      <c r="M545" s="15"/>
      <c r="N545" s="15"/>
      <c r="O545" s="15"/>
      <c r="P545" s="15"/>
      <c r="Q545" s="15"/>
      <c r="R545" s="15"/>
      <c r="S545" s="15"/>
      <c r="T545" s="15"/>
      <c r="U545" s="15"/>
      <c r="V545" s="15"/>
      <c r="W545" s="15"/>
      <c r="X545" s="9"/>
    </row>
    <row r="546">
      <c r="A546" s="28" t="s">
        <v>2338</v>
      </c>
      <c r="B546" s="101"/>
      <c r="C546" s="98" t="s">
        <v>2339</v>
      </c>
      <c r="D546" s="98" t="s">
        <v>2303</v>
      </c>
      <c r="E546" s="98" t="s">
        <v>2340</v>
      </c>
      <c r="F546" s="98" t="s">
        <v>2341</v>
      </c>
      <c r="G546" s="98" t="s">
        <v>2342</v>
      </c>
      <c r="H546" s="28" t="s">
        <v>47</v>
      </c>
      <c r="I546" s="31" t="s">
        <v>36</v>
      </c>
      <c r="J546" s="15"/>
      <c r="K546" s="15"/>
      <c r="L546" s="15"/>
      <c r="M546" s="15"/>
      <c r="N546" s="15"/>
      <c r="O546" s="15"/>
      <c r="P546" s="15"/>
      <c r="Q546" s="15"/>
      <c r="R546" s="15"/>
      <c r="S546" s="15"/>
      <c r="T546" s="15"/>
      <c r="U546" s="15"/>
      <c r="V546" s="15"/>
      <c r="W546" s="15"/>
      <c r="X546" s="9"/>
    </row>
    <row r="547">
      <c r="A547" s="28" t="s">
        <v>2343</v>
      </c>
      <c r="B547" s="101"/>
      <c r="C547" s="98" t="s">
        <v>2344</v>
      </c>
      <c r="D547" s="98" t="s">
        <v>2303</v>
      </c>
      <c r="E547" s="99"/>
      <c r="F547" s="98" t="s">
        <v>2345</v>
      </c>
      <c r="G547" s="98" t="s">
        <v>2346</v>
      </c>
      <c r="H547" s="35" t="s">
        <v>2347</v>
      </c>
      <c r="I547" s="32" t="s">
        <v>36</v>
      </c>
      <c r="J547" s="15"/>
      <c r="K547" s="15"/>
      <c r="L547" s="15"/>
      <c r="M547" s="15"/>
      <c r="N547" s="15"/>
      <c r="O547" s="15"/>
      <c r="P547" s="15"/>
      <c r="Q547" s="15"/>
      <c r="R547" s="15"/>
      <c r="S547" s="15"/>
      <c r="T547" s="15"/>
      <c r="U547" s="15"/>
      <c r="V547" s="15"/>
      <c r="W547" s="15"/>
      <c r="X547" s="9"/>
    </row>
    <row r="548">
      <c r="A548" s="28" t="s">
        <v>2348</v>
      </c>
      <c r="B548" s="101"/>
      <c r="C548" s="107" t="s">
        <v>2349</v>
      </c>
      <c r="D548" s="98" t="s">
        <v>2303</v>
      </c>
      <c r="E548" s="98" t="s">
        <v>2350</v>
      </c>
      <c r="F548" s="98" t="s">
        <v>2351</v>
      </c>
      <c r="G548" s="98" t="s">
        <v>2352</v>
      </c>
      <c r="H548" s="28" t="s">
        <v>47</v>
      </c>
      <c r="I548" s="31" t="s">
        <v>36</v>
      </c>
      <c r="J548" s="15"/>
      <c r="K548" s="15"/>
      <c r="L548" s="15"/>
      <c r="M548" s="15"/>
      <c r="N548" s="15"/>
      <c r="O548" s="15"/>
      <c r="P548" s="15"/>
      <c r="Q548" s="15"/>
      <c r="R548" s="15"/>
      <c r="S548" s="15"/>
      <c r="T548" s="15"/>
      <c r="U548" s="15"/>
      <c r="V548" s="15"/>
      <c r="W548" s="15"/>
      <c r="X548" s="9"/>
    </row>
    <row r="549">
      <c r="A549" s="28" t="s">
        <v>2353</v>
      </c>
      <c r="B549" s="101"/>
      <c r="C549" s="98" t="s">
        <v>2354</v>
      </c>
      <c r="D549" s="98" t="s">
        <v>2303</v>
      </c>
      <c r="E549" s="98" t="s">
        <v>2355</v>
      </c>
      <c r="F549" s="98" t="s">
        <v>2356</v>
      </c>
      <c r="G549" s="98" t="s">
        <v>2357</v>
      </c>
      <c r="H549" s="35" t="s">
        <v>2358</v>
      </c>
      <c r="I549" s="32" t="s">
        <v>36</v>
      </c>
      <c r="J549" s="15"/>
      <c r="K549" s="15"/>
      <c r="L549" s="15"/>
      <c r="M549" s="15"/>
      <c r="N549" s="15"/>
      <c r="O549" s="15"/>
      <c r="P549" s="15"/>
      <c r="Q549" s="15"/>
      <c r="R549" s="15"/>
      <c r="S549" s="15"/>
      <c r="T549" s="15"/>
      <c r="U549" s="15"/>
      <c r="V549" s="15"/>
      <c r="W549" s="15"/>
      <c r="X549" s="9"/>
    </row>
    <row r="550">
      <c r="A550" s="28" t="s">
        <v>2359</v>
      </c>
      <c r="B550" s="101"/>
      <c r="C550" s="98" t="s">
        <v>2360</v>
      </c>
      <c r="D550" s="98" t="s">
        <v>2303</v>
      </c>
      <c r="E550" s="98" t="s">
        <v>2361</v>
      </c>
      <c r="F550" s="98" t="s">
        <v>2362</v>
      </c>
      <c r="G550" s="98" t="s">
        <v>2357</v>
      </c>
      <c r="H550" s="35" t="s">
        <v>2358</v>
      </c>
      <c r="I550" s="32" t="s">
        <v>36</v>
      </c>
      <c r="J550" s="28"/>
      <c r="K550" s="15"/>
      <c r="L550" s="15"/>
      <c r="M550" s="15"/>
      <c r="N550" s="15"/>
      <c r="O550" s="15"/>
      <c r="P550" s="15"/>
      <c r="Q550" s="15"/>
      <c r="R550" s="15"/>
      <c r="S550" s="15"/>
      <c r="T550" s="15"/>
      <c r="U550" s="15"/>
      <c r="V550" s="15"/>
      <c r="W550" s="15"/>
      <c r="X550" s="9"/>
    </row>
    <row r="551">
      <c r="A551" s="28" t="s">
        <v>2363</v>
      </c>
      <c r="B551" s="101"/>
      <c r="C551" s="98" t="s">
        <v>2364</v>
      </c>
      <c r="D551" s="98" t="s">
        <v>2303</v>
      </c>
      <c r="E551" s="99"/>
      <c r="F551" s="98" t="s">
        <v>2365</v>
      </c>
      <c r="G551" s="98" t="s">
        <v>2366</v>
      </c>
      <c r="H551" s="35"/>
      <c r="I551" s="32" t="s">
        <v>36</v>
      </c>
      <c r="J551" s="15"/>
      <c r="K551" s="15"/>
      <c r="L551" s="15"/>
      <c r="M551" s="15"/>
      <c r="N551" s="15"/>
      <c r="O551" s="15"/>
      <c r="P551" s="15"/>
      <c r="Q551" s="15"/>
      <c r="R551" s="15"/>
      <c r="S551" s="15"/>
      <c r="T551" s="15"/>
      <c r="U551" s="15"/>
      <c r="V551" s="15"/>
      <c r="W551" s="15"/>
      <c r="X551" s="9"/>
    </row>
    <row r="552">
      <c r="A552" s="28" t="s">
        <v>2367</v>
      </c>
      <c r="B552" s="101"/>
      <c r="C552" s="87" t="s">
        <v>2368</v>
      </c>
      <c r="D552" s="98" t="s">
        <v>2303</v>
      </c>
      <c r="E552" s="99"/>
      <c r="F552" s="98" t="s">
        <v>2369</v>
      </c>
      <c r="G552" s="87" t="s">
        <v>2370</v>
      </c>
      <c r="H552" s="35" t="s">
        <v>2371</v>
      </c>
      <c r="I552" s="32" t="s">
        <v>1263</v>
      </c>
      <c r="J552" s="28" t="s">
        <v>86</v>
      </c>
      <c r="K552" s="15"/>
      <c r="L552" s="15"/>
      <c r="M552" s="15"/>
      <c r="N552" s="15"/>
      <c r="O552" s="15"/>
      <c r="P552" s="15"/>
      <c r="Q552" s="15"/>
      <c r="R552" s="15"/>
      <c r="S552" s="15"/>
      <c r="T552" s="15"/>
      <c r="U552" s="15"/>
      <c r="V552" s="15"/>
      <c r="W552" s="15"/>
      <c r="X552" s="9"/>
    </row>
    <row r="553">
      <c r="A553" s="28" t="s">
        <v>2372</v>
      </c>
      <c r="B553" s="101"/>
      <c r="C553" s="98" t="s">
        <v>2373</v>
      </c>
      <c r="D553" s="98" t="s">
        <v>2303</v>
      </c>
      <c r="E553" s="99"/>
      <c r="F553" s="98" t="s">
        <v>2374</v>
      </c>
      <c r="G553" s="98" t="s">
        <v>2375</v>
      </c>
      <c r="H553" s="35" t="s">
        <v>543</v>
      </c>
      <c r="I553" s="32" t="s">
        <v>36</v>
      </c>
      <c r="J553" s="15"/>
      <c r="K553" s="15"/>
      <c r="L553" s="15"/>
      <c r="M553" s="15"/>
      <c r="N553" s="15"/>
      <c r="O553" s="15"/>
      <c r="P553" s="15"/>
      <c r="Q553" s="15"/>
      <c r="R553" s="15"/>
      <c r="S553" s="15"/>
      <c r="T553" s="15"/>
      <c r="U553" s="15"/>
      <c r="V553" s="15"/>
      <c r="W553" s="15"/>
      <c r="X553" s="9"/>
    </row>
    <row r="554">
      <c r="A554" s="28" t="s">
        <v>2376</v>
      </c>
      <c r="B554" s="101"/>
      <c r="C554" s="98" t="s">
        <v>2377</v>
      </c>
      <c r="D554" s="98" t="s">
        <v>2303</v>
      </c>
      <c r="E554" s="99"/>
      <c r="F554" s="98" t="s">
        <v>2378</v>
      </c>
      <c r="G554" s="98" t="s">
        <v>2379</v>
      </c>
      <c r="H554" s="28" t="s">
        <v>2380</v>
      </c>
      <c r="I554" s="32" t="s">
        <v>36</v>
      </c>
      <c r="J554" s="15"/>
      <c r="K554" s="15"/>
      <c r="L554" s="15"/>
      <c r="M554" s="15"/>
      <c r="N554" s="15"/>
      <c r="O554" s="15"/>
      <c r="P554" s="15"/>
      <c r="Q554" s="15"/>
      <c r="R554" s="15"/>
      <c r="S554" s="15"/>
      <c r="T554" s="15"/>
      <c r="U554" s="15"/>
      <c r="V554" s="15"/>
      <c r="W554" s="15"/>
      <c r="X554" s="9"/>
    </row>
    <row r="555">
      <c r="A555" s="28" t="s">
        <v>2381</v>
      </c>
      <c r="B555" s="105" t="s">
        <v>2382</v>
      </c>
      <c r="C555" s="98" t="s">
        <v>2383</v>
      </c>
      <c r="D555" s="98" t="s">
        <v>2384</v>
      </c>
      <c r="E555" s="99"/>
      <c r="F555" s="98" t="s">
        <v>2385</v>
      </c>
      <c r="G555" s="98" t="s">
        <v>2318</v>
      </c>
      <c r="H555" s="28" t="s">
        <v>2386</v>
      </c>
      <c r="I555" s="32" t="s">
        <v>36</v>
      </c>
      <c r="J555" s="15"/>
      <c r="K555" s="15"/>
      <c r="L555" s="15"/>
      <c r="M555" s="15"/>
      <c r="N555" s="15"/>
      <c r="O555" s="15"/>
      <c r="P555" s="15"/>
      <c r="Q555" s="15"/>
      <c r="R555" s="15"/>
      <c r="S555" s="15"/>
      <c r="T555" s="15"/>
      <c r="U555" s="15"/>
      <c r="V555" s="15"/>
      <c r="W555" s="15"/>
      <c r="X555" s="9"/>
    </row>
    <row r="556">
      <c r="A556" s="28" t="s">
        <v>2387</v>
      </c>
      <c r="B556" s="105"/>
      <c r="C556" s="98" t="s">
        <v>124</v>
      </c>
      <c r="D556" s="98" t="s">
        <v>2384</v>
      </c>
      <c r="E556" s="99"/>
      <c r="F556" s="98" t="s">
        <v>2388</v>
      </c>
      <c r="G556" s="98" t="s">
        <v>125</v>
      </c>
      <c r="H556" s="35" t="s">
        <v>543</v>
      </c>
      <c r="I556" s="31" t="s">
        <v>36</v>
      </c>
      <c r="J556" s="15"/>
      <c r="K556" s="15"/>
      <c r="L556" s="15"/>
      <c r="M556" s="15"/>
      <c r="N556" s="15"/>
      <c r="O556" s="15"/>
      <c r="P556" s="15"/>
      <c r="Q556" s="15"/>
      <c r="R556" s="15"/>
      <c r="S556" s="15"/>
      <c r="T556" s="15"/>
      <c r="U556" s="15"/>
      <c r="V556" s="15"/>
      <c r="W556" s="15"/>
      <c r="X556" s="9"/>
    </row>
    <row r="557">
      <c r="A557" s="28" t="s">
        <v>2389</v>
      </c>
      <c r="B557" s="101"/>
      <c r="C557" s="98" t="s">
        <v>2390</v>
      </c>
      <c r="D557" s="98" t="s">
        <v>2384</v>
      </c>
      <c r="E557" s="99"/>
      <c r="F557" s="98" t="s">
        <v>2391</v>
      </c>
      <c r="G557" s="98" t="s">
        <v>2392</v>
      </c>
      <c r="H557" s="28" t="s">
        <v>2393</v>
      </c>
      <c r="I557" s="31" t="s">
        <v>36</v>
      </c>
      <c r="J557" s="15"/>
      <c r="K557" s="15"/>
      <c r="L557" s="15"/>
      <c r="M557" s="15"/>
      <c r="N557" s="15"/>
      <c r="O557" s="15"/>
      <c r="P557" s="15"/>
      <c r="Q557" s="15"/>
      <c r="R557" s="15"/>
      <c r="S557" s="15"/>
      <c r="T557" s="15"/>
      <c r="U557" s="15"/>
      <c r="V557" s="15"/>
      <c r="W557" s="15"/>
      <c r="X557" s="9"/>
    </row>
    <row r="558">
      <c r="A558" s="28" t="s">
        <v>2394</v>
      </c>
      <c r="B558" s="101"/>
      <c r="C558" s="87" t="s">
        <v>2395</v>
      </c>
      <c r="D558" s="98" t="s">
        <v>2384</v>
      </c>
      <c r="E558" s="99"/>
      <c r="F558" s="87" t="s">
        <v>2396</v>
      </c>
      <c r="G558" s="98" t="s">
        <v>2318</v>
      </c>
      <c r="H558" s="28" t="s">
        <v>2319</v>
      </c>
      <c r="I558" s="31" t="s">
        <v>36</v>
      </c>
      <c r="J558" s="15"/>
      <c r="K558" s="15"/>
      <c r="L558" s="15"/>
      <c r="M558" s="15"/>
      <c r="N558" s="15"/>
      <c r="O558" s="15"/>
      <c r="P558" s="15"/>
      <c r="Q558" s="15"/>
      <c r="R558" s="15"/>
      <c r="S558" s="15"/>
      <c r="T558" s="15"/>
      <c r="U558" s="15"/>
      <c r="V558" s="15"/>
      <c r="W558" s="15"/>
      <c r="X558" s="9"/>
    </row>
    <row r="559">
      <c r="A559" s="28" t="s">
        <v>2397</v>
      </c>
      <c r="B559" s="97"/>
      <c r="C559" s="98" t="s">
        <v>2398</v>
      </c>
      <c r="D559" s="98" t="s">
        <v>2384</v>
      </c>
      <c r="E559" s="86"/>
      <c r="F559" s="98" t="s">
        <v>2399</v>
      </c>
      <c r="G559" s="98" t="s">
        <v>2400</v>
      </c>
      <c r="H559" s="87" t="s">
        <v>2401</v>
      </c>
      <c r="I559" s="31" t="s">
        <v>36</v>
      </c>
      <c r="J559" s="15"/>
      <c r="K559" s="15"/>
      <c r="L559" s="15"/>
      <c r="M559" s="15"/>
      <c r="N559" s="15"/>
      <c r="O559" s="15"/>
      <c r="P559" s="15"/>
      <c r="Q559" s="15"/>
      <c r="R559" s="15"/>
      <c r="S559" s="15"/>
      <c r="T559" s="15"/>
      <c r="U559" s="15"/>
      <c r="V559" s="15"/>
      <c r="W559" s="15"/>
      <c r="X559" s="9"/>
    </row>
    <row r="560">
      <c r="A560" s="28" t="s">
        <v>2402</v>
      </c>
      <c r="B560" s="97"/>
      <c r="C560" s="98" t="s">
        <v>2403</v>
      </c>
      <c r="D560" s="98" t="s">
        <v>2384</v>
      </c>
      <c r="E560" s="86"/>
      <c r="F560" s="98" t="s">
        <v>2404</v>
      </c>
      <c r="G560" s="98" t="s">
        <v>2405</v>
      </c>
      <c r="H560" s="87" t="s">
        <v>2406</v>
      </c>
      <c r="I560" s="31" t="s">
        <v>36</v>
      </c>
      <c r="J560" s="15"/>
      <c r="K560" s="15"/>
      <c r="L560" s="15"/>
      <c r="M560" s="15"/>
      <c r="N560" s="15"/>
      <c r="O560" s="15"/>
      <c r="P560" s="15"/>
      <c r="Q560" s="15"/>
      <c r="R560" s="15"/>
      <c r="S560" s="15"/>
      <c r="T560" s="15"/>
      <c r="U560" s="15"/>
      <c r="V560" s="15"/>
      <c r="W560" s="15"/>
      <c r="X560" s="9"/>
    </row>
    <row r="561">
      <c r="A561" s="28" t="s">
        <v>2407</v>
      </c>
      <c r="B561" s="101"/>
      <c r="C561" s="98" t="s">
        <v>2408</v>
      </c>
      <c r="D561" s="98" t="s">
        <v>2384</v>
      </c>
      <c r="E561" s="86"/>
      <c r="F561" s="98" t="s">
        <v>2409</v>
      </c>
      <c r="G561" s="98" t="s">
        <v>2410</v>
      </c>
      <c r="H561" s="87" t="s">
        <v>2411</v>
      </c>
      <c r="I561" s="31" t="s">
        <v>36</v>
      </c>
      <c r="J561" s="15"/>
      <c r="K561" s="15"/>
      <c r="L561" s="15"/>
      <c r="M561" s="15"/>
      <c r="N561" s="15"/>
      <c r="O561" s="15"/>
      <c r="P561" s="15"/>
      <c r="Q561" s="15"/>
      <c r="R561" s="15"/>
      <c r="S561" s="15"/>
      <c r="T561" s="15"/>
      <c r="U561" s="15"/>
      <c r="V561" s="15"/>
      <c r="W561" s="15"/>
      <c r="X561" s="9"/>
    </row>
    <row r="562">
      <c r="A562" s="28" t="s">
        <v>2412</v>
      </c>
      <c r="B562" s="101"/>
      <c r="C562" s="98" t="s">
        <v>2413</v>
      </c>
      <c r="D562" s="98" t="s">
        <v>2384</v>
      </c>
      <c r="E562" s="86"/>
      <c r="F562" s="98" t="s">
        <v>2414</v>
      </c>
      <c r="G562" s="98" t="s">
        <v>2415</v>
      </c>
      <c r="H562" s="87" t="s">
        <v>2416</v>
      </c>
      <c r="I562" s="31" t="s">
        <v>36</v>
      </c>
      <c r="J562" s="15"/>
      <c r="K562" s="15"/>
      <c r="L562" s="15"/>
      <c r="M562" s="15"/>
      <c r="N562" s="15"/>
      <c r="O562" s="15"/>
      <c r="P562" s="15"/>
      <c r="Q562" s="15"/>
      <c r="R562" s="15"/>
      <c r="S562" s="15"/>
      <c r="T562" s="15"/>
      <c r="U562" s="15"/>
      <c r="V562" s="15"/>
      <c r="W562" s="15"/>
      <c r="X562" s="9"/>
    </row>
    <row r="563">
      <c r="A563" s="28" t="s">
        <v>2417</v>
      </c>
      <c r="B563" s="101"/>
      <c r="C563" s="98" t="s">
        <v>2418</v>
      </c>
      <c r="D563" s="98" t="s">
        <v>2384</v>
      </c>
      <c r="E563" s="100" t="s">
        <v>2419</v>
      </c>
      <c r="F563" s="98" t="s">
        <v>2420</v>
      </c>
      <c r="G563" s="108" t="s">
        <v>2421</v>
      </c>
      <c r="H563" s="108" t="s">
        <v>2421</v>
      </c>
      <c r="I563" s="42" t="s">
        <v>36</v>
      </c>
      <c r="J563" s="28" t="s">
        <v>2422</v>
      </c>
      <c r="K563" s="15"/>
      <c r="L563" s="15"/>
      <c r="M563" s="15"/>
      <c r="N563" s="15"/>
      <c r="O563" s="15"/>
      <c r="P563" s="15"/>
      <c r="Q563" s="15"/>
      <c r="R563" s="15"/>
      <c r="S563" s="15"/>
      <c r="T563" s="15"/>
      <c r="U563" s="15"/>
      <c r="V563" s="15"/>
      <c r="W563" s="15"/>
      <c r="X563" s="9"/>
    </row>
    <row r="564">
      <c r="A564" s="28" t="s">
        <v>2423</v>
      </c>
      <c r="B564" s="101"/>
      <c r="C564" s="98" t="s">
        <v>2424</v>
      </c>
      <c r="D564" s="98" t="s">
        <v>2384</v>
      </c>
      <c r="E564" s="86"/>
      <c r="F564" s="98" t="s">
        <v>2425</v>
      </c>
      <c r="G564" s="98" t="s">
        <v>2426</v>
      </c>
      <c r="H564" s="108"/>
      <c r="I564" s="31" t="s">
        <v>36</v>
      </c>
      <c r="J564" s="28" t="s">
        <v>2422</v>
      </c>
      <c r="K564" s="15"/>
      <c r="L564" s="15"/>
      <c r="M564" s="15"/>
      <c r="N564" s="15"/>
      <c r="O564" s="15"/>
      <c r="P564" s="15"/>
      <c r="Q564" s="15"/>
      <c r="R564" s="15"/>
      <c r="S564" s="15"/>
      <c r="T564" s="15"/>
      <c r="U564" s="15"/>
      <c r="V564" s="15"/>
      <c r="W564" s="15"/>
      <c r="X564" s="9"/>
    </row>
    <row r="565">
      <c r="A565" s="28" t="s">
        <v>2427</v>
      </c>
      <c r="B565" s="101"/>
      <c r="C565" s="98" t="s">
        <v>2428</v>
      </c>
      <c r="D565" s="98" t="s">
        <v>2384</v>
      </c>
      <c r="E565" s="98" t="s">
        <v>2429</v>
      </c>
      <c r="F565" s="98" t="s">
        <v>2430</v>
      </c>
      <c r="G565" s="98" t="s">
        <v>2431</v>
      </c>
      <c r="H565" s="28" t="s">
        <v>2432</v>
      </c>
      <c r="I565" s="31" t="s">
        <v>36</v>
      </c>
      <c r="J565" s="15"/>
      <c r="K565" s="15"/>
      <c r="L565" s="15"/>
      <c r="M565" s="15"/>
      <c r="N565" s="15"/>
      <c r="O565" s="15"/>
      <c r="P565" s="15"/>
      <c r="Q565" s="15"/>
      <c r="R565" s="15"/>
      <c r="S565" s="15"/>
      <c r="T565" s="15"/>
      <c r="U565" s="15"/>
      <c r="V565" s="15"/>
      <c r="W565" s="15"/>
      <c r="X565" s="9"/>
    </row>
    <row r="566">
      <c r="A566" s="28" t="s">
        <v>2433</v>
      </c>
      <c r="B566" s="101"/>
      <c r="C566" s="98" t="s">
        <v>2434</v>
      </c>
      <c r="D566" s="98" t="s">
        <v>2384</v>
      </c>
      <c r="E566" s="100" t="s">
        <v>2435</v>
      </c>
      <c r="F566" s="98" t="s">
        <v>2436</v>
      </c>
      <c r="G566" s="98" t="s">
        <v>2431</v>
      </c>
      <c r="H566" s="28" t="s">
        <v>2432</v>
      </c>
      <c r="I566" s="31" t="s">
        <v>36</v>
      </c>
      <c r="J566" s="15"/>
      <c r="K566" s="15"/>
      <c r="L566" s="15"/>
      <c r="M566" s="15"/>
      <c r="N566" s="15"/>
      <c r="O566" s="15"/>
      <c r="P566" s="15"/>
      <c r="Q566" s="15"/>
      <c r="R566" s="15"/>
      <c r="S566" s="15"/>
      <c r="T566" s="15"/>
      <c r="U566" s="15"/>
      <c r="V566" s="15"/>
      <c r="W566" s="15"/>
      <c r="X566" s="9"/>
    </row>
    <row r="567">
      <c r="A567" s="28" t="s">
        <v>2437</v>
      </c>
      <c r="B567" s="101"/>
      <c r="C567" s="98" t="s">
        <v>2438</v>
      </c>
      <c r="D567" s="98" t="s">
        <v>2384</v>
      </c>
      <c r="E567" s="100" t="s">
        <v>2439</v>
      </c>
      <c r="F567" s="98" t="s">
        <v>2440</v>
      </c>
      <c r="G567" s="98" t="s">
        <v>2441</v>
      </c>
      <c r="H567" s="28" t="s">
        <v>2442</v>
      </c>
      <c r="I567" s="31" t="s">
        <v>36</v>
      </c>
      <c r="J567" s="15"/>
      <c r="K567" s="15"/>
      <c r="L567" s="15"/>
      <c r="M567" s="15"/>
      <c r="N567" s="15"/>
      <c r="O567" s="15"/>
      <c r="P567" s="15"/>
      <c r="Q567" s="15"/>
      <c r="R567" s="15"/>
      <c r="S567" s="15"/>
      <c r="T567" s="15"/>
      <c r="U567" s="15"/>
      <c r="V567" s="15"/>
      <c r="W567" s="15"/>
      <c r="X567" s="9"/>
    </row>
    <row r="568">
      <c r="A568" s="28" t="s">
        <v>2443</v>
      </c>
      <c r="B568" s="101"/>
      <c r="C568" s="98" t="s">
        <v>2444</v>
      </c>
      <c r="D568" s="98" t="s">
        <v>2384</v>
      </c>
      <c r="E568" s="100" t="s">
        <v>2439</v>
      </c>
      <c r="F568" s="98" t="s">
        <v>2445</v>
      </c>
      <c r="G568" s="98" t="s">
        <v>2446</v>
      </c>
      <c r="H568" s="28" t="s">
        <v>2447</v>
      </c>
      <c r="I568" s="31" t="s">
        <v>36</v>
      </c>
      <c r="J568" s="28"/>
      <c r="K568" s="15"/>
      <c r="L568" s="15"/>
      <c r="M568" s="15"/>
      <c r="N568" s="15"/>
      <c r="O568" s="15"/>
      <c r="P568" s="15"/>
      <c r="Q568" s="15"/>
      <c r="R568" s="15"/>
      <c r="S568" s="15"/>
      <c r="T568" s="15"/>
      <c r="U568" s="15"/>
      <c r="V568" s="15"/>
      <c r="W568" s="15"/>
      <c r="X568" s="9"/>
    </row>
    <row r="569">
      <c r="A569" s="28" t="s">
        <v>2448</v>
      </c>
      <c r="B569" s="101"/>
      <c r="C569" s="98" t="s">
        <v>2449</v>
      </c>
      <c r="D569" s="98" t="s">
        <v>2384</v>
      </c>
      <c r="E569" s="100" t="s">
        <v>2439</v>
      </c>
      <c r="F569" s="98" t="s">
        <v>2450</v>
      </c>
      <c r="G569" s="98" t="s">
        <v>2451</v>
      </c>
      <c r="H569" s="28" t="s">
        <v>47</v>
      </c>
      <c r="I569" s="31" t="s">
        <v>36</v>
      </c>
      <c r="J569" s="15"/>
      <c r="K569" s="15"/>
      <c r="L569" s="15"/>
      <c r="M569" s="15"/>
      <c r="N569" s="15"/>
      <c r="O569" s="15"/>
      <c r="P569" s="15"/>
      <c r="Q569" s="15"/>
      <c r="R569" s="15"/>
      <c r="S569" s="15"/>
      <c r="T569" s="15"/>
      <c r="U569" s="15"/>
      <c r="V569" s="15"/>
      <c r="W569" s="15"/>
      <c r="X569" s="9"/>
    </row>
    <row r="570">
      <c r="A570" s="28" t="s">
        <v>2452</v>
      </c>
      <c r="B570" s="101"/>
      <c r="C570" s="98" t="s">
        <v>2453</v>
      </c>
      <c r="D570" s="98" t="s">
        <v>2384</v>
      </c>
      <c r="E570" s="100" t="s">
        <v>2454</v>
      </c>
      <c r="F570" s="98" t="s">
        <v>2455</v>
      </c>
      <c r="G570" s="98" t="s">
        <v>2456</v>
      </c>
      <c r="H570" s="28" t="s">
        <v>47</v>
      </c>
      <c r="I570" s="31" t="s">
        <v>36</v>
      </c>
      <c r="J570" s="15"/>
      <c r="K570" s="15"/>
      <c r="L570" s="15"/>
      <c r="M570" s="15"/>
      <c r="N570" s="15"/>
      <c r="O570" s="15"/>
      <c r="P570" s="15"/>
      <c r="Q570" s="15"/>
      <c r="R570" s="15"/>
      <c r="S570" s="15"/>
      <c r="T570" s="15"/>
      <c r="U570" s="15"/>
      <c r="V570" s="15"/>
      <c r="W570" s="15"/>
      <c r="X570" s="9"/>
    </row>
    <row r="571">
      <c r="A571" s="28" t="s">
        <v>2457</v>
      </c>
      <c r="B571" s="101"/>
      <c r="C571" s="98" t="s">
        <v>2458</v>
      </c>
      <c r="D571" s="98" t="s">
        <v>2384</v>
      </c>
      <c r="E571" s="86"/>
      <c r="F571" s="98" t="s">
        <v>2459</v>
      </c>
      <c r="G571" s="98" t="s">
        <v>2460</v>
      </c>
      <c r="H571" s="28" t="s">
        <v>47</v>
      </c>
      <c r="I571" s="31" t="s">
        <v>36</v>
      </c>
      <c r="J571" s="15"/>
      <c r="K571" s="15"/>
      <c r="L571" s="15"/>
      <c r="M571" s="15"/>
      <c r="N571" s="15"/>
      <c r="O571" s="15"/>
      <c r="P571" s="15"/>
      <c r="Q571" s="15"/>
      <c r="R571" s="15"/>
      <c r="S571" s="15"/>
      <c r="T571" s="15"/>
      <c r="U571" s="15"/>
      <c r="V571" s="15"/>
      <c r="W571" s="15"/>
      <c r="X571" s="9"/>
    </row>
    <row r="572">
      <c r="A572" s="28" t="s">
        <v>2461</v>
      </c>
      <c r="B572" s="101"/>
      <c r="C572" s="98" t="s">
        <v>2462</v>
      </c>
      <c r="D572" s="98" t="s">
        <v>2463</v>
      </c>
      <c r="E572" s="86"/>
      <c r="F572" s="98" t="s">
        <v>2464</v>
      </c>
      <c r="G572" s="107" t="s">
        <v>2465</v>
      </c>
      <c r="H572" s="28" t="s">
        <v>2466</v>
      </c>
      <c r="I572" s="31" t="s">
        <v>85</v>
      </c>
      <c r="J572" s="15"/>
      <c r="K572" s="15"/>
      <c r="L572" s="15"/>
      <c r="M572" s="15"/>
      <c r="N572" s="15"/>
      <c r="O572" s="15"/>
      <c r="P572" s="15"/>
      <c r="Q572" s="15"/>
      <c r="R572" s="15"/>
      <c r="S572" s="15"/>
      <c r="T572" s="15"/>
      <c r="U572" s="15"/>
      <c r="V572" s="15"/>
      <c r="W572" s="15"/>
      <c r="X572" s="9"/>
    </row>
    <row r="573">
      <c r="A573" s="28" t="s">
        <v>2467</v>
      </c>
      <c r="B573" s="101"/>
      <c r="C573" s="98" t="s">
        <v>2468</v>
      </c>
      <c r="D573" s="98" t="s">
        <v>2469</v>
      </c>
      <c r="E573" s="86"/>
      <c r="F573" s="87" t="s">
        <v>2470</v>
      </c>
      <c r="G573" s="98" t="s">
        <v>2471</v>
      </c>
      <c r="H573" s="28" t="s">
        <v>2472</v>
      </c>
      <c r="I573" s="31" t="s">
        <v>36</v>
      </c>
      <c r="J573" s="109"/>
      <c r="K573" s="15"/>
      <c r="L573" s="15"/>
      <c r="M573" s="15"/>
      <c r="N573" s="15"/>
      <c r="O573" s="15"/>
      <c r="P573" s="15"/>
      <c r="Q573" s="15"/>
      <c r="R573" s="15"/>
      <c r="S573" s="15"/>
      <c r="T573" s="15"/>
      <c r="U573" s="15"/>
      <c r="V573" s="15"/>
      <c r="W573" s="15"/>
      <c r="X573" s="9"/>
    </row>
    <row r="574">
      <c r="A574" s="28" t="s">
        <v>2473</v>
      </c>
      <c r="B574" s="105" t="s">
        <v>2474</v>
      </c>
      <c r="C574" s="98" t="s">
        <v>2475</v>
      </c>
      <c r="D574" s="98" t="s">
        <v>2476</v>
      </c>
      <c r="E574" s="86"/>
      <c r="F574" s="98" t="s">
        <v>2477</v>
      </c>
      <c r="G574" s="98" t="s">
        <v>2478</v>
      </c>
      <c r="H574" s="28" t="s">
        <v>2479</v>
      </c>
      <c r="I574" s="31" t="s">
        <v>36</v>
      </c>
      <c r="J574" s="15"/>
      <c r="K574" s="15"/>
      <c r="L574" s="15"/>
      <c r="M574" s="15"/>
      <c r="N574" s="15"/>
      <c r="O574" s="15"/>
      <c r="P574" s="15"/>
      <c r="Q574" s="15"/>
      <c r="R574" s="15"/>
      <c r="S574" s="15"/>
      <c r="T574" s="15"/>
      <c r="U574" s="15"/>
      <c r="V574" s="15"/>
      <c r="W574" s="15"/>
      <c r="X574" s="9"/>
    </row>
    <row r="575">
      <c r="A575" s="28" t="s">
        <v>2480</v>
      </c>
      <c r="B575" s="101"/>
      <c r="C575" s="98" t="s">
        <v>2481</v>
      </c>
      <c r="D575" s="100" t="s">
        <v>2476</v>
      </c>
      <c r="E575" s="100" t="s">
        <v>2482</v>
      </c>
      <c r="F575" s="98" t="s">
        <v>2483</v>
      </c>
      <c r="G575" s="98" t="s">
        <v>1882</v>
      </c>
      <c r="H575" s="87" t="s">
        <v>2484</v>
      </c>
      <c r="I575" s="31" t="s">
        <v>36</v>
      </c>
      <c r="J575" s="15"/>
      <c r="K575" s="15"/>
      <c r="L575" s="15"/>
      <c r="M575" s="15"/>
      <c r="N575" s="15"/>
      <c r="O575" s="15"/>
      <c r="P575" s="15"/>
      <c r="Q575" s="15"/>
      <c r="R575" s="15"/>
      <c r="S575" s="15"/>
      <c r="T575" s="15"/>
      <c r="U575" s="15"/>
      <c r="V575" s="15"/>
      <c r="W575" s="15"/>
      <c r="X575" s="9"/>
    </row>
    <row r="576">
      <c r="A576" s="28" t="s">
        <v>2485</v>
      </c>
      <c r="B576" s="101"/>
      <c r="C576" s="98" t="s">
        <v>2486</v>
      </c>
      <c r="D576" s="98" t="s">
        <v>2476</v>
      </c>
      <c r="E576" s="100" t="s">
        <v>2487</v>
      </c>
      <c r="F576" s="98" t="s">
        <v>2488</v>
      </c>
      <c r="G576" s="98" t="s">
        <v>2489</v>
      </c>
      <c r="H576" s="28" t="s">
        <v>2490</v>
      </c>
      <c r="I576" s="34" t="s">
        <v>36</v>
      </c>
      <c r="J576" s="33"/>
      <c r="K576" s="15"/>
      <c r="L576" s="15"/>
      <c r="M576" s="15"/>
      <c r="N576" s="15"/>
      <c r="O576" s="15"/>
      <c r="P576" s="15"/>
      <c r="Q576" s="15"/>
      <c r="R576" s="15"/>
      <c r="S576" s="15"/>
      <c r="T576" s="15"/>
      <c r="U576" s="15"/>
      <c r="V576" s="15"/>
      <c r="W576" s="15"/>
      <c r="X576" s="9"/>
    </row>
    <row r="577">
      <c r="A577" s="28" t="s">
        <v>2491</v>
      </c>
      <c r="B577" s="101"/>
      <c r="C577" s="98" t="s">
        <v>2492</v>
      </c>
      <c r="D577" s="98" t="s">
        <v>2476</v>
      </c>
      <c r="E577" s="100" t="s">
        <v>2493</v>
      </c>
      <c r="F577" s="98" t="s">
        <v>2494</v>
      </c>
      <c r="G577" s="98" t="s">
        <v>2495</v>
      </c>
      <c r="H577" s="28" t="s">
        <v>2496</v>
      </c>
      <c r="I577" s="34" t="s">
        <v>36</v>
      </c>
      <c r="J577" s="33"/>
      <c r="K577" s="15"/>
      <c r="L577" s="15"/>
      <c r="M577" s="15"/>
      <c r="N577" s="15"/>
      <c r="O577" s="15"/>
      <c r="P577" s="15"/>
      <c r="Q577" s="15"/>
      <c r="R577" s="15"/>
      <c r="S577" s="15"/>
      <c r="T577" s="15"/>
      <c r="U577" s="15"/>
      <c r="V577" s="15"/>
      <c r="W577" s="15"/>
      <c r="X577" s="9"/>
    </row>
    <row r="578">
      <c r="A578" s="28" t="s">
        <v>2497</v>
      </c>
      <c r="B578" s="101"/>
      <c r="C578" s="98" t="s">
        <v>2498</v>
      </c>
      <c r="D578" s="98" t="s">
        <v>2476</v>
      </c>
      <c r="E578" s="100" t="s">
        <v>2499</v>
      </c>
      <c r="F578" s="98" t="s">
        <v>2500</v>
      </c>
      <c r="G578" s="98" t="s">
        <v>2501</v>
      </c>
      <c r="H578" s="28" t="s">
        <v>2502</v>
      </c>
      <c r="I578" s="34" t="s">
        <v>36</v>
      </c>
      <c r="J578" s="33"/>
      <c r="K578" s="15"/>
      <c r="L578" s="15"/>
      <c r="M578" s="15"/>
      <c r="N578" s="15"/>
      <c r="O578" s="15"/>
      <c r="P578" s="15"/>
      <c r="Q578" s="15"/>
      <c r="R578" s="15"/>
      <c r="S578" s="15"/>
      <c r="T578" s="15"/>
      <c r="U578" s="15"/>
      <c r="V578" s="15"/>
      <c r="W578" s="15"/>
      <c r="X578" s="9"/>
    </row>
    <row r="579">
      <c r="A579" s="28" t="s">
        <v>2503</v>
      </c>
      <c r="B579" s="101"/>
      <c r="C579" s="98" t="s">
        <v>2504</v>
      </c>
      <c r="D579" s="98" t="s">
        <v>2476</v>
      </c>
      <c r="E579" s="98" t="s">
        <v>2505</v>
      </c>
      <c r="F579" s="98" t="s">
        <v>2506</v>
      </c>
      <c r="G579" s="98" t="s">
        <v>2478</v>
      </c>
      <c r="H579" s="28" t="s">
        <v>2479</v>
      </c>
      <c r="I579" s="31" t="s">
        <v>36</v>
      </c>
      <c r="J579" s="15"/>
      <c r="K579" s="15"/>
      <c r="L579" s="15"/>
      <c r="M579" s="15"/>
      <c r="N579" s="15"/>
      <c r="O579" s="15"/>
      <c r="P579" s="15"/>
      <c r="Q579" s="15"/>
      <c r="R579" s="15"/>
      <c r="S579" s="15"/>
      <c r="T579" s="15"/>
      <c r="U579" s="15"/>
      <c r="V579" s="15"/>
      <c r="W579" s="15"/>
      <c r="X579" s="9"/>
    </row>
    <row r="580">
      <c r="A580" s="28" t="s">
        <v>2507</v>
      </c>
      <c r="B580" s="101"/>
      <c r="C580" s="98" t="s">
        <v>2508</v>
      </c>
      <c r="D580" s="98" t="s">
        <v>2476</v>
      </c>
      <c r="E580" s="100" t="s">
        <v>2509</v>
      </c>
      <c r="F580" s="98" t="s">
        <v>2510</v>
      </c>
      <c r="G580" s="98" t="s">
        <v>2511</v>
      </c>
      <c r="H580" s="28" t="s">
        <v>47</v>
      </c>
      <c r="I580" s="31" t="s">
        <v>36</v>
      </c>
      <c r="J580" s="15"/>
      <c r="K580" s="15"/>
      <c r="L580" s="15"/>
      <c r="M580" s="15"/>
      <c r="N580" s="15"/>
      <c r="O580" s="15"/>
      <c r="P580" s="15"/>
      <c r="Q580" s="15"/>
      <c r="R580" s="15"/>
      <c r="S580" s="15"/>
      <c r="T580" s="15"/>
      <c r="U580" s="15"/>
      <c r="V580" s="15"/>
      <c r="W580" s="15"/>
      <c r="X580" s="9"/>
    </row>
    <row r="581">
      <c r="A581" s="28" t="s">
        <v>2512</v>
      </c>
      <c r="B581" s="97"/>
      <c r="C581" s="98" t="s">
        <v>2513</v>
      </c>
      <c r="D581" s="98" t="s">
        <v>2476</v>
      </c>
      <c r="E581" s="100" t="s">
        <v>2514</v>
      </c>
      <c r="F581" s="98" t="s">
        <v>2515</v>
      </c>
      <c r="G581" s="98" t="s">
        <v>2516</v>
      </c>
      <c r="H581" s="28" t="s">
        <v>2517</v>
      </c>
      <c r="I581" s="31" t="s">
        <v>36</v>
      </c>
      <c r="J581" s="15"/>
      <c r="K581" s="15"/>
      <c r="L581" s="15"/>
      <c r="M581" s="15"/>
      <c r="N581" s="15"/>
      <c r="O581" s="15"/>
      <c r="P581" s="15"/>
      <c r="Q581" s="15"/>
      <c r="R581" s="15"/>
      <c r="S581" s="15"/>
      <c r="T581" s="15"/>
      <c r="U581" s="15"/>
      <c r="V581" s="15"/>
      <c r="W581" s="15"/>
      <c r="X581" s="9"/>
    </row>
    <row r="582">
      <c r="A582" s="28" t="s">
        <v>2518</v>
      </c>
      <c r="B582" s="97"/>
      <c r="C582" s="98" t="s">
        <v>2519</v>
      </c>
      <c r="D582" s="98" t="s">
        <v>2476</v>
      </c>
      <c r="E582" s="100" t="s">
        <v>2520</v>
      </c>
      <c r="F582" s="98" t="s">
        <v>2521</v>
      </c>
      <c r="G582" s="98" t="s">
        <v>2522</v>
      </c>
      <c r="H582" s="28" t="s">
        <v>2523</v>
      </c>
      <c r="I582" s="31" t="s">
        <v>36</v>
      </c>
      <c r="J582" s="15"/>
      <c r="K582" s="15"/>
      <c r="L582" s="15"/>
      <c r="M582" s="15"/>
      <c r="N582" s="15"/>
      <c r="O582" s="15"/>
      <c r="P582" s="15"/>
      <c r="Q582" s="15"/>
      <c r="R582" s="15"/>
      <c r="S582" s="15"/>
      <c r="T582" s="15"/>
      <c r="U582" s="15"/>
      <c r="V582" s="15"/>
      <c r="W582" s="15"/>
      <c r="X582" s="9"/>
    </row>
    <row r="583">
      <c r="A583" s="28" t="s">
        <v>2524</v>
      </c>
      <c r="B583" s="101"/>
      <c r="C583" s="98" t="s">
        <v>2525</v>
      </c>
      <c r="D583" s="98" t="s">
        <v>2476</v>
      </c>
      <c r="E583" s="100" t="s">
        <v>2526</v>
      </c>
      <c r="F583" s="98" t="s">
        <v>2527</v>
      </c>
      <c r="G583" s="98" t="s">
        <v>2528</v>
      </c>
      <c r="H583" s="28" t="s">
        <v>2529</v>
      </c>
      <c r="I583" s="31" t="s">
        <v>36</v>
      </c>
      <c r="J583" s="28"/>
      <c r="K583" s="15"/>
      <c r="L583" s="15"/>
      <c r="M583" s="15"/>
      <c r="N583" s="15"/>
      <c r="O583" s="15"/>
      <c r="P583" s="15"/>
      <c r="Q583" s="15"/>
      <c r="R583" s="15"/>
      <c r="S583" s="15"/>
      <c r="T583" s="15"/>
      <c r="U583" s="15"/>
      <c r="V583" s="15"/>
      <c r="W583" s="15"/>
      <c r="X583" s="9"/>
    </row>
    <row r="584">
      <c r="A584" s="28" t="s">
        <v>2530</v>
      </c>
      <c r="B584" s="110" t="s">
        <v>2531</v>
      </c>
      <c r="C584" s="89" t="s">
        <v>2532</v>
      </c>
      <c r="D584" s="89" t="s">
        <v>2533</v>
      </c>
      <c r="E584" s="90"/>
      <c r="F584" s="89" t="s">
        <v>2534</v>
      </c>
      <c r="G584" s="89" t="s">
        <v>2535</v>
      </c>
      <c r="H584" s="28" t="s">
        <v>2536</v>
      </c>
      <c r="I584" s="31" t="s">
        <v>36</v>
      </c>
      <c r="J584" s="15"/>
      <c r="K584" s="15"/>
      <c r="L584" s="15"/>
      <c r="M584" s="15"/>
      <c r="N584" s="15"/>
      <c r="O584" s="15"/>
      <c r="P584" s="15"/>
      <c r="Q584" s="15"/>
      <c r="R584" s="15"/>
      <c r="S584" s="15"/>
      <c r="T584" s="15"/>
      <c r="U584" s="15"/>
      <c r="V584" s="15"/>
      <c r="W584" s="15"/>
      <c r="X584" s="9"/>
    </row>
    <row r="585">
      <c r="A585" s="28" t="s">
        <v>2537</v>
      </c>
      <c r="B585" s="97"/>
      <c r="C585" s="98" t="s">
        <v>2538</v>
      </c>
      <c r="D585" s="98" t="s">
        <v>2533</v>
      </c>
      <c r="E585" s="86"/>
      <c r="F585" s="98" t="s">
        <v>2539</v>
      </c>
      <c r="G585" s="87" t="s">
        <v>2540</v>
      </c>
      <c r="H585" s="28" t="s">
        <v>2541</v>
      </c>
      <c r="I585" s="31" t="s">
        <v>36</v>
      </c>
      <c r="J585" s="15"/>
      <c r="K585" s="15"/>
      <c r="L585" s="15"/>
      <c r="M585" s="15"/>
      <c r="N585" s="15"/>
      <c r="O585" s="15"/>
      <c r="P585" s="15"/>
      <c r="Q585" s="15"/>
      <c r="R585" s="15"/>
      <c r="S585" s="15"/>
      <c r="T585" s="15"/>
      <c r="U585" s="15"/>
      <c r="V585" s="15"/>
      <c r="W585" s="15"/>
      <c r="X585" s="9"/>
    </row>
    <row r="586">
      <c r="A586" s="28" t="s">
        <v>2542</v>
      </c>
      <c r="B586" s="97"/>
      <c r="C586" s="98" t="s">
        <v>2543</v>
      </c>
      <c r="D586" s="98" t="s">
        <v>2533</v>
      </c>
      <c r="E586" s="86"/>
      <c r="F586" s="98" t="s">
        <v>2544</v>
      </c>
      <c r="G586" s="104" t="s">
        <v>2545</v>
      </c>
      <c r="H586" s="28" t="s">
        <v>2546</v>
      </c>
      <c r="I586" s="31" t="s">
        <v>36</v>
      </c>
      <c r="J586" s="15"/>
      <c r="K586" s="15"/>
      <c r="L586" s="15"/>
      <c r="M586" s="15"/>
      <c r="N586" s="15"/>
      <c r="O586" s="15"/>
      <c r="P586" s="15"/>
      <c r="Q586" s="15"/>
      <c r="R586" s="15"/>
      <c r="S586" s="15"/>
      <c r="T586" s="15"/>
      <c r="U586" s="15"/>
      <c r="V586" s="15"/>
      <c r="W586" s="15"/>
      <c r="X586" s="9"/>
    </row>
    <row r="587">
      <c r="A587" s="28" t="s">
        <v>2547</v>
      </c>
      <c r="B587" s="96" t="s">
        <v>2548</v>
      </c>
      <c r="C587" s="98" t="s">
        <v>2549</v>
      </c>
      <c r="D587" s="98" t="s">
        <v>2550</v>
      </c>
      <c r="E587" s="86"/>
      <c r="F587" s="103" t="s">
        <v>2551</v>
      </c>
      <c r="G587" s="87" t="s">
        <v>2552</v>
      </c>
      <c r="H587" s="28" t="s">
        <v>2553</v>
      </c>
      <c r="I587" s="31" t="s">
        <v>36</v>
      </c>
      <c r="J587" s="15"/>
      <c r="K587" s="15"/>
      <c r="L587" s="15"/>
      <c r="M587" s="15"/>
      <c r="N587" s="15"/>
      <c r="O587" s="15"/>
      <c r="P587" s="15"/>
      <c r="Q587" s="15"/>
      <c r="R587" s="15"/>
      <c r="S587" s="15"/>
      <c r="T587" s="15"/>
      <c r="U587" s="15"/>
      <c r="V587" s="15"/>
      <c r="W587" s="15"/>
      <c r="X587" s="9"/>
    </row>
    <row r="588">
      <c r="A588" s="28" t="s">
        <v>2554</v>
      </c>
      <c r="B588" s="97"/>
      <c r="C588" s="98" t="s">
        <v>2555</v>
      </c>
      <c r="D588" s="98" t="s">
        <v>2550</v>
      </c>
      <c r="E588" s="86"/>
      <c r="F588" s="98" t="s">
        <v>2556</v>
      </c>
      <c r="G588" s="98" t="s">
        <v>2557</v>
      </c>
      <c r="H588" s="28" t="s">
        <v>47</v>
      </c>
      <c r="I588" s="31" t="s">
        <v>36</v>
      </c>
      <c r="J588" s="15"/>
      <c r="K588" s="15"/>
      <c r="L588" s="15"/>
      <c r="M588" s="15"/>
      <c r="N588" s="15"/>
      <c r="O588" s="15"/>
      <c r="P588" s="15"/>
      <c r="Q588" s="15"/>
      <c r="R588" s="15"/>
      <c r="S588" s="15"/>
      <c r="T588" s="15"/>
      <c r="U588" s="15"/>
      <c r="V588" s="15"/>
      <c r="W588" s="15"/>
      <c r="X588" s="9"/>
    </row>
    <row r="589">
      <c r="A589" s="28" t="s">
        <v>2558</v>
      </c>
      <c r="B589" s="97"/>
      <c r="C589" s="98" t="s">
        <v>2559</v>
      </c>
      <c r="D589" s="98" t="s">
        <v>2560</v>
      </c>
      <c r="E589" s="86"/>
      <c r="F589" s="98" t="s">
        <v>2561</v>
      </c>
      <c r="G589" s="87" t="s">
        <v>2562</v>
      </c>
      <c r="H589" s="28" t="s">
        <v>2563</v>
      </c>
      <c r="I589" s="31" t="s">
        <v>36</v>
      </c>
      <c r="J589" s="28" t="s">
        <v>2564</v>
      </c>
      <c r="K589" s="111" t="s">
        <v>2565</v>
      </c>
      <c r="L589" s="15"/>
      <c r="M589" s="15"/>
      <c r="N589" s="15"/>
      <c r="O589" s="15"/>
      <c r="P589" s="15"/>
      <c r="Q589" s="15"/>
      <c r="R589" s="15"/>
      <c r="S589" s="15"/>
      <c r="T589" s="15"/>
      <c r="U589" s="15"/>
      <c r="V589" s="15"/>
      <c r="W589" s="15"/>
      <c r="X589" s="9"/>
    </row>
    <row r="590">
      <c r="A590" s="28" t="s">
        <v>2566</v>
      </c>
      <c r="B590" s="102"/>
      <c r="C590" s="98" t="s">
        <v>2567</v>
      </c>
      <c r="D590" s="98" t="s">
        <v>2568</v>
      </c>
      <c r="E590" s="86"/>
      <c r="F590" s="98" t="s">
        <v>2569</v>
      </c>
      <c r="G590" s="87" t="s">
        <v>2570</v>
      </c>
      <c r="H590" s="28" t="s">
        <v>2571</v>
      </c>
      <c r="I590" s="31" t="s">
        <v>36</v>
      </c>
      <c r="J590" s="15"/>
      <c r="K590" s="15"/>
      <c r="L590" s="15"/>
      <c r="M590" s="15"/>
      <c r="N590" s="15"/>
      <c r="O590" s="15"/>
      <c r="P590" s="15"/>
      <c r="Q590" s="15"/>
      <c r="R590" s="15"/>
      <c r="S590" s="15"/>
      <c r="T590" s="15"/>
      <c r="U590" s="15"/>
      <c r="V590" s="15"/>
      <c r="W590" s="15"/>
      <c r="X590" s="9"/>
    </row>
    <row r="591">
      <c r="A591" s="28" t="s">
        <v>2572</v>
      </c>
      <c r="C591" s="53" t="s">
        <v>2573</v>
      </c>
      <c r="D591" s="98" t="s">
        <v>2568</v>
      </c>
      <c r="E591" s="86"/>
      <c r="F591" s="87" t="s">
        <v>2574</v>
      </c>
      <c r="G591" s="87" t="s">
        <v>2575</v>
      </c>
      <c r="H591" s="28" t="s">
        <v>2576</v>
      </c>
      <c r="I591" s="31" t="s">
        <v>36</v>
      </c>
      <c r="J591" s="28"/>
      <c r="K591" s="87" t="s">
        <v>2577</v>
      </c>
      <c r="L591" s="15"/>
      <c r="M591" s="15"/>
      <c r="N591" s="15"/>
      <c r="O591" s="15"/>
      <c r="P591" s="15"/>
      <c r="Q591" s="15"/>
      <c r="R591" s="15"/>
      <c r="S591" s="15"/>
      <c r="T591" s="15"/>
      <c r="U591" s="15"/>
      <c r="V591" s="15"/>
      <c r="W591" s="15"/>
      <c r="X591" s="9"/>
    </row>
    <row r="592">
      <c r="A592" s="28" t="s">
        <v>2578</v>
      </c>
      <c r="B592" s="102"/>
      <c r="C592" s="98" t="s">
        <v>2579</v>
      </c>
      <c r="D592" s="98" t="s">
        <v>2568</v>
      </c>
      <c r="E592" s="86"/>
      <c r="F592" s="98" t="s">
        <v>2580</v>
      </c>
      <c r="G592" s="98" t="s">
        <v>2581</v>
      </c>
      <c r="H592" s="28" t="s">
        <v>2089</v>
      </c>
      <c r="I592" s="31" t="s">
        <v>36</v>
      </c>
      <c r="J592" s="28"/>
      <c r="K592" s="15"/>
      <c r="L592" s="15"/>
      <c r="M592" s="15"/>
      <c r="N592" s="15"/>
      <c r="O592" s="15"/>
      <c r="P592" s="15"/>
      <c r="Q592" s="15"/>
      <c r="R592" s="15"/>
      <c r="S592" s="15"/>
      <c r="T592" s="15"/>
      <c r="U592" s="15"/>
      <c r="V592" s="15"/>
      <c r="W592" s="15"/>
      <c r="X592" s="9"/>
    </row>
    <row r="593">
      <c r="A593" s="28" t="s">
        <v>2582</v>
      </c>
      <c r="B593" s="14"/>
      <c r="C593" s="28" t="s">
        <v>2583</v>
      </c>
      <c r="D593" s="98" t="s">
        <v>2568</v>
      </c>
      <c r="E593" s="15"/>
      <c r="F593" s="28" t="s">
        <v>2584</v>
      </c>
      <c r="G593" s="28" t="s">
        <v>2585</v>
      </c>
      <c r="H593" s="28" t="s">
        <v>2586</v>
      </c>
      <c r="I593" s="31" t="s">
        <v>36</v>
      </c>
      <c r="J593" s="15"/>
      <c r="K593" s="15"/>
      <c r="L593" s="15"/>
      <c r="M593" s="15"/>
      <c r="N593" s="15"/>
      <c r="O593" s="15"/>
      <c r="P593" s="15"/>
      <c r="Q593" s="15"/>
      <c r="R593" s="15"/>
      <c r="S593" s="15"/>
      <c r="T593" s="15"/>
      <c r="U593" s="15"/>
      <c r="V593" s="15"/>
      <c r="W593" s="15"/>
      <c r="X593" s="9"/>
    </row>
    <row r="594">
      <c r="A594" s="28" t="s">
        <v>2587</v>
      </c>
      <c r="B594" s="96" t="s">
        <v>2588</v>
      </c>
      <c r="C594" s="87" t="s">
        <v>2589</v>
      </c>
      <c r="D594" s="98" t="s">
        <v>2550</v>
      </c>
      <c r="E594" s="86"/>
      <c r="F594" s="104" t="s">
        <v>2590</v>
      </c>
      <c r="G594" s="87" t="s">
        <v>2591</v>
      </c>
      <c r="H594" s="28" t="s">
        <v>2553</v>
      </c>
      <c r="I594" s="31" t="s">
        <v>36</v>
      </c>
      <c r="J594" s="15"/>
      <c r="K594" s="15"/>
      <c r="L594" s="15"/>
      <c r="M594" s="15"/>
      <c r="N594" s="15"/>
      <c r="O594" s="15"/>
      <c r="P594" s="15"/>
      <c r="Q594" s="15"/>
      <c r="R594" s="15"/>
      <c r="S594" s="15"/>
      <c r="T594" s="15"/>
      <c r="U594" s="15"/>
      <c r="V594" s="15"/>
      <c r="W594" s="15"/>
      <c r="X594" s="9"/>
    </row>
    <row r="595">
      <c r="A595" s="28" t="s">
        <v>2592</v>
      </c>
      <c r="B595" s="14"/>
      <c r="C595" s="98" t="s">
        <v>2555</v>
      </c>
      <c r="D595" s="98" t="s">
        <v>2550</v>
      </c>
      <c r="E595" s="86"/>
      <c r="F595" s="87" t="s">
        <v>2593</v>
      </c>
      <c r="G595" s="87" t="s">
        <v>2594</v>
      </c>
      <c r="H595" s="28" t="s">
        <v>47</v>
      </c>
      <c r="I595" s="31" t="s">
        <v>36</v>
      </c>
      <c r="J595" s="15"/>
      <c r="K595" s="15"/>
      <c r="L595" s="15"/>
      <c r="M595" s="15"/>
      <c r="N595" s="15"/>
      <c r="O595" s="15"/>
      <c r="P595" s="15"/>
      <c r="Q595" s="15"/>
      <c r="R595" s="15"/>
      <c r="S595" s="15"/>
      <c r="T595" s="15"/>
      <c r="U595" s="15"/>
      <c r="V595" s="15"/>
      <c r="W595" s="15"/>
      <c r="X595" s="9"/>
    </row>
    <row r="596">
      <c r="A596" s="28" t="s">
        <v>2595</v>
      </c>
      <c r="B596" s="14"/>
      <c r="C596" s="87" t="s">
        <v>2596</v>
      </c>
      <c r="D596" s="87" t="s">
        <v>2597</v>
      </c>
      <c r="E596" s="86"/>
      <c r="F596" s="87" t="s">
        <v>2598</v>
      </c>
      <c r="G596" s="98" t="s">
        <v>2599</v>
      </c>
      <c r="H596" s="28" t="s">
        <v>2600</v>
      </c>
      <c r="I596" s="31" t="s">
        <v>36</v>
      </c>
      <c r="J596" s="15"/>
      <c r="K596" s="15"/>
      <c r="L596" s="15"/>
      <c r="M596" s="15"/>
      <c r="N596" s="15"/>
      <c r="O596" s="15"/>
      <c r="P596" s="15"/>
      <c r="Q596" s="15"/>
      <c r="R596" s="15"/>
      <c r="S596" s="15"/>
      <c r="T596" s="15"/>
      <c r="U596" s="15"/>
      <c r="V596" s="15"/>
      <c r="W596" s="15"/>
      <c r="X596" s="9"/>
    </row>
    <row r="597">
      <c r="A597" s="28" t="s">
        <v>2601</v>
      </c>
      <c r="B597" s="14"/>
      <c r="C597" s="98" t="s">
        <v>2567</v>
      </c>
      <c r="D597" s="98" t="s">
        <v>2568</v>
      </c>
      <c r="E597" s="86"/>
      <c r="F597" s="87" t="s">
        <v>2602</v>
      </c>
      <c r="G597" s="98" t="s">
        <v>2603</v>
      </c>
      <c r="H597" s="28" t="s">
        <v>2604</v>
      </c>
      <c r="I597" s="31" t="s">
        <v>36</v>
      </c>
      <c r="J597" s="15"/>
      <c r="K597" s="15"/>
      <c r="L597" s="15"/>
      <c r="M597" s="15"/>
      <c r="N597" s="15"/>
      <c r="O597" s="15"/>
      <c r="P597" s="15"/>
      <c r="Q597" s="15"/>
      <c r="R597" s="15"/>
      <c r="S597" s="15"/>
      <c r="T597" s="15"/>
      <c r="U597" s="15"/>
      <c r="V597" s="15"/>
      <c r="W597" s="15"/>
      <c r="X597" s="9"/>
    </row>
    <row r="598">
      <c r="A598" s="28" t="s">
        <v>2605</v>
      </c>
      <c r="B598" s="14"/>
      <c r="C598" s="53" t="s">
        <v>2606</v>
      </c>
      <c r="D598" s="98" t="s">
        <v>2568</v>
      </c>
      <c r="E598" s="86"/>
      <c r="F598" s="87" t="s">
        <v>2607</v>
      </c>
      <c r="G598" s="87" t="s">
        <v>2608</v>
      </c>
      <c r="H598" s="28" t="s">
        <v>2609</v>
      </c>
      <c r="I598" s="31" t="s">
        <v>36</v>
      </c>
      <c r="J598" s="15"/>
      <c r="K598" s="15"/>
      <c r="L598" s="15"/>
      <c r="M598" s="15"/>
      <c r="N598" s="15"/>
      <c r="O598" s="15"/>
      <c r="P598" s="15"/>
      <c r="Q598" s="15"/>
      <c r="R598" s="15"/>
      <c r="S598" s="15"/>
      <c r="T598" s="15"/>
      <c r="U598" s="15"/>
      <c r="V598" s="15"/>
      <c r="W598" s="15"/>
      <c r="X598" s="9"/>
    </row>
    <row r="599">
      <c r="A599" s="28" t="s">
        <v>2610</v>
      </c>
      <c r="B599" s="31"/>
      <c r="C599" s="87" t="s">
        <v>2611</v>
      </c>
      <c r="D599" s="98" t="s">
        <v>2568</v>
      </c>
      <c r="E599" s="86"/>
      <c r="F599" s="98" t="s">
        <v>2580</v>
      </c>
      <c r="G599" s="87" t="s">
        <v>2612</v>
      </c>
      <c r="H599" s="28" t="s">
        <v>2613</v>
      </c>
      <c r="I599" s="31" t="s">
        <v>36</v>
      </c>
      <c r="J599" s="15"/>
      <c r="K599" s="15"/>
      <c r="L599" s="15"/>
      <c r="M599" s="15"/>
      <c r="N599" s="15"/>
      <c r="O599" s="15"/>
      <c r="P599" s="15"/>
      <c r="Q599" s="15"/>
      <c r="R599" s="15"/>
      <c r="S599" s="15"/>
      <c r="T599" s="15"/>
      <c r="U599" s="15"/>
      <c r="V599" s="15"/>
      <c r="W599" s="15"/>
      <c r="X599" s="9"/>
    </row>
    <row r="600">
      <c r="A600" s="28" t="s">
        <v>2614</v>
      </c>
      <c r="B600" s="31"/>
      <c r="C600" s="28" t="s">
        <v>2583</v>
      </c>
      <c r="D600" s="98" t="s">
        <v>2568</v>
      </c>
      <c r="E600" s="15"/>
      <c r="F600" s="28" t="s">
        <v>2584</v>
      </c>
      <c r="G600" s="28" t="s">
        <v>2585</v>
      </c>
      <c r="H600" s="28" t="s">
        <v>2586</v>
      </c>
      <c r="I600" s="31" t="s">
        <v>36</v>
      </c>
      <c r="J600" s="15"/>
      <c r="K600" s="15"/>
      <c r="L600" s="15"/>
      <c r="M600" s="15"/>
      <c r="N600" s="15"/>
      <c r="O600" s="15"/>
      <c r="P600" s="15"/>
      <c r="Q600" s="15"/>
      <c r="R600" s="15"/>
      <c r="S600" s="15"/>
      <c r="T600" s="15"/>
      <c r="U600" s="15"/>
      <c r="V600" s="15"/>
      <c r="W600" s="15"/>
      <c r="X600" s="9"/>
    </row>
    <row r="601">
      <c r="A601" s="28" t="s">
        <v>2615</v>
      </c>
      <c r="B601" s="96" t="s">
        <v>2616</v>
      </c>
      <c r="C601" s="28" t="s">
        <v>2617</v>
      </c>
      <c r="D601" s="28" t="s">
        <v>2618</v>
      </c>
      <c r="E601" s="15"/>
      <c r="F601" s="28" t="s">
        <v>2619</v>
      </c>
      <c r="G601" s="28" t="s">
        <v>2620</v>
      </c>
      <c r="H601" s="28" t="s">
        <v>2613</v>
      </c>
      <c r="I601" s="31" t="s">
        <v>36</v>
      </c>
      <c r="J601" s="15"/>
      <c r="K601" s="15"/>
      <c r="L601" s="15"/>
      <c r="M601" s="15"/>
      <c r="N601" s="15"/>
      <c r="O601" s="15"/>
      <c r="P601" s="15"/>
      <c r="Q601" s="15"/>
      <c r="R601" s="15"/>
      <c r="S601" s="15"/>
      <c r="T601" s="15"/>
      <c r="U601" s="15"/>
      <c r="V601" s="15"/>
      <c r="W601" s="15"/>
      <c r="X601" s="9"/>
    </row>
    <row r="602">
      <c r="A602" s="28" t="s">
        <v>2621</v>
      </c>
      <c r="B602" s="31"/>
      <c r="C602" s="28" t="s">
        <v>2622</v>
      </c>
      <c r="D602" s="28" t="s">
        <v>2623</v>
      </c>
      <c r="E602" s="15"/>
      <c r="F602" s="28" t="s">
        <v>2624</v>
      </c>
      <c r="G602" s="28" t="s">
        <v>2625</v>
      </c>
      <c r="H602" s="28" t="s">
        <v>2613</v>
      </c>
      <c r="I602" s="31" t="s">
        <v>36</v>
      </c>
      <c r="J602" s="28"/>
      <c r="K602" s="15"/>
      <c r="L602" s="15"/>
      <c r="M602" s="15"/>
      <c r="N602" s="15"/>
      <c r="O602" s="15"/>
      <c r="P602" s="15"/>
      <c r="Q602" s="15"/>
      <c r="R602" s="15"/>
      <c r="S602" s="15"/>
      <c r="T602" s="15"/>
      <c r="U602" s="15"/>
      <c r="V602" s="15"/>
      <c r="W602" s="15"/>
      <c r="X602" s="9"/>
    </row>
    <row r="603">
      <c r="A603" s="28" t="s">
        <v>2626</v>
      </c>
      <c r="B603" s="31"/>
      <c r="C603" s="28" t="s">
        <v>2627</v>
      </c>
      <c r="D603" s="28" t="s">
        <v>2623</v>
      </c>
      <c r="E603" s="15"/>
      <c r="F603" s="28" t="s">
        <v>2628</v>
      </c>
      <c r="G603" s="28" t="s">
        <v>2629</v>
      </c>
      <c r="H603" s="28" t="s">
        <v>543</v>
      </c>
      <c r="I603" s="31" t="s">
        <v>36</v>
      </c>
      <c r="J603" s="28"/>
      <c r="K603" s="15"/>
      <c r="L603" s="15"/>
      <c r="M603" s="15"/>
      <c r="N603" s="15"/>
      <c r="O603" s="15"/>
      <c r="P603" s="15"/>
      <c r="Q603" s="15"/>
      <c r="R603" s="15"/>
      <c r="S603" s="15"/>
      <c r="T603" s="15"/>
      <c r="U603" s="15"/>
      <c r="V603" s="15"/>
      <c r="W603" s="15"/>
      <c r="X603" s="9"/>
    </row>
    <row r="604">
      <c r="A604" s="28" t="s">
        <v>2630</v>
      </c>
      <c r="B604" s="31"/>
      <c r="C604" s="28" t="s">
        <v>2631</v>
      </c>
      <c r="D604" s="28" t="s">
        <v>2623</v>
      </c>
      <c r="E604" s="15"/>
      <c r="F604" s="28" t="s">
        <v>2619</v>
      </c>
      <c r="G604" s="28" t="s">
        <v>2632</v>
      </c>
      <c r="H604" s="28" t="s">
        <v>2633</v>
      </c>
      <c r="I604" s="31" t="s">
        <v>36</v>
      </c>
      <c r="J604" s="28"/>
      <c r="K604" s="15"/>
      <c r="L604" s="15"/>
      <c r="M604" s="15"/>
      <c r="N604" s="15"/>
      <c r="O604" s="15"/>
      <c r="P604" s="15"/>
      <c r="Q604" s="15"/>
      <c r="R604" s="15"/>
      <c r="S604" s="15"/>
      <c r="T604" s="15"/>
      <c r="U604" s="15"/>
      <c r="V604" s="15"/>
      <c r="W604" s="15"/>
      <c r="X604" s="9"/>
    </row>
    <row r="605">
      <c r="A605" s="28" t="s">
        <v>2634</v>
      </c>
      <c r="B605" s="31"/>
      <c r="C605" s="28" t="s">
        <v>2635</v>
      </c>
      <c r="D605" s="28" t="s">
        <v>2623</v>
      </c>
      <c r="E605" s="15"/>
      <c r="F605" s="28" t="s">
        <v>2636</v>
      </c>
      <c r="G605" s="28" t="s">
        <v>2637</v>
      </c>
      <c r="H605" s="28" t="s">
        <v>2638</v>
      </c>
      <c r="I605" s="31" t="s">
        <v>36</v>
      </c>
      <c r="J605" s="28"/>
      <c r="K605" s="15"/>
      <c r="L605" s="15"/>
      <c r="M605" s="15"/>
      <c r="N605" s="15"/>
      <c r="O605" s="15"/>
      <c r="P605" s="15"/>
      <c r="Q605" s="15"/>
      <c r="R605" s="15"/>
      <c r="S605" s="15"/>
      <c r="T605" s="15"/>
      <c r="U605" s="15"/>
      <c r="V605" s="15"/>
      <c r="W605" s="15"/>
      <c r="X605" s="9"/>
    </row>
    <row r="606">
      <c r="A606" s="28" t="s">
        <v>2639</v>
      </c>
      <c r="B606" s="31"/>
      <c r="C606" s="28" t="s">
        <v>2640</v>
      </c>
      <c r="D606" s="28" t="s">
        <v>2623</v>
      </c>
      <c r="E606" s="15"/>
      <c r="F606" s="28" t="s">
        <v>2641</v>
      </c>
      <c r="G606" s="28" t="s">
        <v>2642</v>
      </c>
      <c r="H606" s="28" t="s">
        <v>2638</v>
      </c>
      <c r="I606" s="31" t="s">
        <v>36</v>
      </c>
      <c r="J606" s="28"/>
      <c r="K606" s="15"/>
      <c r="L606" s="15"/>
      <c r="M606" s="15"/>
      <c r="N606" s="15"/>
      <c r="O606" s="15"/>
      <c r="P606" s="15"/>
      <c r="Q606" s="15"/>
      <c r="R606" s="15"/>
      <c r="S606" s="15"/>
      <c r="T606" s="15"/>
      <c r="U606" s="15"/>
      <c r="V606" s="15"/>
      <c r="W606" s="15"/>
      <c r="X606" s="9"/>
    </row>
    <row r="607">
      <c r="A607" s="28" t="s">
        <v>2643</v>
      </c>
      <c r="B607" s="31"/>
      <c r="C607" s="28" t="s">
        <v>2644</v>
      </c>
      <c r="D607" s="28" t="s">
        <v>2623</v>
      </c>
      <c r="E607" s="15"/>
      <c r="F607" s="28" t="s">
        <v>2645</v>
      </c>
      <c r="G607" s="28" t="s">
        <v>2646</v>
      </c>
      <c r="H607" s="28" t="s">
        <v>2613</v>
      </c>
      <c r="I607" s="31" t="s">
        <v>36</v>
      </c>
      <c r="J607" s="15"/>
      <c r="K607" s="15"/>
      <c r="L607" s="15"/>
      <c r="M607" s="15"/>
      <c r="N607" s="15"/>
      <c r="O607" s="15"/>
      <c r="P607" s="15"/>
      <c r="Q607" s="15"/>
      <c r="R607" s="15"/>
      <c r="S607" s="15"/>
      <c r="T607" s="15"/>
      <c r="U607" s="15"/>
      <c r="V607" s="15"/>
      <c r="W607" s="15"/>
      <c r="X607" s="9"/>
    </row>
    <row r="608">
      <c r="A608" s="28" t="s">
        <v>2647</v>
      </c>
      <c r="B608" s="31"/>
      <c r="C608" s="28" t="s">
        <v>2648</v>
      </c>
      <c r="D608" s="28" t="s">
        <v>2623</v>
      </c>
      <c r="E608" s="15"/>
      <c r="F608" s="28" t="s">
        <v>2649</v>
      </c>
      <c r="G608" s="28" t="s">
        <v>2650</v>
      </c>
      <c r="H608" s="28" t="s">
        <v>2613</v>
      </c>
      <c r="I608" s="31" t="s">
        <v>36</v>
      </c>
      <c r="J608" s="28"/>
      <c r="K608" s="15"/>
      <c r="L608" s="15"/>
      <c r="M608" s="15"/>
      <c r="N608" s="15"/>
      <c r="O608" s="15"/>
      <c r="P608" s="15"/>
      <c r="Q608" s="15"/>
      <c r="R608" s="15"/>
      <c r="S608" s="15"/>
      <c r="T608" s="15"/>
      <c r="U608" s="15"/>
      <c r="V608" s="15"/>
      <c r="W608" s="15"/>
      <c r="X608" s="9"/>
    </row>
    <row r="609">
      <c r="A609" s="28" t="s">
        <v>2651</v>
      </c>
      <c r="B609" s="31"/>
      <c r="C609" s="28" t="s">
        <v>2652</v>
      </c>
      <c r="D609" s="28" t="s">
        <v>2653</v>
      </c>
      <c r="E609" s="15"/>
      <c r="F609" s="28" t="s">
        <v>2654</v>
      </c>
      <c r="G609" s="28" t="s">
        <v>2655</v>
      </c>
      <c r="H609" s="28" t="s">
        <v>2613</v>
      </c>
      <c r="I609" s="31" t="s">
        <v>36</v>
      </c>
      <c r="J609" s="15"/>
      <c r="K609" s="15"/>
      <c r="L609" s="15"/>
      <c r="M609" s="15"/>
      <c r="N609" s="15"/>
      <c r="O609" s="15"/>
      <c r="P609" s="15"/>
      <c r="Q609" s="15"/>
      <c r="R609" s="15"/>
      <c r="S609" s="15"/>
      <c r="T609" s="15"/>
      <c r="U609" s="15"/>
      <c r="V609" s="15"/>
      <c r="W609" s="15"/>
      <c r="X609" s="9"/>
    </row>
    <row r="610">
      <c r="A610" s="28" t="s">
        <v>2656</v>
      </c>
      <c r="B610" s="31"/>
      <c r="C610" s="28" t="s">
        <v>2657</v>
      </c>
      <c r="D610" s="28" t="s">
        <v>2653</v>
      </c>
      <c r="E610" s="15"/>
      <c r="F610" s="28" t="s">
        <v>2649</v>
      </c>
      <c r="G610" s="28" t="s">
        <v>2658</v>
      </c>
      <c r="H610" s="28" t="s">
        <v>543</v>
      </c>
      <c r="I610" s="31" t="s">
        <v>36</v>
      </c>
      <c r="J610" s="15"/>
      <c r="K610" s="15"/>
      <c r="L610" s="15"/>
      <c r="M610" s="15"/>
      <c r="N610" s="15"/>
      <c r="O610" s="15"/>
      <c r="P610" s="15"/>
      <c r="Q610" s="15"/>
      <c r="R610" s="15"/>
      <c r="S610" s="15"/>
      <c r="T610" s="15"/>
      <c r="U610" s="15"/>
      <c r="V610" s="15"/>
      <c r="W610" s="15"/>
      <c r="X610" s="9"/>
    </row>
    <row r="611">
      <c r="A611" s="28" t="s">
        <v>2659</v>
      </c>
      <c r="B611" s="31" t="s">
        <v>2660</v>
      </c>
      <c r="C611" s="28" t="s">
        <v>2661</v>
      </c>
      <c r="D611" s="28" t="s">
        <v>2662</v>
      </c>
      <c r="E611" s="15"/>
      <c r="F611" s="28" t="s">
        <v>2663</v>
      </c>
      <c r="G611" s="28" t="s">
        <v>2664</v>
      </c>
      <c r="H611" s="28" t="s">
        <v>543</v>
      </c>
      <c r="I611" s="31" t="s">
        <v>36</v>
      </c>
      <c r="J611" s="33"/>
      <c r="K611" s="15"/>
      <c r="L611" s="15"/>
      <c r="M611" s="15"/>
      <c r="N611" s="15"/>
      <c r="O611" s="15"/>
      <c r="P611" s="15"/>
      <c r="Q611" s="15"/>
      <c r="R611" s="15"/>
      <c r="S611" s="15"/>
      <c r="T611" s="15"/>
      <c r="U611" s="15"/>
      <c r="V611" s="15"/>
      <c r="W611" s="15"/>
      <c r="X611" s="9"/>
    </row>
    <row r="612">
      <c r="A612" s="28" t="s">
        <v>2665</v>
      </c>
      <c r="B612" s="31"/>
      <c r="C612" s="28" t="s">
        <v>2666</v>
      </c>
      <c r="D612" s="28" t="s">
        <v>2662</v>
      </c>
      <c r="E612" s="15"/>
      <c r="F612" s="28" t="s">
        <v>2667</v>
      </c>
      <c r="G612" s="28" t="s">
        <v>2668</v>
      </c>
      <c r="H612" s="28" t="s">
        <v>543</v>
      </c>
      <c r="I612" s="31" t="s">
        <v>36</v>
      </c>
      <c r="J612" s="15"/>
      <c r="K612" s="15"/>
      <c r="L612" s="15"/>
      <c r="M612" s="15"/>
      <c r="N612" s="15"/>
      <c r="O612" s="15"/>
      <c r="P612" s="15"/>
      <c r="Q612" s="15"/>
      <c r="R612" s="15"/>
      <c r="S612" s="15"/>
      <c r="T612" s="15"/>
      <c r="U612" s="15"/>
      <c r="V612" s="15"/>
      <c r="W612" s="15"/>
      <c r="X612" s="9"/>
    </row>
    <row r="613">
      <c r="A613" s="28" t="s">
        <v>2669</v>
      </c>
      <c r="B613" s="31"/>
      <c r="C613" s="28" t="s">
        <v>2670</v>
      </c>
      <c r="D613" s="28"/>
      <c r="E613" s="15"/>
      <c r="F613" s="28" t="s">
        <v>2671</v>
      </c>
      <c r="G613" s="28" t="s">
        <v>2672</v>
      </c>
      <c r="H613" s="28" t="s">
        <v>2673</v>
      </c>
      <c r="I613" s="31" t="s">
        <v>36</v>
      </c>
      <c r="J613" s="15"/>
      <c r="K613" s="15"/>
      <c r="L613" s="15"/>
      <c r="M613" s="15"/>
      <c r="N613" s="15"/>
      <c r="O613" s="15"/>
      <c r="P613" s="15"/>
      <c r="Q613" s="15"/>
      <c r="R613" s="15"/>
      <c r="S613" s="15"/>
      <c r="T613" s="15"/>
      <c r="U613" s="15"/>
      <c r="V613" s="15"/>
      <c r="W613" s="15"/>
      <c r="X613" s="9"/>
    </row>
    <row r="614">
      <c r="A614" s="28" t="s">
        <v>2674</v>
      </c>
      <c r="B614" s="31"/>
      <c r="C614" s="28" t="s">
        <v>2675</v>
      </c>
      <c r="D614" s="28"/>
      <c r="E614" s="15"/>
      <c r="F614" s="28" t="s">
        <v>2676</v>
      </c>
      <c r="G614" s="28" t="s">
        <v>2677</v>
      </c>
      <c r="H614" s="28" t="s">
        <v>2678</v>
      </c>
      <c r="I614" s="31" t="s">
        <v>36</v>
      </c>
      <c r="J614" s="15"/>
      <c r="K614" s="15"/>
      <c r="L614" s="15"/>
      <c r="M614" s="15"/>
      <c r="N614" s="15"/>
      <c r="O614" s="15"/>
      <c r="P614" s="15"/>
      <c r="Q614" s="15"/>
      <c r="R614" s="15"/>
      <c r="S614" s="15"/>
      <c r="T614" s="15"/>
      <c r="U614" s="15"/>
      <c r="V614" s="15"/>
      <c r="W614" s="15"/>
      <c r="X614" s="9"/>
    </row>
    <row r="615">
      <c r="A615" s="28" t="s">
        <v>2679</v>
      </c>
      <c r="B615" s="31"/>
      <c r="C615" s="28" t="s">
        <v>2680</v>
      </c>
      <c r="D615" s="28"/>
      <c r="E615" s="15"/>
      <c r="F615" s="28" t="s">
        <v>2681</v>
      </c>
      <c r="G615" s="28" t="s">
        <v>2682</v>
      </c>
      <c r="H615" s="28" t="s">
        <v>2683</v>
      </c>
      <c r="I615" s="31" t="s">
        <v>36</v>
      </c>
      <c r="J615" s="15"/>
      <c r="K615" s="15"/>
      <c r="L615" s="15"/>
      <c r="M615" s="15"/>
      <c r="N615" s="15"/>
      <c r="O615" s="15"/>
      <c r="P615" s="15"/>
      <c r="Q615" s="15"/>
      <c r="R615" s="15"/>
      <c r="S615" s="15"/>
      <c r="T615" s="15"/>
      <c r="U615" s="15"/>
      <c r="V615" s="15"/>
      <c r="W615" s="15"/>
      <c r="X615" s="9"/>
    </row>
    <row r="616">
      <c r="A616" s="28" t="s">
        <v>2684</v>
      </c>
      <c r="B616" s="31"/>
      <c r="C616" s="28" t="s">
        <v>2685</v>
      </c>
      <c r="D616" s="28" t="s">
        <v>2662</v>
      </c>
      <c r="E616" s="15"/>
      <c r="F616" s="28" t="s">
        <v>2686</v>
      </c>
      <c r="G616" s="28" t="s">
        <v>2687</v>
      </c>
      <c r="H616" s="28" t="s">
        <v>543</v>
      </c>
      <c r="I616" s="31" t="s">
        <v>36</v>
      </c>
      <c r="J616" s="15"/>
      <c r="K616" s="15"/>
      <c r="L616" s="15"/>
      <c r="M616" s="15"/>
      <c r="N616" s="15"/>
      <c r="O616" s="15"/>
      <c r="P616" s="15"/>
      <c r="Q616" s="15"/>
      <c r="R616" s="15"/>
      <c r="S616" s="15"/>
      <c r="T616" s="15"/>
      <c r="U616" s="15"/>
      <c r="V616" s="15"/>
      <c r="W616" s="15"/>
      <c r="X616" s="9"/>
    </row>
    <row r="617">
      <c r="A617" s="28" t="s">
        <v>2688</v>
      </c>
      <c r="B617" s="31"/>
      <c r="C617" s="72" t="s">
        <v>2689</v>
      </c>
      <c r="D617" s="28" t="s">
        <v>2662</v>
      </c>
      <c r="E617" s="15"/>
      <c r="F617" s="28" t="s">
        <v>2690</v>
      </c>
      <c r="G617" s="28" t="s">
        <v>2691</v>
      </c>
      <c r="H617" s="28" t="s">
        <v>543</v>
      </c>
      <c r="I617" s="31" t="s">
        <v>36</v>
      </c>
      <c r="J617" s="15"/>
      <c r="K617" s="15"/>
      <c r="L617" s="15"/>
      <c r="M617" s="15"/>
      <c r="N617" s="15"/>
      <c r="O617" s="15"/>
      <c r="P617" s="15"/>
      <c r="Q617" s="15"/>
      <c r="R617" s="15"/>
      <c r="S617" s="15"/>
      <c r="T617" s="15"/>
      <c r="U617" s="15"/>
      <c r="V617" s="15"/>
      <c r="W617" s="15"/>
      <c r="X617" s="9"/>
    </row>
    <row r="618">
      <c r="A618" s="28" t="s">
        <v>2692</v>
      </c>
      <c r="B618" s="31"/>
      <c r="C618" s="28" t="s">
        <v>2693</v>
      </c>
      <c r="D618" s="28" t="s">
        <v>2662</v>
      </c>
      <c r="E618" s="15"/>
      <c r="F618" s="28" t="s">
        <v>2694</v>
      </c>
      <c r="G618" s="28" t="s">
        <v>2695</v>
      </c>
      <c r="H618" s="28" t="s">
        <v>2696</v>
      </c>
      <c r="I618" s="31" t="s">
        <v>36</v>
      </c>
      <c r="J618" s="15"/>
      <c r="K618" s="15"/>
      <c r="L618" s="15"/>
      <c r="M618" s="15"/>
      <c r="N618" s="15"/>
      <c r="O618" s="15"/>
      <c r="P618" s="15"/>
      <c r="Q618" s="15"/>
      <c r="R618" s="15"/>
      <c r="S618" s="15"/>
      <c r="T618" s="15"/>
      <c r="U618" s="15"/>
      <c r="V618" s="15"/>
      <c r="W618" s="15"/>
      <c r="X618" s="9"/>
    </row>
    <row r="619">
      <c r="A619" s="28" t="s">
        <v>2697</v>
      </c>
      <c r="B619" s="31" t="s">
        <v>2698</v>
      </c>
      <c r="C619" s="28" t="s">
        <v>2699</v>
      </c>
      <c r="D619" s="28" t="s">
        <v>2700</v>
      </c>
      <c r="E619" s="15"/>
      <c r="F619" s="28" t="s">
        <v>2701</v>
      </c>
      <c r="G619" s="28" t="s">
        <v>2702</v>
      </c>
      <c r="H619" s="28" t="s">
        <v>2703</v>
      </c>
      <c r="I619" s="31" t="s">
        <v>36</v>
      </c>
      <c r="J619" s="15"/>
      <c r="K619" s="15"/>
      <c r="L619" s="15"/>
      <c r="M619" s="15"/>
      <c r="N619" s="15"/>
      <c r="O619" s="15"/>
      <c r="P619" s="15"/>
      <c r="Q619" s="15"/>
      <c r="R619" s="15"/>
      <c r="S619" s="15"/>
      <c r="T619" s="15"/>
      <c r="U619" s="15"/>
      <c r="V619" s="15"/>
      <c r="W619" s="15"/>
      <c r="X619" s="9"/>
    </row>
    <row r="620">
      <c r="A620" s="28" t="s">
        <v>2704</v>
      </c>
      <c r="B620" s="31"/>
      <c r="C620" s="28" t="s">
        <v>2705</v>
      </c>
      <c r="D620" s="28" t="s">
        <v>2700</v>
      </c>
      <c r="E620" s="15"/>
      <c r="F620" s="28" t="s">
        <v>2706</v>
      </c>
      <c r="G620" s="28" t="s">
        <v>2707</v>
      </c>
      <c r="H620" s="28" t="s">
        <v>2708</v>
      </c>
      <c r="I620" s="31" t="s">
        <v>1263</v>
      </c>
      <c r="J620" s="28" t="s">
        <v>2709</v>
      </c>
      <c r="K620" s="15"/>
      <c r="L620" s="15"/>
      <c r="M620" s="15"/>
      <c r="N620" s="15"/>
      <c r="O620" s="15"/>
      <c r="P620" s="15"/>
      <c r="Q620" s="15"/>
      <c r="R620" s="15"/>
      <c r="S620" s="15"/>
      <c r="T620" s="15"/>
      <c r="U620" s="15"/>
      <c r="V620" s="15"/>
      <c r="W620" s="15"/>
      <c r="X620" s="9"/>
    </row>
    <row r="621">
      <c r="A621" s="28" t="s">
        <v>2710</v>
      </c>
      <c r="B621" s="31"/>
      <c r="C621" s="28" t="s">
        <v>2711</v>
      </c>
      <c r="D621" s="28" t="s">
        <v>2700</v>
      </c>
      <c r="E621" s="15"/>
      <c r="F621" s="28" t="s">
        <v>2712</v>
      </c>
      <c r="G621" s="28" t="s">
        <v>2713</v>
      </c>
      <c r="H621" s="28" t="s">
        <v>543</v>
      </c>
      <c r="I621" s="31" t="s">
        <v>36</v>
      </c>
      <c r="J621" s="15"/>
      <c r="K621" s="15"/>
      <c r="L621" s="15"/>
      <c r="M621" s="15"/>
      <c r="N621" s="15"/>
      <c r="O621" s="15"/>
      <c r="P621" s="15"/>
      <c r="Q621" s="15"/>
      <c r="R621" s="15"/>
      <c r="S621" s="15"/>
      <c r="T621" s="15"/>
      <c r="U621" s="15"/>
      <c r="V621" s="15"/>
      <c r="W621" s="15"/>
      <c r="X621" s="9"/>
    </row>
    <row r="622">
      <c r="A622" s="28" t="s">
        <v>2714</v>
      </c>
      <c r="B622" s="31"/>
      <c r="C622" s="28" t="s">
        <v>2715</v>
      </c>
      <c r="D622" s="28"/>
      <c r="E622" s="15"/>
      <c r="F622" s="28" t="s">
        <v>2716</v>
      </c>
      <c r="G622" s="28" t="s">
        <v>2717</v>
      </c>
      <c r="H622" s="28" t="s">
        <v>543</v>
      </c>
      <c r="I622" s="31" t="s">
        <v>36</v>
      </c>
      <c r="J622" s="15"/>
      <c r="K622" s="15"/>
      <c r="L622" s="15"/>
      <c r="M622" s="15"/>
      <c r="N622" s="15"/>
      <c r="O622" s="15"/>
      <c r="P622" s="15"/>
      <c r="Q622" s="15"/>
      <c r="R622" s="15"/>
      <c r="S622" s="15"/>
      <c r="T622" s="15"/>
      <c r="U622" s="15"/>
      <c r="V622" s="15"/>
      <c r="W622" s="15"/>
      <c r="X622" s="9"/>
    </row>
    <row r="623">
      <c r="A623" s="28" t="s">
        <v>2718</v>
      </c>
      <c r="B623" s="31"/>
      <c r="C623" s="28" t="s">
        <v>2719</v>
      </c>
      <c r="D623" s="28" t="s">
        <v>2700</v>
      </c>
      <c r="E623" s="15"/>
      <c r="F623" s="28" t="s">
        <v>2720</v>
      </c>
      <c r="G623" s="28" t="s">
        <v>2721</v>
      </c>
      <c r="H623" s="28" t="s">
        <v>543</v>
      </c>
      <c r="I623" s="31" t="s">
        <v>36</v>
      </c>
      <c r="J623" s="15"/>
      <c r="K623" s="15"/>
      <c r="L623" s="15"/>
      <c r="M623" s="15"/>
      <c r="N623" s="15"/>
      <c r="O623" s="15"/>
      <c r="P623" s="15"/>
      <c r="Q623" s="15"/>
      <c r="R623" s="15"/>
      <c r="S623" s="15"/>
      <c r="T623" s="15"/>
      <c r="U623" s="15"/>
      <c r="V623" s="15"/>
      <c r="W623" s="15"/>
      <c r="X623" s="9"/>
    </row>
    <row r="624">
      <c r="A624" s="28" t="s">
        <v>2722</v>
      </c>
      <c r="B624" s="31"/>
      <c r="C624" s="28" t="s">
        <v>2723</v>
      </c>
      <c r="D624" s="28" t="s">
        <v>2700</v>
      </c>
      <c r="E624" s="15"/>
      <c r="F624" s="28" t="s">
        <v>2724</v>
      </c>
      <c r="G624" s="28" t="s">
        <v>2725</v>
      </c>
      <c r="H624" s="28" t="s">
        <v>543</v>
      </c>
      <c r="I624" s="31" t="s">
        <v>36</v>
      </c>
      <c r="J624" s="15"/>
      <c r="K624" s="15"/>
      <c r="L624" s="15"/>
      <c r="M624" s="15"/>
      <c r="N624" s="15"/>
      <c r="O624" s="15"/>
      <c r="P624" s="15"/>
      <c r="Q624" s="15"/>
      <c r="R624" s="15"/>
      <c r="S624" s="15"/>
      <c r="T624" s="15"/>
      <c r="U624" s="15"/>
      <c r="V624" s="15"/>
      <c r="W624" s="15"/>
      <c r="X624" s="9"/>
    </row>
    <row r="625">
      <c r="A625" s="28" t="s">
        <v>2726</v>
      </c>
      <c r="B625" s="31"/>
      <c r="C625" s="28" t="s">
        <v>2727</v>
      </c>
      <c r="D625" s="28" t="s">
        <v>2700</v>
      </c>
      <c r="E625" s="15"/>
      <c r="F625" s="28" t="s">
        <v>2728</v>
      </c>
      <c r="G625" s="28" t="s">
        <v>2729</v>
      </c>
      <c r="H625" s="28" t="s">
        <v>543</v>
      </c>
      <c r="I625" s="31" t="s">
        <v>36</v>
      </c>
      <c r="J625" s="15"/>
      <c r="K625" s="15"/>
      <c r="L625" s="15"/>
      <c r="M625" s="15"/>
      <c r="N625" s="15"/>
      <c r="O625" s="15"/>
      <c r="P625" s="15"/>
      <c r="Q625" s="15"/>
      <c r="R625" s="15"/>
      <c r="S625" s="15"/>
      <c r="T625" s="15"/>
      <c r="U625" s="15"/>
      <c r="V625" s="15"/>
      <c r="W625" s="15"/>
      <c r="X625" s="9"/>
    </row>
    <row r="626">
      <c r="A626" s="28" t="s">
        <v>2730</v>
      </c>
      <c r="B626" s="31"/>
      <c r="C626" s="28" t="s">
        <v>2731</v>
      </c>
      <c r="D626" s="28" t="s">
        <v>2700</v>
      </c>
      <c r="E626" s="15"/>
      <c r="F626" s="28" t="s">
        <v>2732</v>
      </c>
      <c r="G626" s="28" t="s">
        <v>2733</v>
      </c>
      <c r="H626" s="28" t="s">
        <v>543</v>
      </c>
      <c r="I626" s="31" t="s">
        <v>36</v>
      </c>
      <c r="J626" s="15"/>
      <c r="K626" s="15"/>
      <c r="L626" s="15"/>
      <c r="M626" s="15"/>
      <c r="N626" s="15"/>
      <c r="O626" s="15"/>
      <c r="P626" s="15"/>
      <c r="Q626" s="15"/>
      <c r="R626" s="15"/>
      <c r="S626" s="15"/>
      <c r="T626" s="15"/>
      <c r="U626" s="15"/>
      <c r="V626" s="15"/>
      <c r="W626" s="15"/>
      <c r="X626" s="9"/>
    </row>
    <row r="627">
      <c r="A627" s="28" t="s">
        <v>2734</v>
      </c>
      <c r="B627" s="31"/>
      <c r="C627" s="28" t="s">
        <v>2735</v>
      </c>
      <c r="D627" s="72" t="s">
        <v>2736</v>
      </c>
      <c r="E627" s="15"/>
      <c r="F627" s="112" t="s">
        <v>2737</v>
      </c>
      <c r="G627" s="28" t="s">
        <v>2738</v>
      </c>
      <c r="H627" s="28" t="s">
        <v>543</v>
      </c>
      <c r="I627" s="31" t="s">
        <v>36</v>
      </c>
      <c r="J627" s="28" t="s">
        <v>622</v>
      </c>
      <c r="K627" s="15"/>
      <c r="L627" s="15"/>
      <c r="M627" s="15"/>
      <c r="N627" s="15"/>
      <c r="O627" s="15"/>
      <c r="P627" s="15"/>
      <c r="Q627" s="15"/>
      <c r="R627" s="15"/>
      <c r="S627" s="15"/>
      <c r="T627" s="15"/>
      <c r="U627" s="15"/>
      <c r="V627" s="15"/>
      <c r="W627" s="15"/>
      <c r="X627" s="9"/>
    </row>
    <row r="628">
      <c r="A628" s="28" t="s">
        <v>2739</v>
      </c>
      <c r="B628" s="31"/>
      <c r="C628" s="28" t="s">
        <v>2740</v>
      </c>
      <c r="D628" s="28" t="s">
        <v>2700</v>
      </c>
      <c r="E628" s="15"/>
      <c r="F628" s="28" t="s">
        <v>2741</v>
      </c>
      <c r="G628" s="28" t="s">
        <v>2742</v>
      </c>
      <c r="H628" s="28" t="s">
        <v>2743</v>
      </c>
      <c r="I628" s="31" t="s">
        <v>36</v>
      </c>
      <c r="J628" s="28"/>
      <c r="K628" s="15"/>
      <c r="L628" s="15"/>
      <c r="M628" s="15"/>
      <c r="N628" s="15"/>
      <c r="O628" s="15"/>
      <c r="P628" s="15"/>
      <c r="Q628" s="15"/>
      <c r="R628" s="15"/>
      <c r="S628" s="15"/>
      <c r="T628" s="15"/>
      <c r="U628" s="15"/>
      <c r="V628" s="15"/>
      <c r="W628" s="15"/>
      <c r="X628" s="9"/>
    </row>
    <row r="629">
      <c r="A629" s="28" t="s">
        <v>2744</v>
      </c>
      <c r="B629" s="31"/>
      <c r="C629" s="28" t="s">
        <v>2745</v>
      </c>
      <c r="D629" s="28" t="s">
        <v>2700</v>
      </c>
      <c r="E629" s="15"/>
      <c r="F629" s="28" t="s">
        <v>2746</v>
      </c>
      <c r="G629" s="28" t="s">
        <v>2747</v>
      </c>
      <c r="H629" s="28"/>
      <c r="I629" s="31" t="s">
        <v>326</v>
      </c>
      <c r="J629" s="15"/>
      <c r="K629" s="15"/>
      <c r="L629" s="15"/>
      <c r="M629" s="15"/>
      <c r="N629" s="15"/>
      <c r="O629" s="15"/>
      <c r="P629" s="15"/>
      <c r="Q629" s="15"/>
      <c r="R629" s="15"/>
      <c r="S629" s="15"/>
      <c r="T629" s="15"/>
      <c r="U629" s="15"/>
      <c r="V629" s="15"/>
      <c r="W629" s="15"/>
      <c r="X629" s="9"/>
    </row>
    <row r="630">
      <c r="A630" s="28" t="s">
        <v>2748</v>
      </c>
      <c r="B630" s="31" t="s">
        <v>2749</v>
      </c>
      <c r="C630" s="28" t="s">
        <v>2699</v>
      </c>
      <c r="D630" s="28" t="s">
        <v>2750</v>
      </c>
      <c r="E630" s="15"/>
      <c r="F630" s="28" t="s">
        <v>2751</v>
      </c>
      <c r="G630" s="28" t="s">
        <v>2752</v>
      </c>
      <c r="H630" s="28" t="s">
        <v>2753</v>
      </c>
      <c r="I630" s="31" t="s">
        <v>36</v>
      </c>
      <c r="J630" s="15"/>
      <c r="K630" s="15"/>
      <c r="L630" s="15"/>
      <c r="M630" s="15"/>
      <c r="N630" s="15"/>
      <c r="O630" s="15"/>
      <c r="P630" s="15"/>
      <c r="Q630" s="15"/>
      <c r="R630" s="15"/>
      <c r="S630" s="15"/>
      <c r="T630" s="15"/>
      <c r="U630" s="15"/>
      <c r="V630" s="15"/>
      <c r="W630" s="15"/>
      <c r="X630" s="9"/>
    </row>
    <row r="631">
      <c r="A631" s="28" t="s">
        <v>2754</v>
      </c>
      <c r="B631" s="31"/>
      <c r="C631" s="28" t="s">
        <v>2755</v>
      </c>
      <c r="D631" s="28" t="s">
        <v>2750</v>
      </c>
      <c r="E631" s="15"/>
      <c r="F631" s="28" t="s">
        <v>2756</v>
      </c>
      <c r="G631" s="28" t="s">
        <v>2757</v>
      </c>
      <c r="H631" s="28" t="s">
        <v>543</v>
      </c>
      <c r="I631" s="31" t="s">
        <v>36</v>
      </c>
      <c r="J631" s="15"/>
      <c r="K631" s="15"/>
      <c r="L631" s="15"/>
      <c r="M631" s="15"/>
      <c r="N631" s="15"/>
      <c r="O631" s="15"/>
      <c r="P631" s="15"/>
      <c r="Q631" s="15"/>
      <c r="R631" s="15"/>
      <c r="S631" s="15"/>
      <c r="T631" s="15"/>
      <c r="U631" s="15"/>
      <c r="V631" s="15"/>
      <c r="W631" s="15"/>
      <c r="X631" s="9"/>
    </row>
    <row r="632">
      <c r="A632" s="28" t="s">
        <v>2758</v>
      </c>
      <c r="B632" s="31"/>
      <c r="C632" s="28" t="s">
        <v>2759</v>
      </c>
      <c r="D632" s="28" t="s">
        <v>2750</v>
      </c>
      <c r="E632" s="15"/>
      <c r="F632" s="28" t="s">
        <v>2760</v>
      </c>
      <c r="G632" s="28" t="s">
        <v>2761</v>
      </c>
      <c r="H632" s="28" t="s">
        <v>543</v>
      </c>
      <c r="I632" s="31" t="s">
        <v>36</v>
      </c>
      <c r="J632" s="15"/>
      <c r="K632" s="15"/>
      <c r="L632" s="15"/>
      <c r="M632" s="15"/>
      <c r="N632" s="15"/>
      <c r="O632" s="15"/>
      <c r="P632" s="15"/>
      <c r="Q632" s="15"/>
      <c r="R632" s="15"/>
      <c r="S632" s="15"/>
      <c r="T632" s="15"/>
      <c r="U632" s="15"/>
      <c r="V632" s="15"/>
      <c r="W632" s="15"/>
      <c r="X632" s="9"/>
    </row>
    <row r="633">
      <c r="A633" s="28" t="s">
        <v>2762</v>
      </c>
      <c r="B633" s="31"/>
      <c r="C633" s="28" t="s">
        <v>2763</v>
      </c>
      <c r="D633" s="28" t="s">
        <v>2750</v>
      </c>
      <c r="E633" s="15"/>
      <c r="F633" s="28" t="s">
        <v>2764</v>
      </c>
      <c r="G633" s="28" t="s">
        <v>2691</v>
      </c>
      <c r="H633" s="28" t="s">
        <v>543</v>
      </c>
      <c r="I633" s="31" t="s">
        <v>36</v>
      </c>
      <c r="J633" s="15"/>
      <c r="K633" s="15"/>
      <c r="L633" s="15"/>
      <c r="M633" s="15"/>
      <c r="N633" s="15"/>
      <c r="O633" s="15"/>
      <c r="P633" s="15"/>
      <c r="Q633" s="15"/>
      <c r="R633" s="15"/>
      <c r="S633" s="15"/>
      <c r="T633" s="15"/>
      <c r="U633" s="15"/>
      <c r="V633" s="15"/>
      <c r="W633" s="15"/>
      <c r="X633" s="9"/>
    </row>
    <row r="634">
      <c r="A634" s="28" t="s">
        <v>2765</v>
      </c>
      <c r="B634" s="31"/>
      <c r="C634" s="28" t="s">
        <v>2766</v>
      </c>
      <c r="D634" s="28"/>
      <c r="E634" s="15"/>
      <c r="F634" s="28" t="s">
        <v>2767</v>
      </c>
      <c r="G634" s="28" t="s">
        <v>2768</v>
      </c>
      <c r="H634" s="28" t="s">
        <v>2769</v>
      </c>
      <c r="I634" s="31" t="s">
        <v>36</v>
      </c>
      <c r="J634" s="15"/>
      <c r="K634" s="15"/>
      <c r="L634" s="15"/>
      <c r="M634" s="15"/>
      <c r="N634" s="15"/>
      <c r="O634" s="15"/>
      <c r="P634" s="15"/>
      <c r="Q634" s="15"/>
      <c r="R634" s="15"/>
      <c r="S634" s="15"/>
      <c r="T634" s="15"/>
      <c r="U634" s="15"/>
      <c r="V634" s="15"/>
      <c r="W634" s="15"/>
      <c r="X634" s="9"/>
    </row>
    <row r="635">
      <c r="A635" s="28" t="s">
        <v>2770</v>
      </c>
      <c r="B635" s="31"/>
      <c r="C635" s="28" t="s">
        <v>2771</v>
      </c>
      <c r="D635" s="28" t="s">
        <v>2750</v>
      </c>
      <c r="E635" s="15"/>
      <c r="F635" s="28" t="s">
        <v>2772</v>
      </c>
      <c r="G635" s="28" t="s">
        <v>2773</v>
      </c>
      <c r="H635" s="28" t="s">
        <v>2774</v>
      </c>
      <c r="I635" s="31" t="s">
        <v>36</v>
      </c>
      <c r="J635" s="15"/>
      <c r="K635" s="15"/>
      <c r="L635" s="15"/>
      <c r="M635" s="15"/>
      <c r="N635" s="15"/>
      <c r="O635" s="15"/>
      <c r="P635" s="15"/>
      <c r="Q635" s="15"/>
      <c r="R635" s="15"/>
      <c r="S635" s="15"/>
      <c r="T635" s="15"/>
      <c r="U635" s="15"/>
      <c r="V635" s="15"/>
      <c r="W635" s="15"/>
      <c r="X635" s="9"/>
    </row>
    <row r="636">
      <c r="A636" s="28" t="s">
        <v>2775</v>
      </c>
      <c r="B636" s="31"/>
      <c r="C636" s="28" t="s">
        <v>2776</v>
      </c>
      <c r="D636" s="28" t="s">
        <v>2750</v>
      </c>
      <c r="E636" s="15"/>
      <c r="F636" s="28" t="s">
        <v>2777</v>
      </c>
      <c r="G636" s="28" t="s">
        <v>2778</v>
      </c>
      <c r="H636" s="28" t="s">
        <v>2779</v>
      </c>
      <c r="I636" s="31" t="s">
        <v>36</v>
      </c>
      <c r="J636" s="15"/>
      <c r="K636" s="15"/>
      <c r="L636" s="15"/>
      <c r="M636" s="15"/>
      <c r="N636" s="15"/>
      <c r="O636" s="15"/>
      <c r="P636" s="15"/>
      <c r="Q636" s="15"/>
      <c r="R636" s="15"/>
      <c r="S636" s="15"/>
      <c r="T636" s="15"/>
      <c r="U636" s="15"/>
      <c r="V636" s="15"/>
      <c r="W636" s="15"/>
      <c r="X636" s="9"/>
    </row>
    <row r="637">
      <c r="A637" s="28" t="s">
        <v>2780</v>
      </c>
      <c r="B637" s="31"/>
      <c r="C637" s="28" t="s">
        <v>2781</v>
      </c>
      <c r="D637" s="28" t="s">
        <v>2750</v>
      </c>
      <c r="E637" s="15"/>
      <c r="F637" s="28" t="s">
        <v>2782</v>
      </c>
      <c r="G637" s="28" t="s">
        <v>2783</v>
      </c>
      <c r="H637" s="28" t="s">
        <v>543</v>
      </c>
      <c r="I637" s="31" t="s">
        <v>36</v>
      </c>
      <c r="J637" s="15"/>
      <c r="K637" s="15"/>
      <c r="L637" s="15"/>
      <c r="M637" s="15"/>
      <c r="N637" s="15"/>
      <c r="O637" s="15"/>
      <c r="P637" s="15"/>
      <c r="Q637" s="15"/>
      <c r="R637" s="15"/>
      <c r="S637" s="15"/>
      <c r="T637" s="15"/>
      <c r="U637" s="15"/>
      <c r="V637" s="15"/>
      <c r="W637" s="15"/>
      <c r="X637" s="9"/>
    </row>
    <row r="638">
      <c r="A638" s="28" t="s">
        <v>2784</v>
      </c>
      <c r="B638" s="31" t="s">
        <v>2785</v>
      </c>
      <c r="C638" s="28" t="s">
        <v>2699</v>
      </c>
      <c r="D638" s="28" t="s">
        <v>2750</v>
      </c>
      <c r="E638" s="15"/>
      <c r="F638" s="28" t="s">
        <v>2786</v>
      </c>
      <c r="G638" s="28" t="s">
        <v>2752</v>
      </c>
      <c r="H638" s="28" t="s">
        <v>2753</v>
      </c>
      <c r="I638" s="31" t="s">
        <v>36</v>
      </c>
      <c r="J638" s="15"/>
      <c r="K638" s="15"/>
      <c r="L638" s="15"/>
      <c r="M638" s="15"/>
      <c r="N638" s="15"/>
      <c r="O638" s="15"/>
      <c r="P638" s="15"/>
      <c r="Q638" s="15"/>
      <c r="R638" s="15"/>
      <c r="S638" s="15"/>
      <c r="T638" s="15"/>
      <c r="U638" s="15"/>
      <c r="V638" s="15"/>
      <c r="W638" s="15"/>
      <c r="X638" s="9"/>
    </row>
    <row r="639">
      <c r="A639" s="28" t="s">
        <v>2787</v>
      </c>
      <c r="B639" s="31"/>
      <c r="C639" s="28" t="s">
        <v>2788</v>
      </c>
      <c r="D639" s="28" t="s">
        <v>2750</v>
      </c>
      <c r="E639" s="15"/>
      <c r="F639" s="28" t="s">
        <v>2789</v>
      </c>
      <c r="G639" s="28" t="s">
        <v>2790</v>
      </c>
      <c r="H639" s="28" t="s">
        <v>2791</v>
      </c>
      <c r="I639" s="31" t="s">
        <v>36</v>
      </c>
      <c r="J639" s="33"/>
      <c r="K639" s="15"/>
      <c r="L639" s="15"/>
      <c r="M639" s="15"/>
      <c r="N639" s="15"/>
      <c r="O639" s="15"/>
      <c r="P639" s="15"/>
      <c r="Q639" s="15"/>
      <c r="R639" s="15"/>
      <c r="S639" s="15"/>
      <c r="T639" s="15"/>
      <c r="U639" s="15"/>
      <c r="V639" s="15"/>
      <c r="W639" s="15"/>
      <c r="X639" s="9"/>
    </row>
    <row r="640">
      <c r="A640" s="28" t="s">
        <v>2792</v>
      </c>
      <c r="B640" s="31"/>
      <c r="C640" s="28" t="s">
        <v>2755</v>
      </c>
      <c r="D640" s="28" t="s">
        <v>2750</v>
      </c>
      <c r="E640" s="15"/>
      <c r="F640" s="28" t="s">
        <v>2793</v>
      </c>
      <c r="G640" s="28" t="s">
        <v>2757</v>
      </c>
      <c r="H640" s="28" t="s">
        <v>543</v>
      </c>
      <c r="I640" s="31" t="s">
        <v>36</v>
      </c>
      <c r="J640" s="15"/>
      <c r="K640" s="15"/>
      <c r="L640" s="15"/>
      <c r="M640" s="15"/>
      <c r="N640" s="15"/>
      <c r="O640" s="15"/>
      <c r="P640" s="15"/>
      <c r="Q640" s="15"/>
      <c r="R640" s="15"/>
      <c r="S640" s="15"/>
      <c r="T640" s="15"/>
      <c r="U640" s="15"/>
      <c r="V640" s="15"/>
      <c r="W640" s="15"/>
      <c r="X640" s="9"/>
    </row>
    <row r="641">
      <c r="A641" s="28" t="s">
        <v>2794</v>
      </c>
      <c r="B641" s="31"/>
      <c r="C641" s="28" t="s">
        <v>2661</v>
      </c>
      <c r="D641" s="28" t="s">
        <v>2750</v>
      </c>
      <c r="E641" s="15"/>
      <c r="F641" s="28" t="s">
        <v>2795</v>
      </c>
      <c r="G641" s="28" t="s">
        <v>2796</v>
      </c>
      <c r="H641" s="28" t="s">
        <v>543</v>
      </c>
      <c r="I641" s="31" t="s">
        <v>36</v>
      </c>
      <c r="J641" s="15"/>
      <c r="K641" s="15"/>
      <c r="L641" s="15"/>
      <c r="M641" s="15"/>
      <c r="N641" s="15"/>
      <c r="O641" s="15"/>
      <c r="P641" s="15"/>
      <c r="Q641" s="15"/>
      <c r="R641" s="15"/>
      <c r="S641" s="15"/>
      <c r="T641" s="15"/>
      <c r="U641" s="15"/>
      <c r="V641" s="15"/>
      <c r="W641" s="15"/>
      <c r="X641" s="9"/>
    </row>
    <row r="642">
      <c r="A642" s="28" t="s">
        <v>2797</v>
      </c>
      <c r="B642" s="31"/>
      <c r="C642" s="28" t="s">
        <v>2798</v>
      </c>
      <c r="D642" s="28" t="s">
        <v>2750</v>
      </c>
      <c r="E642" s="15"/>
      <c r="F642" s="28" t="s">
        <v>2799</v>
      </c>
      <c r="G642" s="28" t="s">
        <v>2800</v>
      </c>
      <c r="H642" s="28" t="s">
        <v>543</v>
      </c>
      <c r="I642" s="31" t="s">
        <v>36</v>
      </c>
      <c r="J642" s="15"/>
      <c r="K642" s="15"/>
      <c r="L642" s="15"/>
      <c r="M642" s="15"/>
      <c r="N642" s="15"/>
      <c r="O642" s="15"/>
      <c r="P642" s="15"/>
      <c r="Q642" s="15"/>
      <c r="R642" s="15"/>
      <c r="S642" s="15"/>
      <c r="T642" s="15"/>
      <c r="U642" s="15"/>
      <c r="V642" s="15"/>
      <c r="W642" s="15"/>
      <c r="X642" s="9"/>
    </row>
    <row r="643">
      <c r="A643" s="28" t="s">
        <v>2801</v>
      </c>
      <c r="B643" s="31"/>
      <c r="C643" s="28" t="s">
        <v>2802</v>
      </c>
      <c r="D643" s="28" t="s">
        <v>2750</v>
      </c>
      <c r="E643" s="15"/>
      <c r="F643" s="28" t="s">
        <v>2803</v>
      </c>
      <c r="G643" s="28" t="s">
        <v>2804</v>
      </c>
      <c r="H643" s="28"/>
      <c r="I643" s="31" t="s">
        <v>326</v>
      </c>
      <c r="J643" s="15"/>
      <c r="K643" s="15"/>
      <c r="L643" s="15"/>
      <c r="M643" s="15"/>
      <c r="N643" s="15"/>
      <c r="O643" s="15"/>
      <c r="P643" s="15"/>
      <c r="Q643" s="15"/>
      <c r="R643" s="15"/>
      <c r="S643" s="15"/>
      <c r="T643" s="15"/>
      <c r="U643" s="15"/>
      <c r="V643" s="15"/>
      <c r="W643" s="15"/>
      <c r="X643" s="9"/>
    </row>
    <row r="644">
      <c r="A644" s="28" t="s">
        <v>2805</v>
      </c>
      <c r="B644" s="31"/>
      <c r="C644" s="28" t="s">
        <v>2806</v>
      </c>
      <c r="D644" s="28" t="s">
        <v>2750</v>
      </c>
      <c r="E644" s="15"/>
      <c r="F644" s="28" t="s">
        <v>2807</v>
      </c>
      <c r="G644" s="72" t="s">
        <v>2808</v>
      </c>
      <c r="H644" s="28"/>
      <c r="I644" s="31" t="s">
        <v>36</v>
      </c>
      <c r="J644" s="15"/>
      <c r="K644" s="15"/>
      <c r="L644" s="15"/>
      <c r="M644" s="15"/>
      <c r="N644" s="15"/>
      <c r="O644" s="15"/>
      <c r="P644" s="15"/>
      <c r="Q644" s="15"/>
      <c r="R644" s="15"/>
      <c r="S644" s="15"/>
      <c r="T644" s="15"/>
      <c r="U644" s="15"/>
      <c r="V644" s="15"/>
      <c r="W644" s="15"/>
      <c r="X644" s="9"/>
    </row>
    <row r="645">
      <c r="A645" s="28" t="s">
        <v>2809</v>
      </c>
      <c r="B645" s="31"/>
      <c r="C645" s="28" t="s">
        <v>2810</v>
      </c>
      <c r="D645" s="28" t="s">
        <v>2811</v>
      </c>
      <c r="E645" s="15"/>
      <c r="F645" s="28" t="s">
        <v>2812</v>
      </c>
      <c r="G645" s="113" t="s">
        <v>2813</v>
      </c>
      <c r="H645" s="28" t="s">
        <v>2814</v>
      </c>
      <c r="I645" s="31" t="s">
        <v>36</v>
      </c>
      <c r="J645" s="28" t="s">
        <v>622</v>
      </c>
      <c r="K645" s="15"/>
      <c r="L645" s="15"/>
      <c r="M645" s="15"/>
      <c r="N645" s="15"/>
      <c r="O645" s="15"/>
      <c r="P645" s="15"/>
      <c r="Q645" s="15"/>
      <c r="R645" s="15"/>
      <c r="S645" s="15"/>
      <c r="T645" s="15"/>
      <c r="U645" s="15"/>
      <c r="V645" s="15"/>
      <c r="W645" s="15"/>
      <c r="X645" s="9"/>
    </row>
    <row r="646">
      <c r="A646" s="28" t="s">
        <v>2815</v>
      </c>
      <c r="B646" s="31"/>
      <c r="C646" s="28" t="s">
        <v>2816</v>
      </c>
      <c r="D646" s="28" t="s">
        <v>2817</v>
      </c>
      <c r="E646" s="15"/>
      <c r="F646" s="28" t="s">
        <v>2818</v>
      </c>
      <c r="G646" s="113" t="s">
        <v>2819</v>
      </c>
      <c r="H646" s="28" t="s">
        <v>2820</v>
      </c>
      <c r="I646" s="31" t="s">
        <v>1263</v>
      </c>
      <c r="J646" s="28" t="s">
        <v>86</v>
      </c>
      <c r="K646" s="15"/>
      <c r="L646" s="15"/>
      <c r="M646" s="15"/>
      <c r="N646" s="15"/>
      <c r="O646" s="15"/>
      <c r="P646" s="15"/>
      <c r="Q646" s="15"/>
      <c r="R646" s="15"/>
      <c r="S646" s="15"/>
      <c r="T646" s="15"/>
      <c r="U646" s="15"/>
      <c r="V646" s="15"/>
      <c r="W646" s="15"/>
      <c r="X646" s="9"/>
    </row>
    <row r="647">
      <c r="A647" s="28" t="s">
        <v>2821</v>
      </c>
      <c r="B647" s="31" t="s">
        <v>2822</v>
      </c>
      <c r="C647" s="28" t="s">
        <v>2823</v>
      </c>
      <c r="D647" s="28" t="s">
        <v>2811</v>
      </c>
      <c r="E647" s="15"/>
      <c r="F647" s="28" t="s">
        <v>2824</v>
      </c>
      <c r="G647" s="28" t="s">
        <v>2825</v>
      </c>
      <c r="H647" s="28" t="s">
        <v>2826</v>
      </c>
      <c r="I647" s="31" t="s">
        <v>36</v>
      </c>
      <c r="J647" s="28" t="s">
        <v>622</v>
      </c>
      <c r="K647" s="15"/>
      <c r="L647" s="15"/>
      <c r="M647" s="15"/>
      <c r="N647" s="15"/>
      <c r="O647" s="15"/>
      <c r="P647" s="15"/>
      <c r="Q647" s="15"/>
      <c r="R647" s="15"/>
      <c r="S647" s="15"/>
      <c r="T647" s="15"/>
      <c r="U647" s="15"/>
      <c r="V647" s="15"/>
      <c r="W647" s="15"/>
      <c r="X647" s="9"/>
    </row>
    <row r="648">
      <c r="A648" s="28" t="s">
        <v>2827</v>
      </c>
      <c r="B648" s="32" t="s">
        <v>2828</v>
      </c>
      <c r="C648" s="28" t="s">
        <v>2829</v>
      </c>
      <c r="D648" s="28" t="s">
        <v>360</v>
      </c>
      <c r="E648" s="15"/>
      <c r="F648" s="28" t="s">
        <v>2830</v>
      </c>
      <c r="G648" s="114" t="s">
        <v>2831</v>
      </c>
      <c r="H648" s="28" t="s">
        <v>2832</v>
      </c>
      <c r="I648" s="31" t="s">
        <v>85</v>
      </c>
      <c r="J648" s="28" t="s">
        <v>2833</v>
      </c>
      <c r="K648" s="28"/>
      <c r="L648" s="15"/>
      <c r="M648" s="15"/>
      <c r="N648" s="15"/>
      <c r="O648" s="15"/>
      <c r="P648" s="15"/>
      <c r="Q648" s="15"/>
      <c r="R648" s="15"/>
      <c r="S648" s="15"/>
      <c r="T648" s="15"/>
      <c r="U648" s="15"/>
      <c r="V648" s="15"/>
      <c r="W648" s="15"/>
      <c r="X648" s="9"/>
    </row>
    <row r="649">
      <c r="A649" s="28"/>
      <c r="B649" s="31"/>
      <c r="C649" s="28"/>
      <c r="D649" s="28"/>
      <c r="E649" s="15"/>
      <c r="F649" s="28"/>
      <c r="G649" s="28"/>
      <c r="H649" s="28"/>
      <c r="I649" s="31"/>
      <c r="J649" s="15"/>
      <c r="K649" s="15"/>
      <c r="L649" s="15"/>
      <c r="M649" s="15"/>
      <c r="N649" s="15"/>
      <c r="O649" s="15"/>
      <c r="P649" s="15"/>
      <c r="Q649" s="15"/>
      <c r="R649" s="15"/>
      <c r="S649" s="15"/>
      <c r="T649" s="15"/>
      <c r="U649" s="15"/>
      <c r="V649" s="15"/>
      <c r="W649" s="15"/>
      <c r="X649" s="9"/>
    </row>
    <row r="650">
      <c r="A650" s="28"/>
      <c r="B650" s="31"/>
      <c r="C650" s="28"/>
      <c r="D650" s="28"/>
      <c r="E650" s="15"/>
      <c r="F650" s="28"/>
      <c r="G650" s="28"/>
      <c r="H650" s="28"/>
      <c r="I650" s="31"/>
      <c r="J650" s="15"/>
      <c r="K650" s="15"/>
      <c r="L650" s="15"/>
      <c r="M650" s="15"/>
      <c r="N650" s="15"/>
      <c r="O650" s="15"/>
      <c r="P650" s="15"/>
      <c r="Q650" s="15"/>
      <c r="R650" s="15"/>
      <c r="S650" s="15"/>
      <c r="T650" s="15"/>
      <c r="U650" s="15"/>
      <c r="V650" s="15"/>
      <c r="W650" s="15"/>
      <c r="X650" s="9"/>
    </row>
    <row r="651">
      <c r="A651" s="28"/>
      <c r="B651" s="31"/>
      <c r="C651" s="28"/>
      <c r="D651" s="28"/>
      <c r="E651" s="15"/>
      <c r="F651" s="28"/>
      <c r="G651" s="28"/>
      <c r="H651" s="28"/>
      <c r="I651" s="31"/>
      <c r="J651" s="15"/>
      <c r="K651" s="15"/>
      <c r="L651" s="15"/>
      <c r="M651" s="15"/>
      <c r="N651" s="15"/>
      <c r="O651" s="15"/>
      <c r="P651" s="15"/>
      <c r="Q651" s="15"/>
      <c r="R651" s="15"/>
      <c r="S651" s="15"/>
      <c r="T651" s="15"/>
      <c r="U651" s="15"/>
      <c r="V651" s="15"/>
      <c r="W651" s="15"/>
      <c r="X651" s="9"/>
    </row>
    <row r="652">
      <c r="A652" s="28"/>
      <c r="B652" s="31"/>
      <c r="C652" s="28"/>
      <c r="D652" s="28"/>
      <c r="E652" s="15"/>
      <c r="F652" s="28"/>
      <c r="G652" s="28"/>
      <c r="H652" s="28"/>
      <c r="I652" s="31"/>
      <c r="J652" s="15"/>
      <c r="K652" s="15"/>
      <c r="L652" s="15"/>
      <c r="M652" s="15"/>
      <c r="N652" s="15"/>
      <c r="O652" s="15"/>
      <c r="P652" s="15"/>
      <c r="Q652" s="15"/>
      <c r="R652" s="15"/>
      <c r="S652" s="15"/>
      <c r="T652" s="15"/>
      <c r="U652" s="15"/>
      <c r="V652" s="15"/>
      <c r="W652" s="15"/>
      <c r="X652" s="9"/>
    </row>
    <row r="653">
      <c r="A653" s="28"/>
      <c r="B653" s="31"/>
      <c r="C653" s="28"/>
      <c r="D653" s="28"/>
      <c r="E653" s="15"/>
      <c r="F653" s="28"/>
      <c r="G653" s="28"/>
      <c r="H653" s="28"/>
      <c r="I653" s="31"/>
      <c r="J653" s="15"/>
      <c r="K653" s="15"/>
      <c r="L653" s="15"/>
      <c r="M653" s="15"/>
      <c r="N653" s="15"/>
      <c r="O653" s="15"/>
      <c r="P653" s="15"/>
      <c r="Q653" s="15"/>
      <c r="R653" s="15"/>
      <c r="S653" s="15"/>
      <c r="T653" s="15"/>
      <c r="U653" s="15"/>
      <c r="V653" s="15"/>
      <c r="W653" s="15"/>
      <c r="X653" s="9"/>
    </row>
    <row r="654">
      <c r="A654" s="28"/>
      <c r="B654" s="31"/>
      <c r="C654" s="28"/>
      <c r="D654" s="28"/>
      <c r="E654" s="15"/>
      <c r="F654" s="28"/>
      <c r="G654" s="28"/>
      <c r="H654" s="28"/>
      <c r="I654" s="31"/>
      <c r="J654" s="15"/>
      <c r="K654" s="15"/>
      <c r="L654" s="15"/>
      <c r="M654" s="15"/>
      <c r="N654" s="15"/>
      <c r="O654" s="15"/>
      <c r="P654" s="15"/>
      <c r="Q654" s="15"/>
      <c r="R654" s="15"/>
      <c r="S654" s="15"/>
      <c r="T654" s="15"/>
      <c r="U654" s="15"/>
      <c r="V654" s="15"/>
      <c r="W654" s="15"/>
      <c r="X654" s="9"/>
    </row>
    <row r="655">
      <c r="A655" s="28"/>
      <c r="B655" s="31"/>
      <c r="C655" s="28"/>
      <c r="D655" s="28"/>
      <c r="E655" s="15"/>
      <c r="F655" s="28"/>
      <c r="G655" s="28"/>
      <c r="H655" s="28"/>
      <c r="I655" s="31"/>
      <c r="J655" s="15"/>
      <c r="K655" s="15"/>
      <c r="L655" s="15"/>
      <c r="M655" s="15"/>
      <c r="N655" s="15"/>
      <c r="O655" s="15"/>
      <c r="P655" s="15"/>
      <c r="Q655" s="15"/>
      <c r="R655" s="15"/>
      <c r="S655" s="15"/>
      <c r="T655" s="15"/>
      <c r="U655" s="15"/>
      <c r="V655" s="15"/>
      <c r="W655" s="15"/>
      <c r="X655" s="9"/>
    </row>
    <row r="656">
      <c r="A656" s="28"/>
      <c r="B656" s="31"/>
      <c r="C656" s="28"/>
      <c r="D656" s="28"/>
      <c r="E656" s="15"/>
      <c r="F656" s="28"/>
      <c r="G656" s="28"/>
      <c r="H656" s="28"/>
      <c r="I656" s="31"/>
      <c r="J656" s="15"/>
      <c r="K656" s="15"/>
      <c r="L656" s="15"/>
      <c r="M656" s="15"/>
      <c r="N656" s="15"/>
      <c r="O656" s="15"/>
      <c r="P656" s="15"/>
      <c r="Q656" s="15"/>
      <c r="R656" s="15"/>
      <c r="S656" s="15"/>
      <c r="T656" s="15"/>
      <c r="U656" s="15"/>
      <c r="V656" s="15"/>
      <c r="W656" s="15"/>
      <c r="X656" s="9"/>
    </row>
    <row r="657">
      <c r="A657" s="28"/>
      <c r="B657" s="22"/>
      <c r="C657" s="28"/>
      <c r="D657" s="28"/>
      <c r="E657" s="9"/>
      <c r="F657" s="28"/>
      <c r="G657" s="35"/>
      <c r="H657" s="28"/>
      <c r="I657" s="31"/>
      <c r="J657" s="15"/>
      <c r="K657" s="15"/>
      <c r="L657" s="15"/>
      <c r="M657" s="15"/>
      <c r="N657" s="15"/>
      <c r="O657" s="15"/>
      <c r="P657" s="15"/>
      <c r="Q657" s="15"/>
      <c r="R657" s="15"/>
      <c r="S657" s="15"/>
      <c r="T657" s="15"/>
      <c r="U657" s="15"/>
      <c r="V657" s="15"/>
      <c r="W657" s="15"/>
      <c r="X657" s="9"/>
    </row>
    <row r="658">
      <c r="A658" s="28"/>
      <c r="B658" s="22"/>
      <c r="C658" s="35"/>
      <c r="D658" s="28"/>
      <c r="E658" s="9"/>
      <c r="F658" s="28"/>
      <c r="G658" s="78"/>
      <c r="H658" s="78"/>
      <c r="I658" s="31"/>
      <c r="J658" s="15"/>
      <c r="K658" s="15"/>
      <c r="L658" s="15"/>
      <c r="M658" s="15"/>
      <c r="N658" s="15"/>
      <c r="O658" s="15"/>
      <c r="P658" s="15"/>
      <c r="Q658" s="15"/>
      <c r="R658" s="15"/>
      <c r="S658" s="15"/>
      <c r="T658" s="15"/>
      <c r="U658" s="15"/>
      <c r="V658" s="15"/>
      <c r="W658" s="15"/>
      <c r="X658" s="9"/>
    </row>
    <row r="659">
      <c r="A659" s="28"/>
      <c r="B659" s="22"/>
      <c r="C659" s="35"/>
      <c r="D659" s="28"/>
      <c r="E659" s="9"/>
      <c r="F659" s="28"/>
      <c r="G659" s="35"/>
      <c r="H659" s="28"/>
      <c r="I659" s="31"/>
      <c r="J659" s="15"/>
      <c r="K659" s="15"/>
      <c r="L659" s="15"/>
      <c r="M659" s="15"/>
      <c r="N659" s="15"/>
      <c r="O659" s="15"/>
      <c r="P659" s="15"/>
      <c r="Q659" s="15"/>
      <c r="R659" s="15"/>
      <c r="S659" s="15"/>
      <c r="T659" s="15"/>
      <c r="U659" s="15"/>
      <c r="V659" s="15"/>
      <c r="W659" s="15"/>
      <c r="X659" s="9"/>
    </row>
    <row r="660">
      <c r="A660" s="28"/>
      <c r="B660" s="22"/>
      <c r="C660" s="35"/>
      <c r="D660" s="28"/>
      <c r="E660" s="9"/>
      <c r="F660" s="35"/>
      <c r="G660" s="35"/>
      <c r="H660" s="28"/>
      <c r="I660" s="31"/>
      <c r="J660" s="28"/>
      <c r="K660" s="15"/>
      <c r="L660" s="15"/>
      <c r="M660" s="15"/>
      <c r="N660" s="15"/>
      <c r="O660" s="15"/>
      <c r="P660" s="15"/>
      <c r="Q660" s="15"/>
      <c r="R660" s="15"/>
      <c r="S660" s="15"/>
      <c r="T660" s="15"/>
      <c r="U660" s="15"/>
      <c r="V660" s="15"/>
      <c r="W660" s="15"/>
      <c r="X660" s="9"/>
    </row>
    <row r="661">
      <c r="A661" s="28"/>
      <c r="B661" s="22"/>
      <c r="C661" s="35"/>
      <c r="D661" s="28"/>
      <c r="E661" s="9"/>
      <c r="F661" s="28"/>
      <c r="G661" s="35"/>
      <c r="H661" s="35"/>
      <c r="I661" s="31"/>
      <c r="J661" s="15"/>
      <c r="K661" s="15"/>
      <c r="L661" s="15"/>
      <c r="M661" s="15"/>
      <c r="N661" s="15"/>
      <c r="O661" s="15"/>
      <c r="P661" s="15"/>
      <c r="Q661" s="15"/>
      <c r="R661" s="15"/>
      <c r="S661" s="15"/>
      <c r="T661" s="15"/>
      <c r="U661" s="15"/>
      <c r="V661" s="15"/>
      <c r="W661" s="15"/>
      <c r="X661" s="9"/>
    </row>
    <row r="662">
      <c r="A662" s="28"/>
      <c r="B662" s="22"/>
      <c r="C662" s="35"/>
      <c r="D662" s="28"/>
      <c r="E662" s="9"/>
      <c r="F662" s="28"/>
      <c r="G662" s="35"/>
      <c r="H662" s="28"/>
      <c r="I662" s="31"/>
      <c r="J662" s="15"/>
      <c r="K662" s="15"/>
      <c r="L662" s="15"/>
      <c r="M662" s="15"/>
      <c r="N662" s="15"/>
      <c r="O662" s="15"/>
      <c r="P662" s="15"/>
      <c r="Q662" s="15"/>
      <c r="R662" s="15"/>
      <c r="S662" s="15"/>
      <c r="T662" s="15"/>
      <c r="U662" s="15"/>
      <c r="V662" s="15"/>
      <c r="W662" s="15"/>
      <c r="X662" s="9"/>
    </row>
    <row r="663">
      <c r="A663" s="28"/>
      <c r="B663" s="22"/>
      <c r="C663" s="35"/>
      <c r="D663" s="28"/>
      <c r="E663" s="9"/>
      <c r="F663" s="35"/>
      <c r="G663" s="35"/>
      <c r="H663" s="28"/>
      <c r="I663" s="31"/>
      <c r="J663" s="15"/>
      <c r="K663" s="15"/>
      <c r="L663" s="15"/>
      <c r="M663" s="15"/>
      <c r="N663" s="15"/>
      <c r="O663" s="15"/>
      <c r="P663" s="15"/>
      <c r="Q663" s="15"/>
      <c r="R663" s="15"/>
      <c r="S663" s="15"/>
      <c r="T663" s="15"/>
      <c r="U663" s="15"/>
      <c r="V663" s="15"/>
      <c r="W663" s="15"/>
      <c r="X663" s="9"/>
    </row>
    <row r="664">
      <c r="A664" s="28"/>
      <c r="B664" s="32"/>
      <c r="C664" s="28"/>
      <c r="D664" s="35"/>
      <c r="E664" s="9"/>
      <c r="F664" s="28"/>
      <c r="G664" s="28"/>
      <c r="H664" s="28"/>
      <c r="I664" s="31"/>
      <c r="J664" s="15"/>
      <c r="K664" s="15"/>
      <c r="L664" s="15"/>
      <c r="M664" s="15"/>
      <c r="N664" s="15"/>
      <c r="O664" s="15"/>
      <c r="P664" s="15"/>
      <c r="Q664" s="15"/>
      <c r="R664" s="15"/>
      <c r="S664" s="15"/>
      <c r="T664" s="15"/>
      <c r="U664" s="15"/>
      <c r="V664" s="15"/>
      <c r="W664" s="15"/>
      <c r="X664" s="9"/>
    </row>
    <row r="665">
      <c r="A665" s="28"/>
      <c r="B665" s="32"/>
      <c r="C665" s="28"/>
      <c r="D665" s="35"/>
      <c r="E665" s="9"/>
      <c r="F665" s="28"/>
      <c r="G665" s="28"/>
      <c r="H665" s="28"/>
      <c r="I665" s="31"/>
      <c r="J665" s="15"/>
      <c r="K665" s="15"/>
      <c r="L665" s="15"/>
      <c r="M665" s="15"/>
      <c r="N665" s="15"/>
      <c r="O665" s="15"/>
      <c r="P665" s="15"/>
      <c r="Q665" s="15"/>
      <c r="R665" s="15"/>
      <c r="S665" s="15"/>
      <c r="T665" s="15"/>
      <c r="U665" s="15"/>
      <c r="V665" s="15"/>
      <c r="W665" s="15"/>
      <c r="X665" s="9"/>
    </row>
    <row r="666">
      <c r="A666" s="28"/>
      <c r="B666" s="32"/>
      <c r="C666" s="28"/>
      <c r="D666" s="35"/>
      <c r="E666" s="9"/>
      <c r="F666" s="28"/>
      <c r="G666" s="28"/>
      <c r="H666" s="28"/>
      <c r="I666" s="31"/>
      <c r="J666" s="15"/>
      <c r="K666" s="15"/>
      <c r="L666" s="15"/>
      <c r="M666" s="15"/>
      <c r="N666" s="15"/>
      <c r="O666" s="15"/>
      <c r="P666" s="15"/>
      <c r="Q666" s="15"/>
      <c r="R666" s="15"/>
      <c r="S666" s="15"/>
      <c r="T666" s="15"/>
      <c r="U666" s="15"/>
      <c r="V666" s="15"/>
      <c r="W666" s="15"/>
      <c r="X666" s="9"/>
    </row>
    <row r="667">
      <c r="A667" s="28"/>
      <c r="B667" s="32"/>
      <c r="C667" s="28"/>
      <c r="D667" s="35"/>
      <c r="E667" s="9"/>
      <c r="F667" s="28"/>
      <c r="G667" s="28"/>
      <c r="H667" s="28"/>
      <c r="I667" s="31"/>
      <c r="J667" s="15"/>
      <c r="K667" s="15"/>
      <c r="L667" s="15"/>
      <c r="M667" s="15"/>
      <c r="N667" s="15"/>
      <c r="O667" s="15"/>
      <c r="P667" s="15"/>
      <c r="Q667" s="15"/>
      <c r="R667" s="15"/>
      <c r="S667" s="15"/>
      <c r="T667" s="15"/>
      <c r="U667" s="15"/>
      <c r="V667" s="15"/>
      <c r="W667" s="15"/>
      <c r="X667" s="9"/>
    </row>
    <row r="668">
      <c r="A668" s="28"/>
      <c r="B668" s="22"/>
      <c r="C668" s="35"/>
      <c r="D668" s="35"/>
      <c r="E668" s="9"/>
      <c r="F668" s="28"/>
      <c r="G668" s="35"/>
      <c r="H668" s="28"/>
      <c r="I668" s="31"/>
      <c r="J668" s="15"/>
      <c r="K668" s="15"/>
      <c r="L668" s="15"/>
      <c r="M668" s="15"/>
      <c r="N668" s="15"/>
      <c r="O668" s="15"/>
      <c r="P668" s="15"/>
      <c r="Q668" s="15"/>
      <c r="R668" s="15"/>
      <c r="S668" s="15"/>
      <c r="T668" s="15"/>
      <c r="U668" s="15"/>
      <c r="V668" s="15"/>
      <c r="W668" s="15"/>
      <c r="X668" s="9"/>
    </row>
    <row r="669">
      <c r="A669" s="28"/>
      <c r="B669" s="22"/>
      <c r="C669" s="35"/>
      <c r="D669" s="9"/>
      <c r="E669" s="9"/>
      <c r="F669" s="28"/>
      <c r="G669" s="28"/>
      <c r="H669" s="28"/>
      <c r="I669" s="31"/>
      <c r="J669" s="15"/>
      <c r="K669" s="15"/>
      <c r="L669" s="15"/>
      <c r="M669" s="15"/>
      <c r="N669" s="15"/>
      <c r="O669" s="15"/>
      <c r="P669" s="15"/>
      <c r="Q669" s="15"/>
      <c r="R669" s="15"/>
      <c r="S669" s="15"/>
      <c r="T669" s="15"/>
      <c r="U669" s="15"/>
      <c r="V669" s="15"/>
      <c r="W669" s="15"/>
      <c r="X669" s="9"/>
    </row>
    <row r="670">
      <c r="A670" s="28"/>
      <c r="B670" s="22"/>
      <c r="C670" s="35"/>
      <c r="D670" s="35"/>
      <c r="E670" s="9"/>
      <c r="F670" s="35"/>
      <c r="G670" s="35"/>
      <c r="H670" s="35"/>
      <c r="I670" s="31"/>
      <c r="J670" s="15"/>
      <c r="K670" s="15"/>
      <c r="L670" s="15"/>
      <c r="M670" s="15"/>
      <c r="N670" s="15"/>
      <c r="O670" s="15"/>
      <c r="P670" s="15"/>
      <c r="Q670" s="15"/>
      <c r="R670" s="15"/>
      <c r="S670" s="15"/>
      <c r="T670" s="15"/>
      <c r="U670" s="15"/>
      <c r="V670" s="15"/>
      <c r="W670" s="15"/>
      <c r="X670" s="9"/>
    </row>
    <row r="671">
      <c r="A671" s="28"/>
      <c r="B671" s="32"/>
      <c r="C671" s="35"/>
      <c r="D671" s="28"/>
      <c r="E671" s="9"/>
      <c r="F671" s="28"/>
      <c r="G671" s="28"/>
      <c r="H671" s="28"/>
      <c r="I671" s="31"/>
      <c r="J671" s="15"/>
      <c r="K671" s="15"/>
      <c r="L671" s="15"/>
      <c r="M671" s="15"/>
      <c r="N671" s="15"/>
      <c r="O671" s="15"/>
      <c r="P671" s="15"/>
      <c r="Q671" s="15"/>
      <c r="R671" s="15"/>
      <c r="S671" s="15"/>
      <c r="T671" s="15"/>
      <c r="U671" s="15"/>
      <c r="V671" s="15"/>
      <c r="W671" s="15"/>
      <c r="X671" s="9"/>
    </row>
    <row r="672">
      <c r="A672" s="28"/>
      <c r="B672" s="22"/>
      <c r="C672" s="28"/>
      <c r="D672" s="28"/>
      <c r="E672" s="15"/>
      <c r="F672" s="28"/>
      <c r="G672" s="28"/>
      <c r="H672" s="28"/>
      <c r="I672" s="31"/>
      <c r="J672" s="15"/>
      <c r="K672" s="15"/>
      <c r="L672" s="15"/>
      <c r="M672" s="15"/>
      <c r="N672" s="15"/>
      <c r="O672" s="15"/>
      <c r="P672" s="15"/>
      <c r="Q672" s="15"/>
      <c r="R672" s="15"/>
      <c r="S672" s="15"/>
      <c r="T672" s="15"/>
      <c r="U672" s="15"/>
      <c r="V672" s="15"/>
      <c r="W672" s="15"/>
      <c r="X672" s="9"/>
    </row>
    <row r="673">
      <c r="A673" s="28"/>
      <c r="B673" s="32"/>
      <c r="C673" s="28"/>
      <c r="D673" s="28"/>
      <c r="E673" s="15"/>
      <c r="F673" s="28"/>
      <c r="G673" s="28"/>
      <c r="H673" s="15"/>
      <c r="I673" s="31"/>
      <c r="J673" s="15"/>
      <c r="K673" s="15"/>
      <c r="L673" s="15"/>
      <c r="M673" s="15"/>
      <c r="N673" s="15"/>
      <c r="O673" s="15"/>
      <c r="P673" s="15"/>
      <c r="Q673" s="15"/>
      <c r="R673" s="15"/>
      <c r="S673" s="15"/>
      <c r="T673" s="15"/>
      <c r="U673" s="15"/>
      <c r="V673" s="15"/>
      <c r="W673" s="15"/>
      <c r="X673" s="9"/>
    </row>
    <row r="674">
      <c r="A674" s="28"/>
      <c r="B674" s="31"/>
      <c r="C674" s="28"/>
      <c r="D674" s="28"/>
      <c r="E674" s="15"/>
      <c r="F674" s="28"/>
      <c r="G674" s="28"/>
      <c r="H674" s="28"/>
      <c r="I674" s="31"/>
      <c r="J674" s="15"/>
      <c r="K674" s="15"/>
      <c r="L674" s="15"/>
      <c r="M674" s="15"/>
      <c r="N674" s="15"/>
      <c r="O674" s="15"/>
      <c r="P674" s="15"/>
      <c r="Q674" s="15"/>
      <c r="R674" s="15"/>
      <c r="S674" s="15"/>
      <c r="T674" s="15"/>
      <c r="U674" s="15"/>
      <c r="V674" s="15"/>
      <c r="W674" s="15"/>
      <c r="X674" s="9"/>
    </row>
    <row r="675">
      <c r="A675" s="28"/>
      <c r="B675" s="32"/>
      <c r="C675" s="28"/>
      <c r="D675" s="28"/>
      <c r="E675" s="15"/>
      <c r="F675" s="28"/>
      <c r="G675" s="28"/>
      <c r="H675" s="28"/>
      <c r="I675" s="31"/>
      <c r="J675" s="15"/>
      <c r="K675" s="15"/>
      <c r="L675" s="15"/>
      <c r="M675" s="15"/>
      <c r="N675" s="15"/>
      <c r="O675" s="15"/>
      <c r="P675" s="15"/>
      <c r="Q675" s="15"/>
      <c r="R675" s="15"/>
      <c r="S675" s="15"/>
      <c r="T675" s="15"/>
      <c r="U675" s="15"/>
      <c r="V675" s="15"/>
      <c r="W675" s="15"/>
      <c r="X675" s="9"/>
    </row>
    <row r="676">
      <c r="A676" s="28"/>
      <c r="B676" s="32"/>
      <c r="C676" s="28"/>
      <c r="D676" s="28"/>
      <c r="E676" s="15"/>
      <c r="F676" s="28"/>
      <c r="G676" s="28"/>
      <c r="H676" s="28"/>
      <c r="I676" s="31"/>
      <c r="J676" s="15"/>
      <c r="K676" s="15"/>
      <c r="L676" s="15"/>
      <c r="M676" s="15"/>
      <c r="N676" s="15"/>
      <c r="O676" s="15"/>
      <c r="P676" s="15"/>
      <c r="Q676" s="15"/>
      <c r="R676" s="15"/>
      <c r="S676" s="15"/>
      <c r="T676" s="15"/>
      <c r="U676" s="15"/>
      <c r="V676" s="15"/>
      <c r="W676" s="15"/>
      <c r="X676" s="9"/>
    </row>
    <row r="677">
      <c r="A677" s="28"/>
      <c r="B677" s="32"/>
      <c r="C677" s="28"/>
      <c r="D677" s="28"/>
      <c r="E677" s="15"/>
      <c r="F677" s="28"/>
      <c r="G677" s="28"/>
      <c r="H677" s="28"/>
      <c r="I677" s="31"/>
      <c r="J677" s="15"/>
      <c r="K677" s="15"/>
      <c r="L677" s="15"/>
      <c r="M677" s="15"/>
      <c r="N677" s="15"/>
      <c r="O677" s="15"/>
      <c r="P677" s="15"/>
      <c r="Q677" s="15"/>
      <c r="R677" s="15"/>
      <c r="S677" s="15"/>
      <c r="T677" s="15"/>
      <c r="U677" s="15"/>
      <c r="V677" s="15"/>
      <c r="W677" s="15"/>
      <c r="X677" s="9"/>
    </row>
    <row r="678">
      <c r="A678" s="28"/>
      <c r="B678" s="32"/>
      <c r="C678" s="28"/>
      <c r="D678" s="28"/>
      <c r="E678" s="15"/>
      <c r="F678" s="28"/>
      <c r="G678" s="28"/>
      <c r="H678" s="28"/>
      <c r="I678" s="31"/>
      <c r="J678" s="15"/>
      <c r="K678" s="15"/>
      <c r="L678" s="15"/>
      <c r="M678" s="15"/>
      <c r="N678" s="15"/>
      <c r="O678" s="15"/>
      <c r="P678" s="15"/>
      <c r="Q678" s="15"/>
      <c r="R678" s="15"/>
      <c r="S678" s="15"/>
      <c r="T678" s="15"/>
      <c r="U678" s="15"/>
      <c r="V678" s="15"/>
      <c r="W678" s="15"/>
      <c r="X678" s="9"/>
    </row>
    <row r="679">
      <c r="A679" s="28"/>
      <c r="B679" s="32"/>
      <c r="C679" s="28"/>
      <c r="D679" s="28"/>
      <c r="E679" s="15"/>
      <c r="F679" s="28"/>
      <c r="G679" s="28"/>
      <c r="H679" s="28"/>
      <c r="I679" s="31"/>
      <c r="J679" s="15"/>
      <c r="K679" s="15"/>
      <c r="L679" s="15"/>
      <c r="M679" s="15"/>
      <c r="N679" s="15"/>
      <c r="O679" s="15"/>
      <c r="P679" s="15"/>
      <c r="Q679" s="15"/>
      <c r="R679" s="15"/>
      <c r="S679" s="15"/>
      <c r="T679" s="15"/>
      <c r="U679" s="15"/>
      <c r="V679" s="15"/>
      <c r="W679" s="15"/>
      <c r="X679" s="9"/>
    </row>
    <row r="680">
      <c r="A680" s="28"/>
      <c r="B680" s="32"/>
      <c r="C680" s="28"/>
      <c r="D680" s="28"/>
      <c r="E680" s="15"/>
      <c r="F680" s="28"/>
      <c r="G680" s="28"/>
      <c r="H680" s="28"/>
      <c r="I680" s="31"/>
      <c r="J680" s="15"/>
      <c r="K680" s="15"/>
      <c r="L680" s="15"/>
      <c r="M680" s="15"/>
      <c r="N680" s="15"/>
      <c r="O680" s="15"/>
      <c r="P680" s="15"/>
      <c r="Q680" s="15"/>
      <c r="R680" s="15"/>
      <c r="S680" s="15"/>
      <c r="T680" s="15"/>
      <c r="U680" s="15"/>
      <c r="V680" s="15"/>
      <c r="W680" s="15"/>
      <c r="X680" s="9"/>
    </row>
    <row r="681">
      <c r="A681" s="28"/>
      <c r="B681" s="32"/>
      <c r="C681" s="28"/>
      <c r="D681" s="28"/>
      <c r="E681" s="15"/>
      <c r="F681" s="28"/>
      <c r="G681" s="28"/>
      <c r="H681" s="28"/>
      <c r="I681" s="31"/>
      <c r="J681" s="15"/>
      <c r="K681" s="15"/>
      <c r="L681" s="15"/>
      <c r="M681" s="15"/>
      <c r="N681" s="15"/>
      <c r="O681" s="15"/>
      <c r="P681" s="15"/>
      <c r="Q681" s="15"/>
      <c r="R681" s="15"/>
      <c r="S681" s="15"/>
      <c r="T681" s="15"/>
      <c r="U681" s="15"/>
      <c r="V681" s="15"/>
      <c r="W681" s="15"/>
      <c r="X681" s="9"/>
    </row>
    <row r="682">
      <c r="A682" s="28"/>
      <c r="B682" s="31"/>
      <c r="C682" s="28"/>
      <c r="D682" s="28"/>
      <c r="E682" s="15"/>
      <c r="F682" s="28"/>
      <c r="G682" s="28"/>
      <c r="H682" s="28"/>
      <c r="I682" s="34"/>
      <c r="J682" s="15"/>
      <c r="K682" s="15"/>
      <c r="L682" s="15"/>
      <c r="M682" s="15"/>
      <c r="N682" s="15"/>
      <c r="O682" s="15"/>
      <c r="P682" s="15"/>
      <c r="Q682" s="15"/>
      <c r="R682" s="15"/>
      <c r="S682" s="15"/>
      <c r="T682" s="15"/>
      <c r="U682" s="15"/>
      <c r="V682" s="15"/>
      <c r="W682" s="15"/>
      <c r="X682" s="9"/>
    </row>
    <row r="683">
      <c r="A683" s="28"/>
      <c r="B683" s="31"/>
      <c r="C683" s="28"/>
      <c r="D683" s="28"/>
      <c r="E683" s="15"/>
      <c r="F683" s="28"/>
      <c r="G683" s="28"/>
      <c r="H683" s="28"/>
      <c r="I683" s="34"/>
      <c r="J683" s="15"/>
      <c r="K683" s="15"/>
      <c r="L683" s="15"/>
      <c r="M683" s="15"/>
      <c r="N683" s="15"/>
      <c r="O683" s="15"/>
      <c r="P683" s="15"/>
      <c r="Q683" s="15"/>
      <c r="R683" s="15"/>
      <c r="S683" s="15"/>
      <c r="T683" s="15"/>
      <c r="U683" s="15"/>
      <c r="V683" s="15"/>
      <c r="W683" s="15"/>
      <c r="X683" s="9"/>
    </row>
    <row r="684">
      <c r="A684" s="28"/>
      <c r="B684" s="32"/>
      <c r="C684" s="28"/>
      <c r="D684" s="28"/>
      <c r="E684" s="15"/>
      <c r="F684" s="28"/>
      <c r="G684" s="28"/>
      <c r="H684" s="28"/>
      <c r="I684" s="31"/>
      <c r="J684" s="15"/>
      <c r="K684" s="15"/>
      <c r="L684" s="15"/>
      <c r="M684" s="15"/>
      <c r="N684" s="15"/>
      <c r="O684" s="15"/>
      <c r="P684" s="15"/>
      <c r="Q684" s="15"/>
      <c r="R684" s="15"/>
      <c r="S684" s="15"/>
      <c r="T684" s="15"/>
      <c r="U684" s="15"/>
      <c r="V684" s="15"/>
      <c r="W684" s="15"/>
      <c r="X684" s="9"/>
    </row>
    <row r="685">
      <c r="A685" s="28"/>
      <c r="B685" s="32"/>
      <c r="C685" s="28"/>
      <c r="D685" s="28"/>
      <c r="E685" s="15"/>
      <c r="F685" s="28"/>
      <c r="G685" s="28"/>
      <c r="H685" s="28"/>
      <c r="I685" s="31"/>
      <c r="J685" s="15"/>
      <c r="K685" s="15"/>
      <c r="L685" s="15"/>
      <c r="M685" s="15"/>
      <c r="N685" s="15"/>
      <c r="O685" s="15"/>
      <c r="P685" s="15"/>
      <c r="Q685" s="15"/>
      <c r="R685" s="15"/>
      <c r="S685" s="15"/>
      <c r="T685" s="15"/>
      <c r="U685" s="15"/>
      <c r="V685" s="15"/>
      <c r="W685" s="15"/>
      <c r="X685" s="9"/>
    </row>
    <row r="686">
      <c r="A686" s="28"/>
      <c r="B686" s="22"/>
      <c r="C686" s="28"/>
      <c r="D686" s="28"/>
      <c r="E686" s="15"/>
      <c r="F686" s="28"/>
      <c r="G686" s="28"/>
      <c r="H686" s="28"/>
      <c r="I686" s="31"/>
      <c r="J686" s="15"/>
      <c r="K686" s="15"/>
      <c r="L686" s="15"/>
      <c r="M686" s="15"/>
      <c r="N686" s="15"/>
      <c r="O686" s="15"/>
      <c r="P686" s="15"/>
      <c r="Q686" s="15"/>
      <c r="R686" s="15"/>
      <c r="S686" s="15"/>
      <c r="T686" s="15"/>
      <c r="U686" s="15"/>
      <c r="V686" s="15"/>
      <c r="W686" s="15"/>
      <c r="X686" s="9"/>
    </row>
    <row r="687">
      <c r="A687" s="28"/>
      <c r="B687" s="22"/>
      <c r="C687" s="28"/>
      <c r="D687" s="28"/>
      <c r="E687" s="15"/>
      <c r="F687" s="28"/>
      <c r="G687" s="28"/>
      <c r="H687" s="28"/>
      <c r="I687" s="31"/>
      <c r="J687" s="15"/>
      <c r="K687" s="15"/>
      <c r="L687" s="15"/>
      <c r="M687" s="15"/>
      <c r="N687" s="15"/>
      <c r="O687" s="15"/>
      <c r="P687" s="15"/>
      <c r="Q687" s="15"/>
      <c r="R687" s="15"/>
      <c r="S687" s="15"/>
      <c r="T687" s="15"/>
      <c r="U687" s="15"/>
      <c r="V687" s="15"/>
      <c r="W687" s="15"/>
      <c r="X687" s="9"/>
    </row>
    <row r="688">
      <c r="A688" s="28"/>
      <c r="B688" s="32"/>
      <c r="C688" s="28"/>
      <c r="D688" s="28"/>
      <c r="E688" s="15"/>
      <c r="F688" s="28"/>
      <c r="G688" s="28"/>
      <c r="H688" s="28"/>
      <c r="I688" s="31"/>
      <c r="J688" s="15"/>
      <c r="K688" s="15"/>
      <c r="L688" s="15"/>
      <c r="M688" s="15"/>
      <c r="N688" s="15"/>
      <c r="O688" s="15"/>
      <c r="P688" s="15"/>
      <c r="Q688" s="15"/>
      <c r="R688" s="15"/>
      <c r="S688" s="15"/>
      <c r="T688" s="15"/>
      <c r="U688" s="15"/>
      <c r="V688" s="15"/>
      <c r="W688" s="15"/>
      <c r="X688" s="9"/>
    </row>
    <row r="689">
      <c r="A689" s="28"/>
      <c r="B689" s="22"/>
      <c r="C689" s="28"/>
      <c r="D689" s="28"/>
      <c r="E689" s="15"/>
      <c r="F689" s="28"/>
      <c r="G689" s="28"/>
      <c r="H689" s="28"/>
      <c r="I689" s="31"/>
      <c r="J689" s="15"/>
      <c r="K689" s="15"/>
      <c r="L689" s="15"/>
      <c r="M689" s="15"/>
      <c r="N689" s="15"/>
      <c r="O689" s="15"/>
      <c r="P689" s="15"/>
      <c r="Q689" s="15"/>
      <c r="R689" s="15"/>
      <c r="S689" s="15"/>
      <c r="T689" s="15"/>
      <c r="U689" s="15"/>
      <c r="V689" s="15"/>
      <c r="W689" s="15"/>
      <c r="X689" s="9"/>
    </row>
    <row r="690">
      <c r="A690" s="28"/>
      <c r="B690" s="32"/>
      <c r="C690" s="28"/>
      <c r="D690" s="28"/>
      <c r="E690" s="15"/>
      <c r="F690" s="28"/>
      <c r="G690" s="28"/>
      <c r="H690" s="28"/>
      <c r="I690" s="31"/>
      <c r="J690" s="15"/>
      <c r="K690" s="15"/>
      <c r="L690" s="15"/>
      <c r="M690" s="15"/>
      <c r="N690" s="15"/>
      <c r="O690" s="15"/>
      <c r="P690" s="15"/>
      <c r="Q690" s="15"/>
      <c r="R690" s="15"/>
      <c r="S690" s="15"/>
      <c r="T690" s="15"/>
      <c r="U690" s="15"/>
      <c r="V690" s="15"/>
      <c r="W690" s="15"/>
      <c r="X690" s="9"/>
    </row>
    <row r="691">
      <c r="A691" s="28"/>
      <c r="B691" s="22"/>
      <c r="C691" s="28"/>
      <c r="D691" s="28"/>
      <c r="E691" s="15"/>
      <c r="F691" s="28"/>
      <c r="G691" s="28"/>
      <c r="H691" s="28"/>
      <c r="I691" s="31"/>
      <c r="J691" s="15"/>
      <c r="K691" s="15"/>
      <c r="L691" s="15"/>
      <c r="M691" s="15"/>
      <c r="N691" s="15"/>
      <c r="O691" s="15"/>
      <c r="P691" s="15"/>
      <c r="Q691" s="15"/>
      <c r="R691" s="15"/>
      <c r="S691" s="15"/>
      <c r="T691" s="15"/>
      <c r="U691" s="15"/>
      <c r="V691" s="15"/>
      <c r="W691" s="15"/>
      <c r="X691" s="9"/>
    </row>
    <row r="692">
      <c r="A692" s="28"/>
      <c r="B692" s="32"/>
      <c r="C692" s="28"/>
      <c r="D692" s="28"/>
      <c r="E692" s="15"/>
      <c r="F692" s="28"/>
      <c r="G692" s="28"/>
      <c r="H692" s="28"/>
      <c r="I692" s="31"/>
      <c r="J692" s="15"/>
      <c r="K692" s="15"/>
      <c r="L692" s="15"/>
      <c r="M692" s="15"/>
      <c r="N692" s="15"/>
      <c r="O692" s="15"/>
      <c r="P692" s="15"/>
      <c r="Q692" s="15"/>
      <c r="R692" s="15"/>
      <c r="S692" s="15"/>
      <c r="T692" s="15"/>
      <c r="U692" s="15"/>
      <c r="V692" s="15"/>
      <c r="W692" s="15"/>
      <c r="X692" s="9"/>
    </row>
    <row r="693">
      <c r="A693" s="28"/>
      <c r="B693" s="22"/>
      <c r="C693" s="28"/>
      <c r="D693" s="28"/>
      <c r="E693" s="28"/>
      <c r="F693" s="28"/>
      <c r="G693" s="28"/>
      <c r="H693" s="28"/>
      <c r="I693" s="31"/>
      <c r="J693" s="15"/>
      <c r="K693" s="15"/>
      <c r="L693" s="15"/>
      <c r="M693" s="15"/>
      <c r="N693" s="15"/>
      <c r="O693" s="15"/>
      <c r="P693" s="15"/>
      <c r="Q693" s="15"/>
      <c r="R693" s="15"/>
      <c r="S693" s="15"/>
      <c r="T693" s="15"/>
      <c r="U693" s="15"/>
      <c r="V693" s="15"/>
      <c r="W693" s="15"/>
      <c r="X693" s="9"/>
    </row>
    <row r="694">
      <c r="A694" s="28"/>
      <c r="B694" s="32"/>
      <c r="C694" s="28"/>
      <c r="D694" s="28"/>
      <c r="E694" s="28"/>
      <c r="F694" s="28"/>
      <c r="G694" s="28"/>
      <c r="H694" s="28"/>
      <c r="I694" s="31"/>
      <c r="J694" s="15"/>
      <c r="K694" s="15"/>
      <c r="L694" s="15"/>
      <c r="M694" s="15"/>
      <c r="N694" s="15"/>
      <c r="O694" s="15"/>
      <c r="P694" s="15"/>
      <c r="Q694" s="15"/>
      <c r="R694" s="15"/>
      <c r="S694" s="15"/>
      <c r="T694" s="15"/>
      <c r="U694" s="15"/>
      <c r="V694" s="15"/>
      <c r="W694" s="15"/>
      <c r="X694" s="9"/>
    </row>
    <row r="695">
      <c r="A695" s="28"/>
      <c r="B695" s="14"/>
      <c r="C695" s="28"/>
      <c r="D695" s="28"/>
      <c r="E695" s="15"/>
      <c r="F695" s="28"/>
      <c r="G695" s="28"/>
      <c r="H695" s="28"/>
      <c r="I695" s="31"/>
      <c r="J695" s="15"/>
      <c r="K695" s="15"/>
      <c r="L695" s="15"/>
      <c r="M695" s="15"/>
      <c r="N695" s="15"/>
      <c r="O695" s="15"/>
      <c r="P695" s="15"/>
      <c r="Q695" s="15"/>
      <c r="R695" s="15"/>
      <c r="S695" s="15"/>
      <c r="T695" s="15"/>
      <c r="U695" s="15"/>
      <c r="V695" s="15"/>
      <c r="W695" s="15"/>
      <c r="X695" s="9"/>
    </row>
    <row r="696">
      <c r="A696" s="28"/>
      <c r="B696" s="31"/>
      <c r="C696" s="28"/>
      <c r="D696" s="28"/>
      <c r="E696" s="15"/>
      <c r="F696" s="28"/>
      <c r="G696" s="28"/>
      <c r="H696" s="28"/>
      <c r="I696" s="31"/>
      <c r="J696" s="15"/>
      <c r="K696" s="15"/>
      <c r="L696" s="15"/>
      <c r="M696" s="15"/>
      <c r="N696" s="15"/>
      <c r="O696" s="15"/>
      <c r="P696" s="15"/>
      <c r="Q696" s="15"/>
      <c r="R696" s="15"/>
      <c r="S696" s="15"/>
      <c r="T696" s="15"/>
      <c r="U696" s="15"/>
      <c r="V696" s="15"/>
      <c r="W696" s="15"/>
      <c r="X696" s="9"/>
    </row>
    <row r="697">
      <c r="A697" s="28"/>
      <c r="B697" s="14"/>
      <c r="C697" s="28"/>
      <c r="D697" s="28"/>
      <c r="E697" s="15"/>
      <c r="F697" s="28"/>
      <c r="G697" s="28"/>
      <c r="H697" s="28"/>
      <c r="I697" s="31"/>
      <c r="J697" s="15"/>
      <c r="K697" s="15"/>
      <c r="L697" s="15"/>
      <c r="M697" s="15"/>
      <c r="N697" s="15"/>
      <c r="O697" s="15"/>
      <c r="P697" s="15"/>
      <c r="Q697" s="15"/>
      <c r="R697" s="15"/>
      <c r="S697" s="15"/>
      <c r="T697" s="15"/>
      <c r="U697" s="15"/>
      <c r="V697" s="15"/>
      <c r="W697" s="15"/>
      <c r="X697" s="9"/>
    </row>
    <row r="698">
      <c r="A698" s="28"/>
      <c r="B698" s="14"/>
      <c r="C698" s="28"/>
      <c r="D698" s="28"/>
      <c r="E698" s="15"/>
      <c r="F698" s="28"/>
      <c r="G698" s="28"/>
      <c r="H698" s="28"/>
      <c r="I698" s="31"/>
      <c r="J698" s="15"/>
      <c r="K698" s="15"/>
      <c r="L698" s="15"/>
      <c r="M698" s="15"/>
      <c r="N698" s="15"/>
      <c r="O698" s="15"/>
      <c r="P698" s="15"/>
      <c r="Q698" s="15"/>
      <c r="R698" s="15"/>
      <c r="S698" s="15"/>
      <c r="T698" s="15"/>
      <c r="U698" s="15"/>
      <c r="V698" s="15"/>
      <c r="W698" s="15"/>
      <c r="X698" s="9"/>
    </row>
    <row r="699">
      <c r="A699" s="28"/>
      <c r="B699" s="31"/>
      <c r="C699" s="28"/>
      <c r="D699" s="28"/>
      <c r="E699" s="15"/>
      <c r="F699" s="28"/>
      <c r="G699" s="28"/>
      <c r="H699" s="28"/>
      <c r="I699" s="31"/>
      <c r="J699" s="15"/>
      <c r="K699" s="15"/>
      <c r="L699" s="15"/>
      <c r="M699" s="15"/>
      <c r="N699" s="15"/>
      <c r="O699" s="15"/>
      <c r="P699" s="15"/>
      <c r="Q699" s="15"/>
      <c r="R699" s="15"/>
      <c r="S699" s="15"/>
      <c r="T699" s="15"/>
      <c r="U699" s="15"/>
      <c r="V699" s="15"/>
      <c r="W699" s="15"/>
      <c r="X699" s="9"/>
    </row>
    <row r="700">
      <c r="A700" s="28"/>
      <c r="B700" s="31"/>
      <c r="C700" s="35"/>
      <c r="D700" s="28"/>
      <c r="E700" s="15"/>
      <c r="F700" s="28"/>
      <c r="G700" s="28"/>
      <c r="H700" s="28"/>
      <c r="I700" s="31"/>
      <c r="J700" s="15"/>
      <c r="K700" s="15"/>
      <c r="L700" s="15"/>
      <c r="M700" s="15"/>
      <c r="N700" s="15"/>
      <c r="O700" s="15"/>
      <c r="P700" s="15"/>
      <c r="Q700" s="15"/>
      <c r="R700" s="15"/>
      <c r="S700" s="15"/>
      <c r="T700" s="15"/>
      <c r="U700" s="15"/>
      <c r="V700" s="15"/>
      <c r="W700" s="15"/>
      <c r="X700" s="9"/>
    </row>
    <row r="701">
      <c r="A701" s="28"/>
      <c r="B701" s="31"/>
      <c r="C701" s="28"/>
      <c r="D701" s="28"/>
      <c r="E701" s="15"/>
      <c r="F701" s="28"/>
      <c r="G701" s="28"/>
      <c r="H701" s="28"/>
      <c r="I701" s="31"/>
      <c r="J701" s="15"/>
      <c r="K701" s="15"/>
      <c r="L701" s="15"/>
      <c r="M701" s="15"/>
      <c r="N701" s="15"/>
      <c r="O701" s="15"/>
      <c r="P701" s="15"/>
      <c r="Q701" s="15"/>
      <c r="R701" s="15"/>
      <c r="S701" s="15"/>
      <c r="T701" s="15"/>
      <c r="U701" s="15"/>
      <c r="V701" s="15"/>
      <c r="W701" s="15"/>
      <c r="X701" s="9"/>
    </row>
    <row r="702">
      <c r="A702" s="28"/>
      <c r="B702" s="14"/>
      <c r="C702" s="28"/>
      <c r="D702" s="28"/>
      <c r="E702" s="15"/>
      <c r="F702" s="28"/>
      <c r="G702" s="28"/>
      <c r="H702" s="28"/>
      <c r="I702" s="31"/>
      <c r="J702" s="15"/>
      <c r="K702" s="15"/>
      <c r="L702" s="15"/>
      <c r="M702" s="15"/>
      <c r="N702" s="15"/>
      <c r="O702" s="15"/>
      <c r="P702" s="15"/>
      <c r="Q702" s="15"/>
      <c r="R702" s="15"/>
      <c r="S702" s="15"/>
      <c r="T702" s="15"/>
      <c r="U702" s="15"/>
      <c r="V702" s="15"/>
      <c r="W702" s="15"/>
      <c r="X702" s="9"/>
    </row>
    <row r="703">
      <c r="A703" s="28"/>
      <c r="B703" s="14"/>
      <c r="C703" s="28"/>
      <c r="D703" s="28"/>
      <c r="E703" s="15"/>
      <c r="F703" s="28"/>
      <c r="G703" s="28"/>
      <c r="H703" s="28"/>
      <c r="I703" s="31"/>
      <c r="J703" s="28"/>
      <c r="K703" s="15"/>
      <c r="L703" s="15"/>
      <c r="M703" s="15"/>
      <c r="N703" s="15"/>
      <c r="O703" s="15"/>
      <c r="P703" s="15"/>
      <c r="Q703" s="15"/>
      <c r="R703" s="15"/>
      <c r="S703" s="15"/>
      <c r="T703" s="15"/>
      <c r="U703" s="15"/>
      <c r="V703" s="15"/>
      <c r="W703" s="15"/>
      <c r="X703" s="9"/>
    </row>
    <row r="704">
      <c r="A704" s="28"/>
      <c r="B704" s="31"/>
      <c r="C704" s="28"/>
      <c r="D704" s="28"/>
      <c r="E704" s="15"/>
      <c r="F704" s="28"/>
      <c r="G704" s="28"/>
      <c r="H704" s="28"/>
      <c r="I704" s="31"/>
      <c r="J704" s="15"/>
      <c r="K704" s="15"/>
      <c r="L704" s="15"/>
      <c r="M704" s="15"/>
      <c r="N704" s="15"/>
      <c r="O704" s="15"/>
      <c r="P704" s="15"/>
      <c r="Q704" s="15"/>
      <c r="R704" s="15"/>
      <c r="S704" s="15"/>
      <c r="T704" s="15"/>
      <c r="U704" s="15"/>
      <c r="V704" s="15"/>
      <c r="W704" s="15"/>
      <c r="X704" s="9"/>
    </row>
    <row r="705">
      <c r="A705" s="28"/>
      <c r="B705" s="14"/>
      <c r="C705" s="28"/>
      <c r="D705" s="28"/>
      <c r="E705" s="15"/>
      <c r="F705" s="28"/>
      <c r="G705" s="28"/>
      <c r="H705" s="28"/>
      <c r="I705" s="31"/>
      <c r="J705" s="15"/>
      <c r="K705" s="15"/>
      <c r="L705" s="15"/>
      <c r="M705" s="15"/>
      <c r="N705" s="15"/>
      <c r="O705" s="15"/>
      <c r="P705" s="15"/>
      <c r="Q705" s="15"/>
      <c r="R705" s="15"/>
      <c r="S705" s="15"/>
      <c r="T705" s="15"/>
      <c r="U705" s="15"/>
      <c r="V705" s="15"/>
      <c r="W705" s="15"/>
      <c r="X705" s="9"/>
    </row>
    <row r="706">
      <c r="A706" s="28"/>
      <c r="B706" s="14"/>
      <c r="C706" s="28"/>
      <c r="D706" s="28"/>
      <c r="E706" s="15"/>
      <c r="F706" s="28"/>
      <c r="G706" s="28"/>
      <c r="H706" s="28"/>
      <c r="I706" s="31"/>
      <c r="J706" s="15"/>
      <c r="K706" s="15"/>
      <c r="L706" s="15"/>
      <c r="M706" s="15"/>
      <c r="N706" s="15"/>
      <c r="O706" s="15"/>
      <c r="P706" s="15"/>
      <c r="Q706" s="15"/>
      <c r="R706" s="15"/>
      <c r="S706" s="15"/>
      <c r="T706" s="15"/>
      <c r="U706" s="15"/>
      <c r="V706" s="15"/>
      <c r="W706" s="15"/>
      <c r="X706" s="9"/>
    </row>
    <row r="707">
      <c r="A707" s="28"/>
      <c r="B707" s="14"/>
      <c r="C707" s="28"/>
      <c r="D707" s="28"/>
      <c r="E707" s="15"/>
      <c r="F707" s="28"/>
      <c r="G707" s="28"/>
      <c r="H707" s="28"/>
      <c r="I707" s="31"/>
      <c r="J707" s="15"/>
      <c r="K707" s="15"/>
      <c r="L707" s="15"/>
      <c r="M707" s="15"/>
      <c r="N707" s="15"/>
      <c r="O707" s="15"/>
      <c r="P707" s="15"/>
      <c r="Q707" s="15"/>
      <c r="R707" s="15"/>
      <c r="S707" s="15"/>
      <c r="T707" s="15"/>
      <c r="U707" s="15"/>
      <c r="V707" s="15"/>
      <c r="W707" s="15"/>
      <c r="X707" s="9"/>
    </row>
    <row r="708">
      <c r="A708" s="28"/>
      <c r="B708" s="14"/>
      <c r="C708" s="28"/>
      <c r="D708" s="28"/>
      <c r="E708" s="15"/>
      <c r="F708" s="28"/>
      <c r="G708" s="28"/>
      <c r="H708" s="28"/>
      <c r="I708" s="31"/>
      <c r="J708" s="15"/>
      <c r="K708" s="15"/>
      <c r="L708" s="15"/>
      <c r="M708" s="15"/>
      <c r="N708" s="15"/>
      <c r="O708" s="15"/>
      <c r="P708" s="15"/>
      <c r="Q708" s="15"/>
      <c r="R708" s="15"/>
      <c r="S708" s="15"/>
      <c r="T708" s="15"/>
      <c r="U708" s="15"/>
      <c r="V708" s="15"/>
      <c r="W708" s="15"/>
      <c r="X708" s="9"/>
    </row>
    <row r="709">
      <c r="A709" s="28"/>
      <c r="B709" s="14"/>
      <c r="C709" s="28"/>
      <c r="D709" s="28"/>
      <c r="E709" s="15"/>
      <c r="F709" s="28"/>
      <c r="G709" s="28"/>
      <c r="H709" s="28"/>
      <c r="I709" s="31"/>
      <c r="J709" s="15"/>
      <c r="K709" s="15"/>
      <c r="L709" s="15"/>
      <c r="M709" s="15"/>
      <c r="N709" s="15"/>
      <c r="O709" s="15"/>
      <c r="P709" s="15"/>
      <c r="Q709" s="15"/>
      <c r="R709" s="15"/>
      <c r="S709" s="15"/>
      <c r="T709" s="15"/>
      <c r="U709" s="15"/>
      <c r="V709" s="15"/>
      <c r="W709" s="15"/>
      <c r="X709" s="9"/>
    </row>
    <row r="710">
      <c r="A710" s="28"/>
      <c r="B710" s="14"/>
      <c r="C710" s="28"/>
      <c r="D710" s="28"/>
      <c r="E710" s="15"/>
      <c r="F710" s="28"/>
      <c r="G710" s="28"/>
      <c r="H710" s="28"/>
      <c r="I710" s="31"/>
      <c r="J710" s="15"/>
      <c r="K710" s="15"/>
      <c r="L710" s="15"/>
      <c r="M710" s="15"/>
      <c r="N710" s="15"/>
      <c r="O710" s="15"/>
      <c r="P710" s="15"/>
      <c r="Q710" s="15"/>
      <c r="R710" s="15"/>
      <c r="S710" s="15"/>
      <c r="T710" s="15"/>
      <c r="U710" s="15"/>
      <c r="V710" s="15"/>
      <c r="W710" s="15"/>
      <c r="X710" s="9"/>
    </row>
    <row r="711">
      <c r="A711" s="28"/>
      <c r="B711" s="14"/>
      <c r="C711" s="28"/>
      <c r="D711" s="28"/>
      <c r="E711" s="15"/>
      <c r="F711" s="28"/>
      <c r="G711" s="28"/>
      <c r="H711" s="28"/>
      <c r="I711" s="31"/>
      <c r="J711" s="15"/>
      <c r="K711" s="15"/>
      <c r="L711" s="15"/>
      <c r="M711" s="15"/>
      <c r="N711" s="15"/>
      <c r="O711" s="15"/>
      <c r="P711" s="15"/>
      <c r="Q711" s="15"/>
      <c r="R711" s="15"/>
      <c r="S711" s="15"/>
      <c r="T711" s="15"/>
      <c r="U711" s="15"/>
      <c r="V711" s="15"/>
      <c r="W711" s="15"/>
      <c r="X711" s="9"/>
    </row>
    <row r="712">
      <c r="A712" s="28"/>
      <c r="B712" s="31"/>
      <c r="C712" s="35"/>
      <c r="D712" s="28"/>
      <c r="E712" s="15"/>
      <c r="F712" s="28"/>
      <c r="G712" s="35"/>
      <c r="H712" s="28"/>
      <c r="I712" s="31"/>
      <c r="J712" s="15"/>
      <c r="K712" s="15"/>
      <c r="L712" s="15"/>
      <c r="M712" s="15"/>
      <c r="N712" s="15"/>
      <c r="O712" s="15"/>
      <c r="P712" s="15"/>
      <c r="Q712" s="15"/>
      <c r="R712" s="15"/>
      <c r="S712" s="15"/>
      <c r="T712" s="15"/>
      <c r="U712" s="15"/>
      <c r="V712" s="15"/>
      <c r="W712" s="15"/>
      <c r="X712" s="9"/>
    </row>
    <row r="713">
      <c r="A713" s="28"/>
      <c r="B713" s="14"/>
      <c r="C713" s="28"/>
      <c r="D713" s="28"/>
      <c r="E713" s="15"/>
      <c r="F713" s="28"/>
      <c r="G713" s="28"/>
      <c r="H713" s="28"/>
      <c r="I713" s="31"/>
      <c r="J713" s="15"/>
      <c r="K713" s="15"/>
      <c r="L713" s="15"/>
      <c r="M713" s="15"/>
      <c r="N713" s="15"/>
      <c r="O713" s="15"/>
      <c r="P713" s="15"/>
      <c r="Q713" s="15"/>
      <c r="R713" s="15"/>
      <c r="S713" s="15"/>
      <c r="T713" s="15"/>
      <c r="U713" s="15"/>
      <c r="V713" s="15"/>
      <c r="W713" s="15"/>
      <c r="X713" s="9"/>
    </row>
    <row r="714">
      <c r="A714" s="28"/>
      <c r="B714" s="31"/>
      <c r="C714" s="28"/>
      <c r="D714" s="28"/>
      <c r="E714" s="15"/>
      <c r="F714" s="28"/>
      <c r="G714" s="28"/>
      <c r="H714" s="28"/>
      <c r="I714" s="31"/>
      <c r="J714" s="33"/>
      <c r="K714" s="15"/>
      <c r="L714" s="15"/>
      <c r="M714" s="15"/>
      <c r="N714" s="15"/>
      <c r="O714" s="15"/>
      <c r="P714" s="15"/>
      <c r="Q714" s="15"/>
      <c r="R714" s="15"/>
      <c r="S714" s="15"/>
      <c r="T714" s="15"/>
      <c r="U714" s="15"/>
      <c r="V714" s="15"/>
      <c r="W714" s="15"/>
      <c r="X714" s="9"/>
    </row>
    <row r="715">
      <c r="A715" s="28"/>
      <c r="B715" s="14"/>
      <c r="C715" s="28"/>
      <c r="D715" s="28"/>
      <c r="E715" s="15"/>
      <c r="F715" s="28"/>
      <c r="G715" s="28"/>
      <c r="H715" s="28"/>
      <c r="I715" s="31"/>
      <c r="J715" s="15"/>
      <c r="K715" s="15"/>
      <c r="L715" s="15"/>
      <c r="M715" s="15"/>
      <c r="N715" s="15"/>
      <c r="O715" s="15"/>
      <c r="P715" s="15"/>
      <c r="Q715" s="15"/>
      <c r="R715" s="15"/>
      <c r="S715" s="15"/>
      <c r="T715" s="15"/>
      <c r="U715" s="15"/>
      <c r="V715" s="15"/>
      <c r="W715" s="15"/>
      <c r="X715" s="9"/>
    </row>
    <row r="716">
      <c r="A716" s="28"/>
      <c r="B716" s="14"/>
      <c r="C716" s="28"/>
      <c r="D716" s="28"/>
      <c r="E716" s="15"/>
      <c r="F716" s="28"/>
      <c r="G716" s="28"/>
      <c r="H716" s="28"/>
      <c r="I716" s="31"/>
      <c r="J716" s="15"/>
      <c r="K716" s="15"/>
      <c r="L716" s="15"/>
      <c r="M716" s="15"/>
      <c r="N716" s="15"/>
      <c r="O716" s="15"/>
      <c r="P716" s="15"/>
      <c r="Q716" s="15"/>
      <c r="R716" s="15"/>
      <c r="S716" s="15"/>
      <c r="T716" s="15"/>
      <c r="U716" s="15"/>
      <c r="V716" s="15"/>
      <c r="W716" s="15"/>
      <c r="X716" s="9"/>
    </row>
    <row r="717">
      <c r="A717" s="28"/>
      <c r="B717" s="14"/>
      <c r="C717" s="28"/>
      <c r="D717" s="28"/>
      <c r="E717" s="15"/>
      <c r="F717" s="28"/>
      <c r="G717" s="28"/>
      <c r="H717" s="28"/>
      <c r="I717" s="31"/>
      <c r="J717" s="33"/>
      <c r="K717" s="15"/>
      <c r="L717" s="15"/>
      <c r="M717" s="15"/>
      <c r="N717" s="15"/>
      <c r="O717" s="15"/>
      <c r="P717" s="15"/>
      <c r="Q717" s="15"/>
      <c r="R717" s="15"/>
      <c r="S717" s="15"/>
      <c r="T717" s="15"/>
      <c r="U717" s="15"/>
      <c r="V717" s="15"/>
      <c r="W717" s="15"/>
      <c r="X717" s="9"/>
    </row>
    <row r="718">
      <c r="A718" s="28"/>
      <c r="B718" s="14"/>
      <c r="C718" s="28"/>
      <c r="D718" s="28"/>
      <c r="E718" s="15"/>
      <c r="F718" s="28"/>
      <c r="G718" s="28"/>
      <c r="H718" s="28"/>
      <c r="I718" s="31"/>
      <c r="J718" s="15"/>
      <c r="K718" s="15"/>
      <c r="L718" s="15"/>
      <c r="M718" s="15"/>
      <c r="N718" s="15"/>
      <c r="O718" s="15"/>
      <c r="P718" s="15"/>
      <c r="Q718" s="15"/>
      <c r="R718" s="15"/>
      <c r="S718" s="15"/>
      <c r="T718" s="15"/>
      <c r="U718" s="15"/>
      <c r="V718" s="15"/>
      <c r="W718" s="15"/>
      <c r="X718" s="9"/>
    </row>
    <row r="719">
      <c r="A719" s="28"/>
      <c r="B719" s="14"/>
      <c r="C719" s="28"/>
      <c r="D719" s="28"/>
      <c r="E719" s="15"/>
      <c r="F719" s="28"/>
      <c r="G719" s="28"/>
      <c r="H719" s="28"/>
      <c r="I719" s="31"/>
      <c r="J719" s="15"/>
      <c r="K719" s="15"/>
      <c r="L719" s="15"/>
      <c r="M719" s="15"/>
      <c r="N719" s="15"/>
      <c r="O719" s="15"/>
      <c r="P719" s="15"/>
      <c r="Q719" s="15"/>
      <c r="R719" s="15"/>
      <c r="S719" s="15"/>
      <c r="T719" s="15"/>
      <c r="U719" s="15"/>
      <c r="V719" s="15"/>
      <c r="W719" s="15"/>
      <c r="X719" s="9"/>
    </row>
    <row r="720">
      <c r="A720" s="28"/>
      <c r="B720" s="31"/>
      <c r="C720" s="35"/>
      <c r="D720" s="28"/>
      <c r="E720" s="15"/>
      <c r="F720" s="28"/>
      <c r="G720" s="35"/>
      <c r="H720" s="28"/>
      <c r="I720" s="31"/>
      <c r="J720" s="15"/>
      <c r="K720" s="15"/>
      <c r="L720" s="15"/>
      <c r="M720" s="15"/>
      <c r="N720" s="15"/>
      <c r="O720" s="15"/>
      <c r="P720" s="15"/>
      <c r="Q720" s="15"/>
      <c r="R720" s="15"/>
      <c r="S720" s="15"/>
      <c r="T720" s="15"/>
      <c r="U720" s="15"/>
      <c r="V720" s="15"/>
      <c r="W720" s="15"/>
      <c r="X720" s="9"/>
    </row>
    <row r="721">
      <c r="A721" s="28"/>
      <c r="B721" s="14"/>
      <c r="C721" s="28"/>
      <c r="D721" s="28"/>
      <c r="E721" s="15"/>
      <c r="F721" s="28"/>
      <c r="G721" s="28"/>
      <c r="H721" s="28"/>
      <c r="I721" s="31"/>
      <c r="J721" s="15"/>
      <c r="K721" s="15"/>
      <c r="L721" s="15"/>
      <c r="M721" s="15"/>
      <c r="N721" s="15"/>
      <c r="O721" s="15"/>
      <c r="P721" s="15"/>
      <c r="Q721" s="15"/>
      <c r="R721" s="15"/>
      <c r="S721" s="15"/>
      <c r="T721" s="15"/>
      <c r="U721" s="15"/>
      <c r="V721" s="15"/>
      <c r="W721" s="15"/>
      <c r="X721" s="9"/>
    </row>
    <row r="722">
      <c r="A722" s="28"/>
      <c r="B722" s="14"/>
      <c r="C722" s="28"/>
      <c r="D722" s="28"/>
      <c r="E722" s="15"/>
      <c r="F722" s="28"/>
      <c r="G722" s="28"/>
      <c r="H722" s="28"/>
      <c r="I722" s="31"/>
      <c r="J722" s="15"/>
      <c r="K722" s="15"/>
      <c r="L722" s="15"/>
      <c r="M722" s="15"/>
      <c r="N722" s="15"/>
      <c r="O722" s="15"/>
      <c r="P722" s="15"/>
      <c r="Q722" s="15"/>
      <c r="R722" s="15"/>
      <c r="S722" s="15"/>
      <c r="T722" s="15"/>
      <c r="U722" s="15"/>
      <c r="V722" s="15"/>
      <c r="W722" s="15"/>
      <c r="X722" s="9"/>
    </row>
    <row r="723">
      <c r="A723" s="28"/>
      <c r="B723" s="31"/>
      <c r="C723" s="28"/>
      <c r="D723" s="28"/>
      <c r="E723" s="15"/>
      <c r="F723" s="28"/>
      <c r="G723" s="28"/>
      <c r="H723" s="28"/>
      <c r="I723" s="31"/>
      <c r="J723" s="15"/>
      <c r="K723" s="15"/>
      <c r="L723" s="15"/>
      <c r="M723" s="15"/>
      <c r="N723" s="15"/>
      <c r="O723" s="15"/>
      <c r="P723" s="15"/>
      <c r="Q723" s="15"/>
      <c r="R723" s="15"/>
      <c r="S723" s="15"/>
      <c r="T723" s="15"/>
      <c r="U723" s="15"/>
      <c r="V723" s="15"/>
      <c r="W723" s="15"/>
      <c r="X723" s="9"/>
    </row>
    <row r="724">
      <c r="A724" s="28"/>
      <c r="B724" s="14"/>
      <c r="C724" s="28"/>
      <c r="D724" s="28"/>
      <c r="E724" s="15"/>
      <c r="F724" s="28"/>
      <c r="G724" s="28"/>
      <c r="H724" s="28"/>
      <c r="I724" s="31"/>
      <c r="J724" s="15"/>
      <c r="K724" s="15"/>
      <c r="L724" s="15"/>
      <c r="M724" s="15"/>
      <c r="N724" s="15"/>
      <c r="O724" s="15"/>
      <c r="P724" s="15"/>
      <c r="Q724" s="15"/>
      <c r="R724" s="15"/>
      <c r="S724" s="15"/>
      <c r="T724" s="15"/>
      <c r="U724" s="15"/>
      <c r="V724" s="15"/>
      <c r="W724" s="15"/>
      <c r="X724" s="9"/>
    </row>
    <row r="725">
      <c r="A725" s="28"/>
      <c r="B725" s="14"/>
      <c r="C725" s="28"/>
      <c r="D725" s="28"/>
      <c r="E725" s="15"/>
      <c r="F725" s="28"/>
      <c r="G725" s="28"/>
      <c r="H725" s="28"/>
      <c r="I725" s="31"/>
      <c r="J725" s="33"/>
      <c r="K725" s="15"/>
      <c r="L725" s="15"/>
      <c r="M725" s="15"/>
      <c r="N725" s="15"/>
      <c r="O725" s="15"/>
      <c r="P725" s="15"/>
      <c r="Q725" s="15"/>
      <c r="R725" s="15"/>
      <c r="S725" s="15"/>
      <c r="T725" s="15"/>
      <c r="U725" s="15"/>
      <c r="V725" s="15"/>
      <c r="W725" s="15"/>
      <c r="X725" s="9"/>
    </row>
    <row r="726">
      <c r="A726" s="28"/>
      <c r="B726" s="14"/>
      <c r="C726" s="28"/>
      <c r="D726" s="28"/>
      <c r="E726" s="15"/>
      <c r="F726" s="28"/>
      <c r="G726" s="28"/>
      <c r="H726" s="28"/>
      <c r="I726" s="31"/>
      <c r="J726" s="15"/>
      <c r="K726" s="15"/>
      <c r="L726" s="15"/>
      <c r="M726" s="15"/>
      <c r="N726" s="15"/>
      <c r="O726" s="15"/>
      <c r="P726" s="15"/>
      <c r="Q726" s="15"/>
      <c r="R726" s="15"/>
      <c r="S726" s="15"/>
      <c r="T726" s="15"/>
      <c r="U726" s="15"/>
      <c r="V726" s="15"/>
      <c r="W726" s="15"/>
      <c r="X726" s="9"/>
    </row>
    <row r="727">
      <c r="A727" s="28"/>
      <c r="B727" s="14"/>
      <c r="C727" s="28"/>
      <c r="D727" s="28"/>
      <c r="E727" s="15"/>
      <c r="F727" s="28"/>
      <c r="G727" s="28"/>
      <c r="H727" s="28"/>
      <c r="I727" s="31"/>
      <c r="J727" s="15"/>
      <c r="K727" s="15"/>
      <c r="L727" s="15"/>
      <c r="M727" s="15"/>
      <c r="N727" s="15"/>
      <c r="O727" s="15"/>
      <c r="P727" s="15"/>
      <c r="Q727" s="15"/>
      <c r="R727" s="15"/>
      <c r="S727" s="15"/>
      <c r="T727" s="15"/>
      <c r="U727" s="15"/>
      <c r="V727" s="15"/>
      <c r="W727" s="15"/>
      <c r="X727" s="9"/>
    </row>
    <row r="728">
      <c r="A728" s="28"/>
      <c r="B728" s="31"/>
      <c r="C728" s="28"/>
      <c r="D728" s="28"/>
      <c r="E728" s="15"/>
      <c r="F728" s="28"/>
      <c r="G728" s="28"/>
      <c r="H728" s="28"/>
      <c r="I728" s="31"/>
      <c r="J728" s="15"/>
      <c r="K728" s="15"/>
      <c r="L728" s="15"/>
      <c r="M728" s="15"/>
      <c r="N728" s="15"/>
      <c r="O728" s="15"/>
      <c r="P728" s="15"/>
      <c r="Q728" s="15"/>
      <c r="R728" s="15"/>
      <c r="S728" s="15"/>
      <c r="T728" s="15"/>
      <c r="U728" s="15"/>
      <c r="V728" s="15"/>
      <c r="W728" s="15"/>
      <c r="X728" s="9"/>
    </row>
    <row r="729">
      <c r="A729" s="28"/>
      <c r="B729" s="14"/>
      <c r="C729" s="28"/>
      <c r="D729" s="28"/>
      <c r="E729" s="15"/>
      <c r="F729" s="28"/>
      <c r="G729" s="28"/>
      <c r="H729" s="28"/>
      <c r="I729" s="31"/>
      <c r="J729" s="15"/>
      <c r="K729" s="15"/>
      <c r="L729" s="15"/>
      <c r="M729" s="15"/>
      <c r="N729" s="15"/>
      <c r="O729" s="15"/>
      <c r="P729" s="15"/>
      <c r="Q729" s="15"/>
      <c r="R729" s="15"/>
      <c r="S729" s="15"/>
      <c r="T729" s="15"/>
      <c r="U729" s="15"/>
      <c r="V729" s="15"/>
      <c r="W729" s="15"/>
      <c r="X729" s="9"/>
    </row>
    <row r="730">
      <c r="A730" s="28"/>
      <c r="B730" s="14"/>
      <c r="C730" s="28"/>
      <c r="D730" s="28"/>
      <c r="E730" s="15"/>
      <c r="F730" s="28"/>
      <c r="G730" s="28"/>
      <c r="H730" s="28"/>
      <c r="I730" s="31"/>
      <c r="J730" s="15"/>
      <c r="K730" s="15"/>
      <c r="L730" s="15"/>
      <c r="M730" s="15"/>
      <c r="N730" s="15"/>
      <c r="O730" s="15"/>
      <c r="P730" s="15"/>
      <c r="Q730" s="15"/>
      <c r="R730" s="15"/>
      <c r="S730" s="15"/>
      <c r="T730" s="15"/>
      <c r="U730" s="15"/>
      <c r="V730" s="15"/>
      <c r="W730" s="15"/>
      <c r="X730" s="9"/>
    </row>
    <row r="731">
      <c r="A731" s="28"/>
      <c r="B731" s="14"/>
      <c r="C731" s="28"/>
      <c r="D731" s="28"/>
      <c r="E731" s="15"/>
      <c r="F731" s="28"/>
      <c r="G731" s="28"/>
      <c r="H731" s="28"/>
      <c r="I731" s="31"/>
      <c r="J731" s="15"/>
      <c r="K731" s="15"/>
      <c r="L731" s="15"/>
      <c r="M731" s="15"/>
      <c r="N731" s="15"/>
      <c r="O731" s="15"/>
      <c r="P731" s="15"/>
      <c r="Q731" s="15"/>
      <c r="R731" s="15"/>
      <c r="S731" s="15"/>
      <c r="T731" s="15"/>
      <c r="U731" s="15"/>
      <c r="V731" s="15"/>
      <c r="W731" s="15"/>
      <c r="X731" s="9"/>
    </row>
    <row r="732">
      <c r="A732" s="28"/>
      <c r="B732" s="31"/>
      <c r="C732" s="28"/>
      <c r="D732" s="28"/>
      <c r="E732" s="15"/>
      <c r="F732" s="28"/>
      <c r="G732" s="28"/>
      <c r="H732" s="28"/>
      <c r="I732" s="31"/>
      <c r="J732" s="15"/>
      <c r="K732" s="15"/>
      <c r="L732" s="15"/>
      <c r="M732" s="15"/>
      <c r="N732" s="15"/>
      <c r="O732" s="15"/>
      <c r="P732" s="15"/>
      <c r="Q732" s="15"/>
      <c r="R732" s="15"/>
      <c r="S732" s="15"/>
      <c r="T732" s="15"/>
      <c r="U732" s="15"/>
      <c r="V732" s="15"/>
      <c r="W732" s="15"/>
      <c r="X732" s="9"/>
    </row>
    <row r="733">
      <c r="A733" s="28"/>
      <c r="B733" s="14"/>
      <c r="C733" s="28"/>
      <c r="D733" s="28"/>
      <c r="E733" s="15"/>
      <c r="F733" s="28"/>
      <c r="G733" s="28"/>
      <c r="H733" s="28"/>
      <c r="I733" s="31"/>
      <c r="J733" s="15"/>
      <c r="K733" s="15"/>
      <c r="L733" s="15"/>
      <c r="M733" s="15"/>
      <c r="N733" s="15"/>
      <c r="O733" s="15"/>
      <c r="P733" s="15"/>
      <c r="Q733" s="15"/>
      <c r="R733" s="15"/>
      <c r="S733" s="15"/>
      <c r="T733" s="15"/>
      <c r="U733" s="15"/>
      <c r="V733" s="15"/>
      <c r="W733" s="15"/>
      <c r="X733" s="9"/>
    </row>
    <row r="734">
      <c r="A734" s="28"/>
      <c r="B734" s="14"/>
      <c r="C734" s="28"/>
      <c r="D734" s="28"/>
      <c r="E734" s="15"/>
      <c r="F734" s="28"/>
      <c r="G734" s="28"/>
      <c r="H734" s="28"/>
      <c r="I734" s="31"/>
      <c r="J734" s="15"/>
      <c r="K734" s="15"/>
      <c r="L734" s="15"/>
      <c r="M734" s="15"/>
      <c r="N734" s="15"/>
      <c r="O734" s="15"/>
      <c r="P734" s="15"/>
      <c r="Q734" s="15"/>
      <c r="R734" s="15"/>
      <c r="S734" s="15"/>
      <c r="T734" s="15"/>
      <c r="U734" s="15"/>
      <c r="V734" s="15"/>
      <c r="W734" s="15"/>
      <c r="X734" s="9"/>
    </row>
    <row r="735">
      <c r="A735" s="28"/>
      <c r="B735" s="31"/>
      <c r="C735" s="28"/>
      <c r="D735" s="28"/>
      <c r="E735" s="15"/>
      <c r="F735" s="28"/>
      <c r="G735" s="28"/>
      <c r="H735" s="28"/>
      <c r="I735" s="31"/>
      <c r="J735" s="15"/>
      <c r="K735" s="15"/>
      <c r="L735" s="15"/>
      <c r="M735" s="15"/>
      <c r="N735" s="15"/>
      <c r="O735" s="15"/>
      <c r="P735" s="15"/>
      <c r="Q735" s="15"/>
      <c r="R735" s="15"/>
      <c r="S735" s="15"/>
      <c r="T735" s="15"/>
      <c r="U735" s="15"/>
      <c r="V735" s="15"/>
      <c r="W735" s="15"/>
      <c r="X735" s="9"/>
    </row>
    <row r="736">
      <c r="A736" s="28"/>
      <c r="B736" s="14"/>
      <c r="C736" s="28"/>
      <c r="D736" s="28"/>
      <c r="E736" s="15"/>
      <c r="F736" s="28"/>
      <c r="G736" s="28"/>
      <c r="H736" s="28"/>
      <c r="I736" s="31"/>
      <c r="J736" s="15"/>
      <c r="K736" s="15"/>
      <c r="L736" s="15"/>
      <c r="M736" s="15"/>
      <c r="N736" s="15"/>
      <c r="O736" s="15"/>
      <c r="P736" s="15"/>
      <c r="Q736" s="15"/>
      <c r="R736" s="15"/>
      <c r="S736" s="15"/>
      <c r="T736" s="15"/>
      <c r="U736" s="15"/>
      <c r="V736" s="15"/>
      <c r="W736" s="15"/>
      <c r="X736" s="9"/>
    </row>
    <row r="737">
      <c r="A737" s="28"/>
      <c r="B737" s="14"/>
      <c r="C737" s="28"/>
      <c r="D737" s="28"/>
      <c r="E737" s="15"/>
      <c r="F737" s="28"/>
      <c r="G737" s="28"/>
      <c r="H737" s="28"/>
      <c r="I737" s="31"/>
      <c r="J737" s="15"/>
      <c r="K737" s="15"/>
      <c r="L737" s="15"/>
      <c r="M737" s="15"/>
      <c r="N737" s="15"/>
      <c r="O737" s="15"/>
      <c r="P737" s="15"/>
      <c r="Q737" s="15"/>
      <c r="R737" s="15"/>
      <c r="S737" s="15"/>
      <c r="T737" s="15"/>
      <c r="U737" s="15"/>
      <c r="V737" s="15"/>
      <c r="W737" s="15"/>
      <c r="X737" s="9"/>
    </row>
    <row r="738">
      <c r="A738" s="28"/>
      <c r="B738" s="14"/>
      <c r="C738" s="28"/>
      <c r="D738" s="28"/>
      <c r="E738" s="15"/>
      <c r="F738" s="28"/>
      <c r="G738" s="28"/>
      <c r="H738" s="28"/>
      <c r="I738" s="31"/>
      <c r="J738" s="15"/>
      <c r="K738" s="15"/>
      <c r="L738" s="15"/>
      <c r="M738" s="15"/>
      <c r="N738" s="15"/>
      <c r="O738" s="15"/>
      <c r="P738" s="15"/>
      <c r="Q738" s="15"/>
      <c r="R738" s="15"/>
      <c r="S738" s="15"/>
      <c r="T738" s="15"/>
      <c r="U738" s="15"/>
      <c r="V738" s="15"/>
      <c r="W738" s="15"/>
      <c r="X738" s="9"/>
    </row>
    <row r="739">
      <c r="A739" s="28"/>
      <c r="B739" s="14"/>
      <c r="C739" s="28"/>
      <c r="D739" s="28"/>
      <c r="E739" s="15"/>
      <c r="F739" s="28"/>
      <c r="G739" s="28"/>
      <c r="H739" s="28"/>
      <c r="I739" s="31"/>
      <c r="J739" s="15"/>
      <c r="K739" s="15"/>
      <c r="L739" s="15"/>
      <c r="M739" s="15"/>
      <c r="N739" s="15"/>
      <c r="O739" s="15"/>
      <c r="P739" s="15"/>
      <c r="Q739" s="15"/>
      <c r="R739" s="15"/>
      <c r="S739" s="15"/>
      <c r="T739" s="15"/>
      <c r="U739" s="15"/>
      <c r="V739" s="15"/>
      <c r="W739" s="15"/>
      <c r="X739" s="9"/>
    </row>
    <row r="740">
      <c r="A740" s="28"/>
      <c r="B740" s="14"/>
      <c r="C740" s="28"/>
      <c r="D740" s="28"/>
      <c r="E740" s="15"/>
      <c r="F740" s="28"/>
      <c r="G740" s="28"/>
      <c r="H740" s="28"/>
      <c r="I740" s="31"/>
      <c r="J740" s="15"/>
      <c r="K740" s="15"/>
      <c r="L740" s="15"/>
      <c r="M740" s="15"/>
      <c r="N740" s="15"/>
      <c r="O740" s="15"/>
      <c r="P740" s="15"/>
      <c r="Q740" s="15"/>
      <c r="R740" s="15"/>
      <c r="S740" s="15"/>
      <c r="T740" s="15"/>
      <c r="U740" s="15"/>
      <c r="V740" s="15"/>
      <c r="W740" s="15"/>
      <c r="X740" s="9"/>
    </row>
    <row r="741">
      <c r="A741" s="28"/>
      <c r="B741" s="31"/>
      <c r="C741" s="28"/>
      <c r="D741" s="28"/>
      <c r="E741" s="15"/>
      <c r="F741" s="28"/>
      <c r="G741" s="28"/>
      <c r="H741" s="28"/>
      <c r="I741" s="31"/>
      <c r="J741" s="15"/>
      <c r="K741" s="15"/>
      <c r="L741" s="15"/>
      <c r="M741" s="15"/>
      <c r="N741" s="15"/>
      <c r="O741" s="15"/>
      <c r="P741" s="15"/>
      <c r="Q741" s="15"/>
      <c r="R741" s="15"/>
      <c r="S741" s="15"/>
      <c r="T741" s="15"/>
      <c r="U741" s="15"/>
      <c r="V741" s="15"/>
      <c r="W741" s="15"/>
      <c r="X741" s="9"/>
    </row>
    <row r="742">
      <c r="A742" s="28"/>
      <c r="B742" s="31"/>
      <c r="C742" s="28"/>
      <c r="D742" s="28"/>
      <c r="E742" s="15"/>
      <c r="F742" s="28"/>
      <c r="G742" s="28"/>
      <c r="H742" s="28"/>
      <c r="I742" s="31"/>
      <c r="J742" s="15"/>
      <c r="K742" s="15"/>
      <c r="L742" s="15"/>
      <c r="M742" s="15"/>
      <c r="N742" s="15"/>
      <c r="O742" s="15"/>
      <c r="P742" s="15"/>
      <c r="Q742" s="15"/>
      <c r="R742" s="15"/>
      <c r="S742" s="15"/>
      <c r="T742" s="15"/>
      <c r="U742" s="15"/>
      <c r="V742" s="15"/>
      <c r="W742" s="15"/>
      <c r="X742" s="9"/>
    </row>
    <row r="743">
      <c r="A743" s="28"/>
      <c r="B743" s="31"/>
      <c r="C743" s="28"/>
      <c r="D743" s="28"/>
      <c r="E743" s="15"/>
      <c r="F743" s="28"/>
      <c r="G743" s="28"/>
      <c r="H743" s="28"/>
      <c r="I743" s="31"/>
      <c r="J743" s="15"/>
      <c r="K743" s="15"/>
      <c r="L743" s="15"/>
      <c r="M743" s="15"/>
      <c r="N743" s="15"/>
      <c r="O743" s="15"/>
      <c r="P743" s="15"/>
      <c r="Q743" s="15"/>
      <c r="R743" s="15"/>
      <c r="S743" s="15"/>
      <c r="T743" s="15"/>
      <c r="U743" s="15"/>
      <c r="V743" s="15"/>
      <c r="W743" s="15"/>
      <c r="X743" s="9"/>
    </row>
    <row r="744">
      <c r="A744" s="28"/>
      <c r="B744" s="14"/>
      <c r="C744" s="28"/>
      <c r="D744" s="28"/>
      <c r="E744" s="15"/>
      <c r="F744" s="28"/>
      <c r="G744" s="28"/>
      <c r="H744" s="28"/>
      <c r="I744" s="31"/>
      <c r="J744" s="15"/>
      <c r="K744" s="15"/>
      <c r="L744" s="15"/>
      <c r="M744" s="15"/>
      <c r="N744" s="15"/>
      <c r="O744" s="15"/>
      <c r="P744" s="15"/>
      <c r="Q744" s="15"/>
      <c r="R744" s="15"/>
      <c r="S744" s="15"/>
      <c r="T744" s="15"/>
      <c r="U744" s="15"/>
      <c r="V744" s="15"/>
      <c r="W744" s="15"/>
      <c r="X744" s="9"/>
    </row>
    <row r="745">
      <c r="A745" s="28"/>
      <c r="B745" s="14"/>
      <c r="C745" s="28"/>
      <c r="D745" s="28"/>
      <c r="E745" s="15"/>
      <c r="F745" s="28"/>
      <c r="G745" s="28"/>
      <c r="H745" s="28"/>
      <c r="I745" s="31"/>
      <c r="J745" s="15"/>
      <c r="K745" s="15"/>
      <c r="L745" s="15"/>
      <c r="M745" s="15"/>
      <c r="N745" s="15"/>
      <c r="O745" s="15"/>
      <c r="P745" s="15"/>
      <c r="Q745" s="15"/>
      <c r="R745" s="15"/>
      <c r="S745" s="15"/>
      <c r="T745" s="15"/>
      <c r="U745" s="15"/>
      <c r="V745" s="15"/>
      <c r="W745" s="15"/>
      <c r="X745" s="9"/>
    </row>
    <row r="746">
      <c r="A746" s="28"/>
      <c r="B746" s="14"/>
      <c r="C746" s="28"/>
      <c r="D746" s="28"/>
      <c r="E746" s="15"/>
      <c r="F746" s="28"/>
      <c r="G746" s="28"/>
      <c r="H746" s="28"/>
      <c r="I746" s="31"/>
      <c r="J746" s="15"/>
      <c r="K746" s="15"/>
      <c r="L746" s="15"/>
      <c r="M746" s="15"/>
      <c r="N746" s="15"/>
      <c r="O746" s="15"/>
      <c r="P746" s="15"/>
      <c r="Q746" s="15"/>
      <c r="R746" s="15"/>
      <c r="S746" s="15"/>
      <c r="T746" s="15"/>
      <c r="U746" s="15"/>
      <c r="V746" s="15"/>
      <c r="W746" s="15"/>
      <c r="X746" s="9"/>
    </row>
    <row r="747">
      <c r="A747" s="28"/>
      <c r="B747" s="31"/>
      <c r="C747" s="28"/>
      <c r="D747" s="28"/>
      <c r="E747" s="15"/>
      <c r="F747" s="28"/>
      <c r="G747" s="28"/>
      <c r="H747" s="28"/>
      <c r="I747" s="31"/>
      <c r="J747" s="15"/>
      <c r="K747" s="15"/>
      <c r="L747" s="15"/>
      <c r="M747" s="15"/>
      <c r="N747" s="15"/>
      <c r="O747" s="15"/>
      <c r="P747" s="15"/>
      <c r="Q747" s="15"/>
      <c r="R747" s="15"/>
      <c r="S747" s="15"/>
      <c r="T747" s="15"/>
      <c r="U747" s="15"/>
      <c r="V747" s="15"/>
      <c r="W747" s="15"/>
      <c r="X747" s="9"/>
    </row>
    <row r="748">
      <c r="A748" s="28"/>
      <c r="B748" s="14"/>
      <c r="C748" s="28"/>
      <c r="D748" s="28"/>
      <c r="E748" s="15"/>
      <c r="F748" s="28"/>
      <c r="G748" s="28"/>
      <c r="H748" s="28"/>
      <c r="I748" s="31"/>
      <c r="J748" s="15"/>
      <c r="K748" s="15"/>
      <c r="L748" s="15"/>
      <c r="M748" s="15"/>
      <c r="N748" s="15"/>
      <c r="O748" s="15"/>
      <c r="P748" s="15"/>
      <c r="Q748" s="15"/>
      <c r="R748" s="15"/>
      <c r="S748" s="15"/>
      <c r="T748" s="15"/>
      <c r="U748" s="15"/>
      <c r="V748" s="15"/>
      <c r="W748" s="15"/>
      <c r="X748" s="9"/>
    </row>
    <row r="749">
      <c r="A749" s="28"/>
      <c r="B749" s="14"/>
      <c r="C749" s="28"/>
      <c r="D749" s="28"/>
      <c r="E749" s="15"/>
      <c r="F749" s="28"/>
      <c r="G749" s="28"/>
      <c r="H749" s="28"/>
      <c r="I749" s="31"/>
      <c r="J749" s="15"/>
      <c r="K749" s="15"/>
      <c r="L749" s="15"/>
      <c r="M749" s="15"/>
      <c r="N749" s="15"/>
      <c r="O749" s="15"/>
      <c r="P749" s="15"/>
      <c r="Q749" s="15"/>
      <c r="R749" s="15"/>
      <c r="S749" s="15"/>
      <c r="T749" s="15"/>
      <c r="U749" s="15"/>
      <c r="V749" s="15"/>
      <c r="W749" s="15"/>
      <c r="X749" s="9"/>
    </row>
    <row r="750">
      <c r="A750" s="28"/>
      <c r="B750" s="14"/>
      <c r="C750" s="28"/>
      <c r="D750" s="28"/>
      <c r="E750" s="15"/>
      <c r="F750" s="28"/>
      <c r="G750" s="28"/>
      <c r="H750" s="28"/>
      <c r="I750" s="31"/>
      <c r="J750" s="15"/>
      <c r="K750" s="15"/>
      <c r="L750" s="15"/>
      <c r="M750" s="15"/>
      <c r="N750" s="15"/>
      <c r="O750" s="15"/>
      <c r="P750" s="15"/>
      <c r="Q750" s="15"/>
      <c r="R750" s="15"/>
      <c r="S750" s="15"/>
      <c r="T750" s="15"/>
      <c r="U750" s="15"/>
      <c r="V750" s="15"/>
      <c r="W750" s="15"/>
      <c r="X750" s="9"/>
    </row>
    <row r="751">
      <c r="A751" s="28"/>
      <c r="B751" s="31"/>
      <c r="C751" s="28"/>
      <c r="D751" s="28"/>
      <c r="E751" s="15"/>
      <c r="F751" s="28"/>
      <c r="G751" s="28"/>
      <c r="H751" s="28"/>
      <c r="I751" s="31"/>
      <c r="J751" s="15"/>
      <c r="K751" s="15"/>
      <c r="L751" s="15"/>
      <c r="M751" s="15"/>
      <c r="N751" s="15"/>
      <c r="O751" s="15"/>
      <c r="P751" s="15"/>
      <c r="Q751" s="15"/>
      <c r="R751" s="15"/>
      <c r="S751" s="15"/>
      <c r="T751" s="15"/>
      <c r="U751" s="15"/>
      <c r="V751" s="15"/>
      <c r="W751" s="15"/>
      <c r="X751" s="9"/>
    </row>
    <row r="752">
      <c r="A752" s="28"/>
      <c r="B752" s="14"/>
      <c r="C752" s="28"/>
      <c r="D752" s="28"/>
      <c r="E752" s="15"/>
      <c r="F752" s="28"/>
      <c r="G752" s="28"/>
      <c r="H752" s="28"/>
      <c r="I752" s="31"/>
      <c r="J752" s="15"/>
      <c r="K752" s="15"/>
      <c r="L752" s="15"/>
      <c r="M752" s="15"/>
      <c r="N752" s="15"/>
      <c r="O752" s="15"/>
      <c r="P752" s="15"/>
      <c r="Q752" s="15"/>
      <c r="R752" s="15"/>
      <c r="S752" s="15"/>
      <c r="T752" s="15"/>
      <c r="U752" s="15"/>
      <c r="V752" s="15"/>
      <c r="W752" s="15"/>
      <c r="X752" s="9"/>
    </row>
    <row r="753">
      <c r="A753" s="28"/>
      <c r="B753" s="14"/>
      <c r="C753" s="28"/>
      <c r="D753" s="28"/>
      <c r="E753" s="15"/>
      <c r="F753" s="28"/>
      <c r="G753" s="28"/>
      <c r="H753" s="28"/>
      <c r="I753" s="31"/>
      <c r="J753" s="15"/>
      <c r="K753" s="15"/>
      <c r="L753" s="15"/>
      <c r="M753" s="15"/>
      <c r="N753" s="15"/>
      <c r="O753" s="15"/>
      <c r="P753" s="15"/>
      <c r="Q753" s="15"/>
      <c r="R753" s="15"/>
      <c r="S753" s="15"/>
      <c r="T753" s="15"/>
      <c r="U753" s="15"/>
      <c r="V753" s="15"/>
      <c r="W753" s="15"/>
      <c r="X753" s="9"/>
    </row>
    <row r="754">
      <c r="A754" s="28"/>
      <c r="B754" s="14"/>
      <c r="C754" s="28"/>
      <c r="D754" s="28"/>
      <c r="E754" s="15"/>
      <c r="F754" s="28"/>
      <c r="G754" s="28"/>
      <c r="H754" s="28"/>
      <c r="I754" s="31"/>
      <c r="J754" s="15"/>
      <c r="K754" s="15"/>
      <c r="L754" s="15"/>
      <c r="M754" s="15"/>
      <c r="N754" s="15"/>
      <c r="O754" s="15"/>
      <c r="P754" s="15"/>
      <c r="Q754" s="15"/>
      <c r="R754" s="15"/>
      <c r="S754" s="15"/>
      <c r="T754" s="15"/>
      <c r="U754" s="15"/>
      <c r="V754" s="15"/>
      <c r="W754" s="15"/>
      <c r="X754" s="9"/>
    </row>
    <row r="755">
      <c r="A755" s="28"/>
      <c r="B755" s="14"/>
      <c r="C755" s="28"/>
      <c r="D755" s="28"/>
      <c r="E755" s="15"/>
      <c r="F755" s="28"/>
      <c r="G755" s="28"/>
      <c r="H755" s="28"/>
      <c r="I755" s="31"/>
      <c r="J755" s="15"/>
      <c r="K755" s="15"/>
      <c r="L755" s="15"/>
      <c r="M755" s="15"/>
      <c r="N755" s="15"/>
      <c r="O755" s="15"/>
      <c r="P755" s="15"/>
      <c r="Q755" s="15"/>
      <c r="R755" s="15"/>
      <c r="S755" s="15"/>
      <c r="T755" s="15"/>
      <c r="U755" s="15"/>
      <c r="V755" s="15"/>
      <c r="W755" s="15"/>
      <c r="X755" s="9"/>
    </row>
    <row r="756">
      <c r="A756" s="28"/>
      <c r="B756" s="31"/>
      <c r="C756" s="28"/>
      <c r="D756" s="28"/>
      <c r="E756" s="15"/>
      <c r="F756" s="28"/>
      <c r="G756" s="28"/>
      <c r="H756" s="28"/>
      <c r="I756" s="31"/>
      <c r="J756" s="15"/>
      <c r="K756" s="15"/>
      <c r="L756" s="15"/>
      <c r="M756" s="15"/>
      <c r="N756" s="15"/>
      <c r="O756" s="15"/>
      <c r="P756" s="15"/>
      <c r="Q756" s="15"/>
      <c r="R756" s="15"/>
      <c r="S756" s="15"/>
      <c r="T756" s="15"/>
      <c r="U756" s="15"/>
      <c r="V756" s="15"/>
      <c r="W756" s="15"/>
      <c r="X756" s="9"/>
    </row>
    <row r="757">
      <c r="A757" s="28"/>
      <c r="B757" s="31"/>
      <c r="C757" s="28"/>
      <c r="D757" s="28"/>
      <c r="E757" s="15"/>
      <c r="F757" s="28"/>
      <c r="G757" s="28"/>
      <c r="H757" s="28"/>
      <c r="I757" s="31"/>
      <c r="J757" s="15"/>
      <c r="K757" s="15"/>
      <c r="L757" s="15"/>
      <c r="M757" s="15"/>
      <c r="N757" s="15"/>
      <c r="O757" s="15"/>
      <c r="P757" s="15"/>
      <c r="Q757" s="15"/>
      <c r="R757" s="15"/>
      <c r="S757" s="15"/>
      <c r="T757" s="15"/>
      <c r="U757" s="15"/>
      <c r="V757" s="15"/>
      <c r="W757" s="15"/>
      <c r="X757" s="9"/>
    </row>
    <row r="758">
      <c r="A758" s="28"/>
      <c r="B758" s="14"/>
      <c r="C758" s="28"/>
      <c r="D758" s="28"/>
      <c r="E758" s="15"/>
      <c r="F758" s="28"/>
      <c r="G758" s="28"/>
      <c r="H758" s="28"/>
      <c r="I758" s="31"/>
      <c r="J758" s="15"/>
      <c r="K758" s="15"/>
      <c r="L758" s="15"/>
      <c r="M758" s="15"/>
      <c r="N758" s="15"/>
      <c r="O758" s="15"/>
      <c r="P758" s="15"/>
      <c r="Q758" s="15"/>
      <c r="R758" s="15"/>
      <c r="S758" s="15"/>
      <c r="T758" s="15"/>
      <c r="U758" s="15"/>
      <c r="V758" s="15"/>
      <c r="W758" s="15"/>
      <c r="X758" s="9"/>
    </row>
    <row r="759">
      <c r="A759" s="28"/>
      <c r="B759" s="14"/>
      <c r="C759" s="28"/>
      <c r="D759" s="28"/>
      <c r="E759" s="15"/>
      <c r="F759" s="28"/>
      <c r="G759" s="28"/>
      <c r="H759" s="28"/>
      <c r="I759" s="31"/>
      <c r="J759" s="15"/>
      <c r="K759" s="15"/>
      <c r="L759" s="15"/>
      <c r="M759" s="15"/>
      <c r="N759" s="15"/>
      <c r="O759" s="15"/>
      <c r="P759" s="15"/>
      <c r="Q759" s="15"/>
      <c r="R759" s="15"/>
      <c r="S759" s="15"/>
      <c r="T759" s="15"/>
      <c r="U759" s="15"/>
      <c r="V759" s="15"/>
      <c r="W759" s="15"/>
      <c r="X759" s="9"/>
    </row>
    <row r="760">
      <c r="A760" s="28"/>
      <c r="B760" s="14"/>
      <c r="C760" s="28"/>
      <c r="D760" s="28"/>
      <c r="E760" s="15"/>
      <c r="F760" s="28"/>
      <c r="G760" s="28"/>
      <c r="H760" s="28"/>
      <c r="I760" s="31"/>
      <c r="J760" s="15"/>
      <c r="K760" s="15"/>
      <c r="L760" s="15"/>
      <c r="M760" s="15"/>
      <c r="N760" s="15"/>
      <c r="O760" s="15"/>
      <c r="P760" s="15"/>
      <c r="Q760" s="15"/>
      <c r="R760" s="15"/>
      <c r="S760" s="15"/>
      <c r="T760" s="15"/>
      <c r="U760" s="15"/>
      <c r="V760" s="15"/>
      <c r="W760" s="15"/>
      <c r="X760" s="9"/>
    </row>
    <row r="761">
      <c r="A761" s="28"/>
      <c r="B761" s="31"/>
      <c r="C761" s="28"/>
      <c r="D761" s="28"/>
      <c r="E761" s="15"/>
      <c r="F761" s="28"/>
      <c r="G761" s="28"/>
      <c r="H761" s="28"/>
      <c r="I761" s="31"/>
      <c r="J761" s="15"/>
      <c r="K761" s="15"/>
      <c r="L761" s="15"/>
      <c r="M761" s="15"/>
      <c r="N761" s="15"/>
      <c r="O761" s="15"/>
      <c r="P761" s="15"/>
      <c r="Q761" s="15"/>
      <c r="R761" s="15"/>
      <c r="S761" s="15"/>
      <c r="T761" s="15"/>
      <c r="U761" s="15"/>
      <c r="V761" s="15"/>
      <c r="W761" s="15"/>
      <c r="X761" s="9"/>
    </row>
    <row r="762">
      <c r="A762" s="28"/>
      <c r="B762" s="14"/>
      <c r="C762" s="28"/>
      <c r="D762" s="28"/>
      <c r="E762" s="15"/>
      <c r="F762" s="28"/>
      <c r="G762" s="28"/>
      <c r="H762" s="28"/>
      <c r="I762" s="31"/>
      <c r="J762" s="15"/>
      <c r="K762" s="15"/>
      <c r="L762" s="15"/>
      <c r="M762" s="15"/>
      <c r="N762" s="15"/>
      <c r="O762" s="15"/>
      <c r="P762" s="15"/>
      <c r="Q762" s="15"/>
      <c r="R762" s="15"/>
      <c r="S762" s="15"/>
      <c r="T762" s="15"/>
      <c r="U762" s="15"/>
      <c r="V762" s="15"/>
      <c r="W762" s="15"/>
      <c r="X762" s="9"/>
    </row>
    <row r="763">
      <c r="A763" s="28"/>
      <c r="B763" s="14"/>
      <c r="C763" s="28"/>
      <c r="D763" s="28"/>
      <c r="E763" s="15"/>
      <c r="F763" s="28"/>
      <c r="G763" s="28"/>
      <c r="H763" s="28"/>
      <c r="I763" s="31"/>
      <c r="J763" s="15"/>
      <c r="K763" s="15"/>
      <c r="L763" s="15"/>
      <c r="M763" s="15"/>
      <c r="N763" s="15"/>
      <c r="O763" s="15"/>
      <c r="P763" s="15"/>
      <c r="Q763" s="15"/>
      <c r="R763" s="15"/>
      <c r="S763" s="15"/>
      <c r="T763" s="15"/>
      <c r="U763" s="15"/>
      <c r="V763" s="15"/>
      <c r="W763" s="15"/>
      <c r="X763" s="9"/>
    </row>
    <row r="764">
      <c r="A764" s="28"/>
      <c r="B764" s="14"/>
      <c r="C764" s="28"/>
      <c r="D764" s="28"/>
      <c r="E764" s="15"/>
      <c r="F764" s="28"/>
      <c r="G764" s="28"/>
      <c r="H764" s="28"/>
      <c r="I764" s="31"/>
      <c r="J764" s="15"/>
      <c r="K764" s="15"/>
      <c r="L764" s="15"/>
      <c r="M764" s="15"/>
      <c r="N764" s="15"/>
      <c r="O764" s="15"/>
      <c r="P764" s="15"/>
      <c r="Q764" s="15"/>
      <c r="R764" s="15"/>
      <c r="S764" s="15"/>
      <c r="T764" s="15"/>
      <c r="U764" s="15"/>
      <c r="V764" s="15"/>
      <c r="W764" s="15"/>
      <c r="X764" s="9"/>
    </row>
    <row r="765">
      <c r="A765" s="28"/>
      <c r="B765" s="31"/>
      <c r="C765" s="28"/>
      <c r="D765" s="28"/>
      <c r="E765" s="15"/>
      <c r="F765" s="28"/>
      <c r="G765" s="28"/>
      <c r="H765" s="28"/>
      <c r="I765" s="31"/>
      <c r="J765" s="15"/>
      <c r="K765" s="15"/>
      <c r="L765" s="15"/>
      <c r="M765" s="15"/>
      <c r="N765" s="15"/>
      <c r="O765" s="15"/>
      <c r="P765" s="15"/>
      <c r="Q765" s="15"/>
      <c r="R765" s="15"/>
      <c r="S765" s="15"/>
      <c r="T765" s="15"/>
      <c r="U765" s="15"/>
      <c r="V765" s="15"/>
      <c r="W765" s="15"/>
      <c r="X765" s="9"/>
    </row>
    <row r="766">
      <c r="A766" s="28"/>
      <c r="B766" s="14"/>
      <c r="C766" s="28"/>
      <c r="D766" s="28"/>
      <c r="E766" s="15"/>
      <c r="F766" s="28"/>
      <c r="G766" s="28"/>
      <c r="H766" s="28"/>
      <c r="I766" s="31"/>
      <c r="J766" s="15"/>
      <c r="K766" s="15"/>
      <c r="L766" s="15"/>
      <c r="M766" s="15"/>
      <c r="N766" s="15"/>
      <c r="O766" s="15"/>
      <c r="P766" s="15"/>
      <c r="Q766" s="15"/>
      <c r="R766" s="15"/>
      <c r="S766" s="15"/>
      <c r="T766" s="15"/>
      <c r="U766" s="15"/>
      <c r="V766" s="15"/>
      <c r="W766" s="15"/>
      <c r="X766" s="9"/>
    </row>
    <row r="767">
      <c r="A767" s="28"/>
      <c r="B767" s="14"/>
      <c r="C767" s="28"/>
      <c r="D767" s="28"/>
      <c r="E767" s="15"/>
      <c r="F767" s="28"/>
      <c r="G767" s="28"/>
      <c r="H767" s="28"/>
      <c r="I767" s="31"/>
      <c r="J767" s="15"/>
      <c r="K767" s="15"/>
      <c r="L767" s="15"/>
      <c r="M767" s="15"/>
      <c r="N767" s="15"/>
      <c r="O767" s="15"/>
      <c r="P767" s="15"/>
      <c r="Q767" s="15"/>
      <c r="R767" s="15"/>
      <c r="S767" s="15"/>
      <c r="T767" s="15"/>
      <c r="U767" s="15"/>
      <c r="V767" s="15"/>
      <c r="W767" s="15"/>
      <c r="X767" s="9"/>
    </row>
    <row r="768">
      <c r="A768" s="28"/>
      <c r="B768" s="14"/>
      <c r="C768" s="28"/>
      <c r="D768" s="28"/>
      <c r="E768" s="15"/>
      <c r="F768" s="28"/>
      <c r="G768" s="28"/>
      <c r="H768" s="28"/>
      <c r="I768" s="31"/>
      <c r="J768" s="15"/>
      <c r="K768" s="15"/>
      <c r="L768" s="15"/>
      <c r="M768" s="15"/>
      <c r="N768" s="15"/>
      <c r="O768" s="15"/>
      <c r="P768" s="15"/>
      <c r="Q768" s="15"/>
      <c r="R768" s="15"/>
      <c r="S768" s="15"/>
      <c r="T768" s="15"/>
      <c r="U768" s="15"/>
      <c r="V768" s="15"/>
      <c r="W768" s="15"/>
      <c r="X768" s="9"/>
    </row>
    <row r="769">
      <c r="A769" s="28"/>
      <c r="B769" s="14"/>
      <c r="C769" s="28"/>
      <c r="D769" s="28"/>
      <c r="E769" s="15"/>
      <c r="F769" s="28"/>
      <c r="G769" s="28"/>
      <c r="H769" s="28"/>
      <c r="I769" s="31"/>
      <c r="J769" s="15"/>
      <c r="K769" s="15"/>
      <c r="L769" s="15"/>
      <c r="M769" s="15"/>
      <c r="N769" s="15"/>
      <c r="O769" s="15"/>
      <c r="P769" s="15"/>
      <c r="Q769" s="15"/>
      <c r="R769" s="15"/>
      <c r="S769" s="15"/>
      <c r="T769" s="15"/>
      <c r="U769" s="15"/>
      <c r="V769" s="15"/>
      <c r="W769" s="15"/>
      <c r="X769" s="9"/>
    </row>
    <row r="770">
      <c r="A770" s="28"/>
      <c r="B770" s="31"/>
      <c r="C770" s="28"/>
      <c r="D770" s="28"/>
      <c r="E770" s="15"/>
      <c r="F770" s="28"/>
      <c r="G770" s="28"/>
      <c r="H770" s="28"/>
      <c r="I770" s="31"/>
      <c r="J770" s="15"/>
      <c r="K770" s="15"/>
      <c r="L770" s="15"/>
      <c r="M770" s="15"/>
      <c r="N770" s="15"/>
      <c r="O770" s="15"/>
      <c r="P770" s="15"/>
      <c r="Q770" s="15"/>
      <c r="R770" s="15"/>
      <c r="S770" s="15"/>
      <c r="T770" s="15"/>
      <c r="U770" s="15"/>
      <c r="V770" s="15"/>
      <c r="W770" s="15"/>
      <c r="X770" s="9"/>
    </row>
    <row r="771">
      <c r="A771" s="28"/>
      <c r="B771" s="14"/>
      <c r="C771" s="28"/>
      <c r="D771" s="28"/>
      <c r="E771" s="15"/>
      <c r="F771" s="28"/>
      <c r="G771" s="28"/>
      <c r="H771" s="28"/>
      <c r="I771" s="31"/>
      <c r="J771" s="15"/>
      <c r="K771" s="15"/>
      <c r="L771" s="15"/>
      <c r="M771" s="15"/>
      <c r="N771" s="15"/>
      <c r="O771" s="15"/>
      <c r="P771" s="15"/>
      <c r="Q771" s="15"/>
      <c r="R771" s="15"/>
      <c r="S771" s="15"/>
      <c r="T771" s="15"/>
      <c r="U771" s="15"/>
      <c r="V771" s="15"/>
      <c r="W771" s="15"/>
      <c r="X771" s="9"/>
    </row>
    <row r="772">
      <c r="A772" s="28"/>
      <c r="B772" s="14"/>
      <c r="C772" s="28"/>
      <c r="D772" s="28"/>
      <c r="E772" s="15"/>
      <c r="F772" s="28"/>
      <c r="G772" s="28"/>
      <c r="H772" s="28"/>
      <c r="I772" s="31"/>
      <c r="J772" s="15"/>
      <c r="K772" s="15"/>
      <c r="L772" s="15"/>
      <c r="M772" s="15"/>
      <c r="N772" s="15"/>
      <c r="O772" s="15"/>
      <c r="P772" s="15"/>
      <c r="Q772" s="15"/>
      <c r="R772" s="15"/>
      <c r="S772" s="15"/>
      <c r="T772" s="15"/>
      <c r="U772" s="15"/>
      <c r="V772" s="15"/>
      <c r="W772" s="15"/>
      <c r="X772" s="9"/>
    </row>
    <row r="773">
      <c r="A773" s="28"/>
      <c r="B773" s="14"/>
      <c r="C773" s="28"/>
      <c r="D773" s="28"/>
      <c r="E773" s="15"/>
      <c r="F773" s="28"/>
      <c r="G773" s="28"/>
      <c r="H773" s="28"/>
      <c r="I773" s="31"/>
      <c r="J773" s="15"/>
      <c r="K773" s="15"/>
      <c r="L773" s="15"/>
      <c r="M773" s="15"/>
      <c r="N773" s="15"/>
      <c r="O773" s="15"/>
      <c r="P773" s="15"/>
      <c r="Q773" s="15"/>
      <c r="R773" s="15"/>
      <c r="S773" s="15"/>
      <c r="T773" s="15"/>
      <c r="U773" s="15"/>
      <c r="V773" s="15"/>
      <c r="W773" s="15"/>
      <c r="X773" s="9"/>
    </row>
    <row r="774">
      <c r="A774" s="28"/>
      <c r="B774" s="14"/>
      <c r="C774" s="28"/>
      <c r="D774" s="28"/>
      <c r="E774" s="15"/>
      <c r="F774" s="28"/>
      <c r="G774" s="28"/>
      <c r="H774" s="28"/>
      <c r="I774" s="31"/>
      <c r="J774" s="15"/>
      <c r="K774" s="15"/>
      <c r="L774" s="15"/>
      <c r="M774" s="15"/>
      <c r="N774" s="15"/>
      <c r="O774" s="15"/>
      <c r="P774" s="15"/>
      <c r="Q774" s="15"/>
      <c r="R774" s="15"/>
      <c r="S774" s="15"/>
      <c r="T774" s="15"/>
      <c r="U774" s="15"/>
      <c r="V774" s="15"/>
      <c r="W774" s="15"/>
      <c r="X774" s="9"/>
    </row>
    <row r="775">
      <c r="A775" s="28"/>
      <c r="B775" s="31"/>
      <c r="C775" s="28"/>
      <c r="D775" s="28"/>
      <c r="E775" s="15"/>
      <c r="F775" s="28"/>
      <c r="G775" s="28"/>
      <c r="H775" s="28"/>
      <c r="I775" s="31"/>
      <c r="J775" s="15"/>
      <c r="K775" s="15"/>
      <c r="L775" s="15"/>
      <c r="M775" s="15"/>
      <c r="N775" s="15"/>
      <c r="O775" s="15"/>
      <c r="P775" s="15"/>
      <c r="Q775" s="15"/>
      <c r="R775" s="15"/>
      <c r="S775" s="15"/>
      <c r="T775" s="15"/>
      <c r="U775" s="15"/>
      <c r="V775" s="15"/>
      <c r="W775" s="15"/>
      <c r="X775" s="9"/>
    </row>
    <row r="776">
      <c r="A776" s="28"/>
      <c r="B776" s="31"/>
      <c r="C776" s="28"/>
      <c r="D776" s="28"/>
      <c r="E776" s="15"/>
      <c r="F776" s="28"/>
      <c r="G776" s="28"/>
      <c r="H776" s="28"/>
      <c r="I776" s="31"/>
      <c r="J776" s="15"/>
      <c r="K776" s="15"/>
      <c r="L776" s="15"/>
      <c r="M776" s="15"/>
      <c r="N776" s="15"/>
      <c r="O776" s="15"/>
      <c r="P776" s="15"/>
      <c r="Q776" s="15"/>
      <c r="R776" s="15"/>
      <c r="S776" s="15"/>
      <c r="T776" s="15"/>
      <c r="U776" s="15"/>
      <c r="V776" s="15"/>
      <c r="W776" s="15"/>
      <c r="X776" s="9"/>
    </row>
    <row r="777">
      <c r="A777" s="28"/>
      <c r="B777" s="14"/>
      <c r="C777" s="28"/>
      <c r="D777" s="28"/>
      <c r="E777" s="15"/>
      <c r="F777" s="28"/>
      <c r="G777" s="28"/>
      <c r="H777" s="28"/>
      <c r="I777" s="31"/>
      <c r="J777" s="15"/>
      <c r="K777" s="15"/>
      <c r="L777" s="15"/>
      <c r="M777" s="15"/>
      <c r="N777" s="15"/>
      <c r="O777" s="15"/>
      <c r="P777" s="15"/>
      <c r="Q777" s="15"/>
      <c r="R777" s="15"/>
      <c r="S777" s="15"/>
      <c r="T777" s="15"/>
      <c r="U777" s="15"/>
      <c r="V777" s="15"/>
      <c r="W777" s="15"/>
      <c r="X777" s="9"/>
    </row>
    <row r="778">
      <c r="A778" s="28"/>
      <c r="B778" s="14"/>
      <c r="C778" s="28"/>
      <c r="D778" s="28"/>
      <c r="E778" s="15"/>
      <c r="F778" s="28"/>
      <c r="G778" s="28"/>
      <c r="H778" s="28"/>
      <c r="I778" s="31"/>
      <c r="J778" s="33"/>
      <c r="K778" s="15"/>
      <c r="L778" s="15"/>
      <c r="M778" s="15"/>
      <c r="N778" s="15"/>
      <c r="O778" s="15"/>
      <c r="P778" s="15"/>
      <c r="Q778" s="15"/>
      <c r="R778" s="15"/>
      <c r="S778" s="15"/>
      <c r="T778" s="15"/>
      <c r="U778" s="15"/>
      <c r="V778" s="15"/>
      <c r="W778" s="15"/>
      <c r="X778" s="9"/>
    </row>
    <row r="779">
      <c r="A779" s="28"/>
      <c r="B779" s="14"/>
      <c r="C779" s="28"/>
      <c r="D779" s="28"/>
      <c r="E779" s="15"/>
      <c r="F779" s="28"/>
      <c r="G779" s="28"/>
      <c r="H779" s="28"/>
      <c r="I779" s="31"/>
      <c r="J779" s="15"/>
      <c r="K779" s="15"/>
      <c r="L779" s="15"/>
      <c r="M779" s="15"/>
      <c r="N779" s="15"/>
      <c r="O779" s="15"/>
      <c r="P779" s="15"/>
      <c r="Q779" s="15"/>
      <c r="R779" s="15"/>
      <c r="S779" s="15"/>
      <c r="T779" s="15"/>
      <c r="U779" s="15"/>
      <c r="V779" s="15"/>
      <c r="W779" s="15"/>
      <c r="X779" s="9"/>
    </row>
    <row r="780">
      <c r="A780" s="28"/>
      <c r="B780" s="31"/>
      <c r="C780" s="28"/>
      <c r="D780" s="28"/>
      <c r="E780" s="15"/>
      <c r="F780" s="28"/>
      <c r="G780" s="28"/>
      <c r="H780" s="28"/>
      <c r="I780" s="31"/>
      <c r="J780" s="15"/>
      <c r="K780" s="15"/>
      <c r="L780" s="15"/>
      <c r="M780" s="15"/>
      <c r="N780" s="15"/>
      <c r="O780" s="15"/>
      <c r="P780" s="15"/>
      <c r="Q780" s="15"/>
      <c r="R780" s="15"/>
      <c r="S780" s="15"/>
      <c r="T780" s="15"/>
      <c r="U780" s="15"/>
      <c r="V780" s="15"/>
      <c r="W780" s="15"/>
      <c r="X780" s="9"/>
    </row>
    <row r="781">
      <c r="A781" s="28"/>
      <c r="B781" s="14"/>
      <c r="C781" s="28"/>
      <c r="D781" s="28"/>
      <c r="E781" s="15"/>
      <c r="F781" s="28"/>
      <c r="G781" s="28"/>
      <c r="H781" s="28"/>
      <c r="I781" s="31"/>
      <c r="J781" s="15"/>
      <c r="K781" s="15"/>
      <c r="L781" s="15"/>
      <c r="M781" s="15"/>
      <c r="N781" s="15"/>
      <c r="O781" s="15"/>
      <c r="P781" s="15"/>
      <c r="Q781" s="15"/>
      <c r="R781" s="15"/>
      <c r="S781" s="15"/>
      <c r="T781" s="15"/>
      <c r="U781" s="15"/>
      <c r="V781" s="15"/>
      <c r="W781" s="15"/>
      <c r="X781" s="9"/>
    </row>
    <row r="782">
      <c r="A782" s="28"/>
      <c r="B782" s="14"/>
      <c r="C782" s="28"/>
      <c r="D782" s="28"/>
      <c r="E782" s="15"/>
      <c r="F782" s="28"/>
      <c r="G782" s="28"/>
      <c r="H782" s="28"/>
      <c r="I782" s="31"/>
      <c r="J782" s="15"/>
      <c r="K782" s="15"/>
      <c r="L782" s="15"/>
      <c r="M782" s="15"/>
      <c r="N782" s="15"/>
      <c r="O782" s="15"/>
      <c r="P782" s="15"/>
      <c r="Q782" s="15"/>
      <c r="R782" s="15"/>
      <c r="S782" s="15"/>
      <c r="T782" s="15"/>
      <c r="U782" s="15"/>
      <c r="V782" s="15"/>
      <c r="W782" s="15"/>
      <c r="X782" s="9"/>
    </row>
    <row r="783">
      <c r="A783" s="28"/>
      <c r="B783" s="31"/>
      <c r="C783" s="28"/>
      <c r="D783" s="28"/>
      <c r="E783" s="15"/>
      <c r="F783" s="28"/>
      <c r="G783" s="28"/>
      <c r="H783" s="28"/>
      <c r="I783" s="31"/>
      <c r="J783" s="15"/>
      <c r="K783" s="15"/>
      <c r="L783" s="15"/>
      <c r="M783" s="15"/>
      <c r="N783" s="15"/>
      <c r="O783" s="15"/>
      <c r="P783" s="15"/>
      <c r="Q783" s="15"/>
      <c r="R783" s="15"/>
      <c r="S783" s="15"/>
      <c r="T783" s="15"/>
      <c r="U783" s="15"/>
      <c r="V783" s="15"/>
      <c r="W783" s="15"/>
      <c r="X783" s="9"/>
    </row>
    <row r="784">
      <c r="A784" s="28"/>
      <c r="B784" s="14"/>
      <c r="C784" s="28"/>
      <c r="D784" s="28"/>
      <c r="E784" s="15"/>
      <c r="F784" s="28"/>
      <c r="G784" s="28"/>
      <c r="H784" s="28"/>
      <c r="I784" s="31"/>
      <c r="J784" s="15"/>
      <c r="K784" s="15"/>
      <c r="L784" s="15"/>
      <c r="M784" s="15"/>
      <c r="N784" s="15"/>
      <c r="O784" s="15"/>
      <c r="P784" s="15"/>
      <c r="Q784" s="15"/>
      <c r="R784" s="15"/>
      <c r="S784" s="15"/>
      <c r="T784" s="15"/>
      <c r="U784" s="15"/>
      <c r="V784" s="15"/>
      <c r="W784" s="15"/>
      <c r="X784" s="9"/>
    </row>
    <row r="785">
      <c r="A785" s="28"/>
      <c r="B785" s="14"/>
      <c r="C785" s="28"/>
      <c r="D785" s="28"/>
      <c r="E785" s="15"/>
      <c r="F785" s="28"/>
      <c r="G785" s="28"/>
      <c r="H785" s="28"/>
      <c r="I785" s="31"/>
      <c r="J785" s="15"/>
      <c r="K785" s="15"/>
      <c r="L785" s="15"/>
      <c r="M785" s="15"/>
      <c r="N785" s="15"/>
      <c r="O785" s="15"/>
      <c r="P785" s="15"/>
      <c r="Q785" s="15"/>
      <c r="R785" s="15"/>
      <c r="S785" s="15"/>
      <c r="T785" s="15"/>
      <c r="U785" s="15"/>
      <c r="V785" s="15"/>
      <c r="W785" s="15"/>
      <c r="X785" s="9"/>
    </row>
    <row r="786">
      <c r="A786" s="28"/>
      <c r="B786" s="31"/>
      <c r="C786" s="28"/>
      <c r="D786" s="28"/>
      <c r="E786" s="15"/>
      <c r="F786" s="28"/>
      <c r="G786" s="28"/>
      <c r="H786" s="28"/>
      <c r="I786" s="31"/>
      <c r="J786" s="15"/>
      <c r="K786" s="15"/>
      <c r="L786" s="15"/>
      <c r="M786" s="15"/>
      <c r="N786" s="15"/>
      <c r="O786" s="15"/>
      <c r="P786" s="15"/>
      <c r="Q786" s="15"/>
      <c r="R786" s="15"/>
      <c r="S786" s="15"/>
      <c r="T786" s="15"/>
      <c r="U786" s="15"/>
      <c r="V786" s="15"/>
      <c r="W786" s="15"/>
      <c r="X786" s="9"/>
    </row>
    <row r="787">
      <c r="A787" s="28"/>
      <c r="B787" s="14"/>
      <c r="C787" s="28"/>
      <c r="D787" s="28"/>
      <c r="E787" s="15"/>
      <c r="F787" s="28"/>
      <c r="G787" s="28"/>
      <c r="H787" s="28"/>
      <c r="I787" s="31"/>
      <c r="J787" s="15"/>
      <c r="K787" s="15"/>
      <c r="L787" s="15"/>
      <c r="M787" s="15"/>
      <c r="N787" s="15"/>
      <c r="O787" s="15"/>
      <c r="P787" s="15"/>
      <c r="Q787" s="15"/>
      <c r="R787" s="15"/>
      <c r="S787" s="15"/>
      <c r="T787" s="15"/>
      <c r="U787" s="15"/>
      <c r="V787" s="15"/>
      <c r="W787" s="15"/>
      <c r="X787" s="9"/>
    </row>
    <row r="788">
      <c r="A788" s="28"/>
      <c r="B788" s="14"/>
      <c r="C788" s="28"/>
      <c r="D788" s="28"/>
      <c r="E788" s="15"/>
      <c r="F788" s="28"/>
      <c r="G788" s="28"/>
      <c r="H788" s="28"/>
      <c r="I788" s="31"/>
      <c r="J788" s="15"/>
      <c r="K788" s="15"/>
      <c r="L788" s="15"/>
      <c r="M788" s="15"/>
      <c r="N788" s="15"/>
      <c r="O788" s="15"/>
      <c r="P788" s="15"/>
      <c r="Q788" s="15"/>
      <c r="R788" s="15"/>
      <c r="S788" s="15"/>
      <c r="T788" s="15"/>
      <c r="U788" s="15"/>
      <c r="V788" s="15"/>
      <c r="W788" s="15"/>
      <c r="X788" s="9"/>
    </row>
    <row r="789">
      <c r="A789" s="28"/>
      <c r="B789" s="31"/>
      <c r="C789" s="28"/>
      <c r="D789" s="28"/>
      <c r="E789" s="15"/>
      <c r="F789" s="28"/>
      <c r="G789" s="28"/>
      <c r="H789" s="28"/>
      <c r="I789" s="31"/>
      <c r="J789" s="15"/>
      <c r="K789" s="15"/>
      <c r="L789" s="15"/>
      <c r="M789" s="15"/>
      <c r="N789" s="15"/>
      <c r="O789" s="15"/>
      <c r="P789" s="15"/>
      <c r="Q789" s="15"/>
      <c r="R789" s="15"/>
      <c r="S789" s="15"/>
      <c r="T789" s="15"/>
      <c r="U789" s="15"/>
      <c r="V789" s="15"/>
      <c r="W789" s="15"/>
      <c r="X789" s="9"/>
    </row>
    <row r="790">
      <c r="A790" s="28"/>
      <c r="B790" s="14"/>
      <c r="C790" s="28"/>
      <c r="D790" s="28"/>
      <c r="E790" s="15"/>
      <c r="F790" s="28"/>
      <c r="G790" s="28"/>
      <c r="H790" s="28"/>
      <c r="I790" s="31"/>
      <c r="J790" s="15"/>
      <c r="K790" s="15"/>
      <c r="L790" s="15"/>
      <c r="M790" s="15"/>
      <c r="N790" s="15"/>
      <c r="O790" s="15"/>
      <c r="P790" s="15"/>
      <c r="Q790" s="15"/>
      <c r="R790" s="15"/>
      <c r="S790" s="15"/>
      <c r="T790" s="15"/>
      <c r="U790" s="15"/>
      <c r="V790" s="15"/>
      <c r="W790" s="15"/>
      <c r="X790" s="9"/>
    </row>
    <row r="791">
      <c r="A791" s="28"/>
      <c r="B791" s="14"/>
      <c r="C791" s="28"/>
      <c r="D791" s="28"/>
      <c r="E791" s="15"/>
      <c r="F791" s="28"/>
      <c r="G791" s="28"/>
      <c r="H791" s="28"/>
      <c r="I791" s="31"/>
      <c r="J791" s="15"/>
      <c r="K791" s="15"/>
      <c r="L791" s="15"/>
      <c r="M791" s="15"/>
      <c r="N791" s="15"/>
      <c r="O791" s="15"/>
      <c r="P791" s="15"/>
      <c r="Q791" s="15"/>
      <c r="R791" s="15"/>
      <c r="S791" s="15"/>
      <c r="T791" s="15"/>
      <c r="U791" s="15"/>
      <c r="V791" s="15"/>
      <c r="W791" s="15"/>
      <c r="X791" s="9"/>
    </row>
    <row r="792">
      <c r="A792" s="28"/>
      <c r="B792" s="22"/>
      <c r="C792" s="28"/>
      <c r="D792" s="28"/>
      <c r="E792" s="15"/>
      <c r="F792" s="28"/>
      <c r="G792" s="28"/>
      <c r="H792" s="28"/>
      <c r="I792" s="31"/>
      <c r="J792" s="15"/>
      <c r="K792" s="15"/>
      <c r="L792" s="15"/>
      <c r="M792" s="15"/>
      <c r="N792" s="15"/>
      <c r="O792" s="15"/>
      <c r="P792" s="15"/>
      <c r="Q792" s="15"/>
      <c r="R792" s="15"/>
      <c r="S792" s="15"/>
      <c r="T792" s="15"/>
      <c r="U792" s="15"/>
      <c r="V792" s="15"/>
      <c r="W792" s="15"/>
      <c r="X792" s="9"/>
    </row>
    <row r="793">
      <c r="A793" s="28"/>
      <c r="B793" s="22"/>
      <c r="C793" s="28"/>
      <c r="D793" s="28"/>
      <c r="E793" s="15"/>
      <c r="F793" s="28"/>
      <c r="G793" s="28"/>
      <c r="H793" s="28"/>
      <c r="I793" s="31"/>
      <c r="J793" s="15"/>
      <c r="K793" s="15"/>
      <c r="L793" s="15"/>
      <c r="M793" s="15"/>
      <c r="N793" s="15"/>
      <c r="O793" s="15"/>
      <c r="P793" s="15"/>
      <c r="Q793" s="15"/>
      <c r="R793" s="15"/>
      <c r="S793" s="15"/>
      <c r="T793" s="15"/>
      <c r="U793" s="15"/>
      <c r="V793" s="15"/>
      <c r="W793" s="15"/>
      <c r="X793" s="9"/>
    </row>
    <row r="794">
      <c r="A794" s="28"/>
      <c r="B794" s="22"/>
      <c r="C794" s="28"/>
      <c r="D794" s="28"/>
      <c r="E794" s="15"/>
      <c r="F794" s="28"/>
      <c r="G794" s="28"/>
      <c r="H794" s="28"/>
      <c r="I794" s="31"/>
      <c r="J794" s="15"/>
      <c r="K794" s="15"/>
      <c r="L794" s="15"/>
      <c r="M794" s="15"/>
      <c r="N794" s="15"/>
      <c r="O794" s="15"/>
      <c r="P794" s="15"/>
      <c r="Q794" s="15"/>
      <c r="R794" s="15"/>
      <c r="S794" s="15"/>
      <c r="T794" s="15"/>
      <c r="U794" s="15"/>
      <c r="V794" s="15"/>
      <c r="W794" s="15"/>
      <c r="X794" s="9"/>
    </row>
    <row r="795">
      <c r="A795" s="28"/>
      <c r="B795" s="22"/>
      <c r="C795" s="28"/>
      <c r="D795" s="28"/>
      <c r="E795" s="15"/>
      <c r="F795" s="28"/>
      <c r="G795" s="28"/>
      <c r="H795" s="28"/>
      <c r="I795" s="31"/>
      <c r="J795" s="15"/>
      <c r="K795" s="15"/>
      <c r="L795" s="15"/>
      <c r="M795" s="15"/>
      <c r="N795" s="15"/>
      <c r="O795" s="15"/>
      <c r="P795" s="15"/>
      <c r="Q795" s="15"/>
      <c r="R795" s="15"/>
      <c r="S795" s="15"/>
      <c r="T795" s="15"/>
      <c r="U795" s="15"/>
      <c r="V795" s="15"/>
      <c r="W795" s="15"/>
      <c r="X795" s="9"/>
    </row>
    <row r="796">
      <c r="A796" s="28"/>
      <c r="B796" s="31"/>
      <c r="C796" s="28"/>
      <c r="D796" s="28"/>
      <c r="E796" s="15"/>
      <c r="F796" s="28"/>
      <c r="G796" s="28"/>
      <c r="H796" s="28"/>
      <c r="I796" s="31"/>
      <c r="J796" s="15"/>
      <c r="K796" s="15"/>
      <c r="L796" s="15"/>
      <c r="M796" s="15"/>
      <c r="N796" s="15"/>
      <c r="O796" s="15"/>
      <c r="P796" s="15"/>
      <c r="Q796" s="15"/>
      <c r="R796" s="15"/>
      <c r="S796" s="15"/>
      <c r="T796" s="15"/>
      <c r="U796" s="15"/>
      <c r="V796" s="15"/>
      <c r="W796" s="15"/>
      <c r="X796" s="9"/>
    </row>
    <row r="797">
      <c r="A797" s="28"/>
      <c r="B797" s="31"/>
      <c r="C797" s="28"/>
      <c r="D797" s="28"/>
      <c r="E797" s="15"/>
      <c r="F797" s="28"/>
      <c r="G797" s="28"/>
      <c r="H797" s="28"/>
      <c r="I797" s="31"/>
      <c r="J797" s="15"/>
      <c r="K797" s="15"/>
      <c r="L797" s="15"/>
      <c r="M797" s="15"/>
      <c r="N797" s="15"/>
      <c r="O797" s="15"/>
      <c r="P797" s="15"/>
      <c r="Q797" s="15"/>
      <c r="R797" s="15"/>
      <c r="S797" s="15"/>
      <c r="T797" s="15"/>
      <c r="U797" s="15"/>
      <c r="V797" s="15"/>
      <c r="W797" s="15"/>
      <c r="X797" s="9"/>
    </row>
    <row r="798">
      <c r="A798" s="28"/>
      <c r="B798" s="31"/>
      <c r="C798" s="28"/>
      <c r="D798" s="28"/>
      <c r="E798" s="15"/>
      <c r="F798" s="28"/>
      <c r="G798" s="28"/>
      <c r="H798" s="28"/>
      <c r="I798" s="31"/>
      <c r="J798" s="15"/>
      <c r="K798" s="15"/>
      <c r="L798" s="15"/>
      <c r="M798" s="15"/>
      <c r="N798" s="15"/>
      <c r="O798" s="15"/>
      <c r="P798" s="15"/>
      <c r="Q798" s="15"/>
      <c r="R798" s="15"/>
      <c r="S798" s="15"/>
      <c r="T798" s="15"/>
      <c r="U798" s="15"/>
      <c r="V798" s="15"/>
      <c r="W798" s="15"/>
      <c r="X798" s="9"/>
    </row>
    <row r="799">
      <c r="A799" s="28"/>
      <c r="B799" s="14"/>
      <c r="C799" s="28"/>
      <c r="D799" s="28"/>
      <c r="E799" s="15"/>
      <c r="F799" s="28"/>
      <c r="G799" s="28"/>
      <c r="H799" s="28"/>
      <c r="I799" s="31"/>
      <c r="J799" s="15"/>
      <c r="K799" s="15"/>
      <c r="L799" s="15"/>
      <c r="M799" s="15"/>
      <c r="N799" s="15"/>
      <c r="O799" s="15"/>
      <c r="P799" s="15"/>
      <c r="Q799" s="15"/>
      <c r="R799" s="15"/>
      <c r="S799" s="15"/>
      <c r="T799" s="15"/>
      <c r="U799" s="15"/>
      <c r="V799" s="15"/>
      <c r="W799" s="15"/>
      <c r="X799" s="9"/>
    </row>
    <row r="800">
      <c r="A800" s="28"/>
      <c r="B800" s="22"/>
      <c r="C800" s="28"/>
      <c r="D800" s="28"/>
      <c r="E800" s="15"/>
      <c r="F800" s="28"/>
      <c r="G800" s="28"/>
      <c r="H800" s="28"/>
      <c r="I800" s="31"/>
      <c r="J800" s="15"/>
      <c r="K800" s="15"/>
      <c r="L800" s="15"/>
      <c r="M800" s="15"/>
      <c r="N800" s="15"/>
      <c r="O800" s="15"/>
      <c r="P800" s="15"/>
      <c r="Q800" s="15"/>
      <c r="R800" s="15"/>
      <c r="S800" s="15"/>
      <c r="T800" s="15"/>
      <c r="U800" s="15"/>
      <c r="V800" s="15"/>
      <c r="W800" s="15"/>
      <c r="X800" s="9"/>
    </row>
    <row r="801">
      <c r="A801" s="28"/>
      <c r="B801" s="22"/>
      <c r="C801" s="28"/>
      <c r="D801" s="28"/>
      <c r="E801" s="15"/>
      <c r="F801" s="28"/>
      <c r="G801" s="28"/>
      <c r="H801" s="28"/>
      <c r="I801" s="31"/>
      <c r="J801" s="15"/>
      <c r="K801" s="15"/>
      <c r="L801" s="15"/>
      <c r="M801" s="15"/>
      <c r="N801" s="15"/>
      <c r="O801" s="15"/>
      <c r="P801" s="15"/>
      <c r="Q801" s="15"/>
      <c r="R801" s="15"/>
      <c r="S801" s="15"/>
      <c r="T801" s="15"/>
      <c r="U801" s="15"/>
      <c r="V801" s="15"/>
      <c r="W801" s="15"/>
      <c r="X801" s="9"/>
    </row>
    <row r="802">
      <c r="A802" s="28"/>
      <c r="B802" s="32"/>
      <c r="C802" s="28"/>
      <c r="D802" s="28"/>
      <c r="E802" s="15"/>
      <c r="F802" s="28"/>
      <c r="G802" s="28"/>
      <c r="H802" s="28"/>
      <c r="I802" s="31"/>
      <c r="J802" s="15"/>
      <c r="K802" s="15"/>
      <c r="L802" s="15"/>
      <c r="M802" s="15"/>
      <c r="N802" s="15"/>
      <c r="O802" s="15"/>
      <c r="P802" s="15"/>
      <c r="Q802" s="15"/>
      <c r="R802" s="15"/>
      <c r="S802" s="15"/>
      <c r="T802" s="15"/>
      <c r="U802" s="15"/>
      <c r="V802" s="15"/>
      <c r="W802" s="15"/>
      <c r="X802" s="9"/>
    </row>
    <row r="803">
      <c r="A803" s="28"/>
      <c r="B803" s="31"/>
      <c r="C803" s="28"/>
      <c r="D803" s="28"/>
      <c r="E803" s="15"/>
      <c r="F803" s="28"/>
      <c r="G803" s="28"/>
      <c r="H803" s="28"/>
      <c r="I803" s="31"/>
      <c r="J803" s="15"/>
      <c r="K803" s="15"/>
      <c r="L803" s="15"/>
      <c r="M803" s="15"/>
      <c r="N803" s="15"/>
      <c r="O803" s="15"/>
      <c r="P803" s="15"/>
      <c r="Q803" s="15"/>
      <c r="R803" s="15"/>
      <c r="S803" s="15"/>
      <c r="T803" s="15"/>
      <c r="U803" s="15"/>
      <c r="V803" s="15"/>
      <c r="W803" s="15"/>
      <c r="X803" s="9"/>
    </row>
    <row r="804">
      <c r="A804" s="28"/>
      <c r="B804" s="31"/>
      <c r="C804" s="28"/>
      <c r="D804" s="28"/>
      <c r="E804" s="15"/>
      <c r="F804" s="28"/>
      <c r="G804" s="28"/>
      <c r="H804" s="28"/>
      <c r="I804" s="31"/>
      <c r="J804" s="15"/>
      <c r="K804" s="15"/>
      <c r="L804" s="15"/>
      <c r="M804" s="15"/>
      <c r="N804" s="15"/>
      <c r="O804" s="15"/>
      <c r="P804" s="15"/>
      <c r="Q804" s="15"/>
      <c r="R804" s="15"/>
      <c r="S804" s="15"/>
      <c r="T804" s="15"/>
      <c r="U804" s="15"/>
      <c r="V804" s="15"/>
      <c r="W804" s="15"/>
      <c r="X804" s="9"/>
    </row>
    <row r="805">
      <c r="A805" s="28"/>
      <c r="B805" s="31"/>
      <c r="C805" s="28"/>
      <c r="D805" s="28"/>
      <c r="E805" s="15"/>
      <c r="F805" s="28"/>
      <c r="G805" s="28"/>
      <c r="H805" s="28"/>
      <c r="I805" s="31"/>
      <c r="J805" s="15"/>
      <c r="K805" s="15"/>
      <c r="L805" s="15"/>
      <c r="M805" s="15"/>
      <c r="N805" s="15"/>
      <c r="O805" s="15"/>
      <c r="P805" s="15"/>
      <c r="Q805" s="15"/>
      <c r="R805" s="15"/>
      <c r="S805" s="15"/>
      <c r="T805" s="15"/>
      <c r="U805" s="15"/>
      <c r="V805" s="15"/>
      <c r="W805" s="15"/>
      <c r="X805" s="9"/>
    </row>
    <row r="806">
      <c r="A806" s="28"/>
      <c r="B806" s="31"/>
      <c r="C806" s="28"/>
      <c r="D806" s="28"/>
      <c r="E806" s="15"/>
      <c r="F806" s="28"/>
      <c r="G806" s="28"/>
      <c r="H806" s="28"/>
      <c r="I806" s="31"/>
      <c r="J806" s="15"/>
      <c r="K806" s="15"/>
      <c r="L806" s="15"/>
      <c r="M806" s="15"/>
      <c r="N806" s="15"/>
      <c r="O806" s="15"/>
      <c r="P806" s="15"/>
      <c r="Q806" s="15"/>
      <c r="R806" s="15"/>
      <c r="S806" s="15"/>
      <c r="T806" s="15"/>
      <c r="U806" s="15"/>
      <c r="V806" s="15"/>
      <c r="W806" s="15"/>
      <c r="X806" s="9"/>
    </row>
    <row r="807">
      <c r="A807" s="28"/>
      <c r="B807" s="31"/>
      <c r="C807" s="28"/>
      <c r="D807" s="28"/>
      <c r="E807" s="15"/>
      <c r="F807" s="28"/>
      <c r="G807" s="28"/>
      <c r="H807" s="28"/>
      <c r="I807" s="31"/>
      <c r="J807" s="15"/>
      <c r="K807" s="15"/>
      <c r="L807" s="15"/>
      <c r="M807" s="15"/>
      <c r="N807" s="15"/>
      <c r="O807" s="15"/>
      <c r="P807" s="15"/>
      <c r="Q807" s="15"/>
      <c r="R807" s="15"/>
      <c r="S807" s="15"/>
      <c r="T807" s="15"/>
      <c r="U807" s="15"/>
      <c r="V807" s="15"/>
      <c r="W807" s="15"/>
      <c r="X807" s="9"/>
    </row>
    <row r="808">
      <c r="A808" s="28"/>
      <c r="B808" s="31"/>
      <c r="C808" s="28"/>
      <c r="D808" s="28"/>
      <c r="E808" s="15"/>
      <c r="F808" s="28"/>
      <c r="G808" s="28"/>
      <c r="H808" s="28"/>
      <c r="I808" s="31"/>
      <c r="J808" s="15"/>
      <c r="K808" s="15"/>
      <c r="L808" s="15"/>
      <c r="M808" s="15"/>
      <c r="N808" s="15"/>
      <c r="O808" s="15"/>
      <c r="P808" s="15"/>
      <c r="Q808" s="15"/>
      <c r="R808" s="15"/>
      <c r="S808" s="15"/>
      <c r="T808" s="15"/>
      <c r="U808" s="15"/>
      <c r="V808" s="15"/>
      <c r="W808" s="15"/>
      <c r="X808" s="9"/>
    </row>
    <row r="809">
      <c r="A809" s="28"/>
      <c r="B809" s="31"/>
      <c r="C809" s="28"/>
      <c r="D809" s="28"/>
      <c r="E809" s="15"/>
      <c r="F809" s="28"/>
      <c r="G809" s="28"/>
      <c r="H809" s="28"/>
      <c r="I809" s="31"/>
      <c r="J809" s="15"/>
      <c r="K809" s="15"/>
      <c r="L809" s="15"/>
      <c r="M809" s="15"/>
      <c r="N809" s="15"/>
      <c r="O809" s="15"/>
      <c r="P809" s="15"/>
      <c r="Q809" s="15"/>
      <c r="R809" s="15"/>
      <c r="S809" s="15"/>
      <c r="T809" s="15"/>
      <c r="U809" s="15"/>
      <c r="V809" s="15"/>
      <c r="W809" s="15"/>
      <c r="X809" s="9"/>
    </row>
    <row r="810">
      <c r="A810" s="28"/>
      <c r="B810" s="31"/>
      <c r="C810" s="28"/>
      <c r="D810" s="28"/>
      <c r="E810" s="15"/>
      <c r="F810" s="28"/>
      <c r="G810" s="28"/>
      <c r="H810" s="28"/>
      <c r="I810" s="31"/>
      <c r="J810" s="15"/>
      <c r="K810" s="15"/>
      <c r="L810" s="15"/>
      <c r="M810" s="15"/>
      <c r="N810" s="15"/>
      <c r="O810" s="15"/>
      <c r="P810" s="15"/>
      <c r="Q810" s="15"/>
      <c r="R810" s="15"/>
      <c r="S810" s="15"/>
      <c r="T810" s="15"/>
      <c r="U810" s="15"/>
      <c r="V810" s="15"/>
      <c r="W810" s="15"/>
      <c r="X810" s="9"/>
    </row>
    <row r="811">
      <c r="A811" s="28"/>
      <c r="B811" s="31"/>
      <c r="C811" s="28"/>
      <c r="D811" s="28"/>
      <c r="E811" s="15"/>
      <c r="F811" s="28"/>
      <c r="G811" s="28"/>
      <c r="H811" s="28"/>
      <c r="I811" s="31"/>
      <c r="J811" s="15"/>
      <c r="K811" s="15"/>
      <c r="L811" s="15"/>
      <c r="M811" s="15"/>
      <c r="N811" s="15"/>
      <c r="O811" s="15"/>
      <c r="P811" s="15"/>
      <c r="Q811" s="15"/>
      <c r="R811" s="15"/>
      <c r="S811" s="15"/>
      <c r="T811" s="15"/>
      <c r="U811" s="15"/>
      <c r="V811" s="15"/>
      <c r="W811" s="15"/>
      <c r="X811" s="9"/>
    </row>
    <row r="812">
      <c r="A812" s="28"/>
      <c r="B812" s="31"/>
      <c r="C812" s="28"/>
      <c r="D812" s="28"/>
      <c r="E812" s="15"/>
      <c r="F812" s="28"/>
      <c r="G812" s="28"/>
      <c r="H812" s="28"/>
      <c r="I812" s="31"/>
      <c r="J812" s="15"/>
      <c r="K812" s="15"/>
      <c r="L812" s="15"/>
      <c r="M812" s="15"/>
      <c r="N812" s="15"/>
      <c r="O812" s="15"/>
      <c r="P812" s="15"/>
      <c r="Q812" s="15"/>
      <c r="R812" s="15"/>
      <c r="S812" s="15"/>
      <c r="T812" s="15"/>
      <c r="U812" s="15"/>
      <c r="V812" s="15"/>
      <c r="W812" s="15"/>
      <c r="X812" s="9"/>
    </row>
    <row r="813">
      <c r="A813" s="28"/>
      <c r="B813" s="14"/>
      <c r="C813" s="28"/>
      <c r="D813" s="28"/>
      <c r="E813" s="15"/>
      <c r="F813" s="28"/>
      <c r="G813" s="28"/>
      <c r="H813" s="28"/>
      <c r="I813" s="31"/>
      <c r="J813" s="15"/>
      <c r="K813" s="15"/>
      <c r="L813" s="15"/>
      <c r="M813" s="15"/>
      <c r="N813" s="15"/>
      <c r="O813" s="15"/>
      <c r="P813" s="15"/>
      <c r="Q813" s="15"/>
      <c r="R813" s="15"/>
      <c r="S813" s="15"/>
      <c r="T813" s="15"/>
      <c r="U813" s="15"/>
      <c r="V813" s="15"/>
      <c r="W813" s="15"/>
      <c r="X813" s="9"/>
    </row>
    <row r="814">
      <c r="A814" s="28"/>
      <c r="B814" s="14"/>
      <c r="C814" s="28"/>
      <c r="D814" s="28"/>
      <c r="E814" s="15"/>
      <c r="F814" s="28"/>
      <c r="G814" s="28"/>
      <c r="H814" s="28"/>
      <c r="I814" s="31"/>
      <c r="J814" s="15"/>
      <c r="K814" s="15"/>
      <c r="L814" s="15"/>
      <c r="M814" s="15"/>
      <c r="N814" s="15"/>
      <c r="O814" s="15"/>
      <c r="P814" s="15"/>
      <c r="Q814" s="15"/>
      <c r="R814" s="15"/>
      <c r="S814" s="15"/>
      <c r="T814" s="15"/>
      <c r="U814" s="15"/>
      <c r="V814" s="15"/>
      <c r="W814" s="15"/>
      <c r="X814" s="9"/>
    </row>
    <row r="815">
      <c r="A815" s="28"/>
      <c r="B815" s="31"/>
      <c r="C815" s="28"/>
      <c r="D815" s="28"/>
      <c r="E815" s="15"/>
      <c r="F815" s="28"/>
      <c r="G815" s="28"/>
      <c r="H815" s="28"/>
      <c r="I815" s="31"/>
      <c r="J815" s="15"/>
      <c r="K815" s="15"/>
      <c r="L815" s="15"/>
      <c r="M815" s="15"/>
      <c r="N815" s="15"/>
      <c r="O815" s="15"/>
      <c r="P815" s="15"/>
      <c r="Q815" s="15"/>
      <c r="R815" s="15"/>
      <c r="S815" s="15"/>
      <c r="T815" s="15"/>
      <c r="U815" s="15"/>
      <c r="V815" s="15"/>
      <c r="W815" s="15"/>
      <c r="X815" s="9"/>
    </row>
    <row r="816">
      <c r="A816" s="28"/>
      <c r="B816" s="14"/>
      <c r="C816" s="28"/>
      <c r="D816" s="28"/>
      <c r="E816" s="15"/>
      <c r="F816" s="28"/>
      <c r="G816" s="28"/>
      <c r="H816" s="28"/>
      <c r="I816" s="31"/>
      <c r="J816" s="15"/>
      <c r="K816" s="15"/>
      <c r="L816" s="15"/>
      <c r="M816" s="15"/>
      <c r="N816" s="15"/>
      <c r="O816" s="15"/>
      <c r="P816" s="15"/>
      <c r="Q816" s="15"/>
      <c r="R816" s="15"/>
      <c r="S816" s="15"/>
      <c r="T816" s="15"/>
      <c r="U816" s="15"/>
      <c r="V816" s="15"/>
      <c r="W816" s="15"/>
      <c r="X816" s="9"/>
    </row>
    <row r="817">
      <c r="A817" s="28"/>
      <c r="B817" s="31"/>
      <c r="C817" s="28"/>
      <c r="D817" s="28"/>
      <c r="E817" s="15"/>
      <c r="F817" s="28"/>
      <c r="G817" s="28"/>
      <c r="H817" s="28"/>
      <c r="I817" s="31"/>
      <c r="J817" s="15"/>
      <c r="K817" s="15"/>
      <c r="L817" s="15"/>
      <c r="M817" s="15"/>
      <c r="N817" s="15"/>
      <c r="O817" s="15"/>
      <c r="P817" s="15"/>
      <c r="Q817" s="15"/>
      <c r="R817" s="15"/>
      <c r="S817" s="15"/>
      <c r="T817" s="15"/>
      <c r="U817" s="15"/>
      <c r="V817" s="15"/>
      <c r="W817" s="15"/>
      <c r="X817" s="9"/>
    </row>
    <row r="818">
      <c r="A818" s="28"/>
      <c r="B818" s="14"/>
      <c r="C818" s="28"/>
      <c r="D818" s="28"/>
      <c r="E818" s="15"/>
      <c r="F818" s="28"/>
      <c r="G818" s="28"/>
      <c r="H818" s="28"/>
      <c r="I818" s="31"/>
      <c r="J818" s="33"/>
      <c r="K818" s="15"/>
      <c r="L818" s="15"/>
      <c r="M818" s="15"/>
      <c r="N818" s="15"/>
      <c r="O818" s="15"/>
      <c r="P818" s="15"/>
      <c r="Q818" s="15"/>
      <c r="R818" s="15"/>
      <c r="S818" s="15"/>
      <c r="T818" s="15"/>
      <c r="U818" s="15"/>
      <c r="V818" s="15"/>
      <c r="W818" s="15"/>
      <c r="X818" s="9"/>
    </row>
    <row r="819">
      <c r="A819" s="28"/>
      <c r="B819" s="14"/>
      <c r="C819" s="15"/>
      <c r="D819" s="15"/>
      <c r="E819" s="15"/>
      <c r="F819" s="15"/>
      <c r="G819" s="15"/>
      <c r="H819" s="15"/>
      <c r="I819" s="14"/>
      <c r="J819" s="15"/>
      <c r="K819" s="15"/>
      <c r="L819" s="15"/>
      <c r="M819" s="15"/>
      <c r="N819" s="15"/>
      <c r="O819" s="15"/>
      <c r="P819" s="15"/>
      <c r="Q819" s="15"/>
      <c r="R819" s="15"/>
      <c r="S819" s="15"/>
      <c r="T819" s="15"/>
      <c r="U819" s="15"/>
      <c r="V819" s="15"/>
      <c r="W819" s="15"/>
      <c r="X819" s="9"/>
    </row>
    <row r="820">
      <c r="A820" s="28"/>
      <c r="B820" s="14"/>
      <c r="C820" s="15"/>
      <c r="D820" s="15"/>
      <c r="E820" s="15"/>
      <c r="F820" s="15"/>
      <c r="G820" s="15"/>
      <c r="H820" s="15"/>
      <c r="I820" s="14"/>
      <c r="J820" s="15"/>
      <c r="K820" s="15"/>
      <c r="L820" s="15"/>
      <c r="M820" s="15"/>
      <c r="N820" s="15"/>
      <c r="O820" s="15"/>
      <c r="P820" s="15"/>
      <c r="Q820" s="15"/>
      <c r="R820" s="15"/>
      <c r="S820" s="15"/>
      <c r="T820" s="15"/>
      <c r="U820" s="15"/>
      <c r="V820" s="15"/>
      <c r="W820" s="15"/>
      <c r="X820" s="9"/>
    </row>
    <row r="821">
      <c r="A821" s="28"/>
      <c r="B821" s="14"/>
      <c r="C821" s="15"/>
      <c r="D821" s="15"/>
      <c r="E821" s="15"/>
      <c r="F821" s="15"/>
      <c r="G821" s="15"/>
      <c r="H821" s="15"/>
      <c r="I821" s="14"/>
      <c r="J821" s="15"/>
      <c r="K821" s="15"/>
      <c r="L821" s="15"/>
      <c r="M821" s="15"/>
      <c r="N821" s="15"/>
      <c r="O821" s="15"/>
      <c r="P821" s="15"/>
      <c r="Q821" s="15"/>
      <c r="R821" s="15"/>
      <c r="S821" s="15"/>
      <c r="T821" s="15"/>
      <c r="U821" s="15"/>
      <c r="V821" s="15"/>
      <c r="W821" s="15"/>
      <c r="X821" s="9"/>
    </row>
    <row r="822">
      <c r="A822" s="28"/>
      <c r="B822" s="14"/>
      <c r="C822" s="15"/>
      <c r="D822" s="15"/>
      <c r="E822" s="15"/>
      <c r="F822" s="15"/>
      <c r="G822" s="15"/>
      <c r="H822" s="15"/>
      <c r="I822" s="14"/>
      <c r="J822" s="15"/>
      <c r="K822" s="15"/>
      <c r="L822" s="15"/>
      <c r="M822" s="15"/>
      <c r="N822" s="15"/>
      <c r="O822" s="15"/>
      <c r="P822" s="15"/>
      <c r="Q822" s="15"/>
      <c r="R822" s="15"/>
      <c r="S822" s="15"/>
      <c r="T822" s="15"/>
      <c r="U822" s="15"/>
      <c r="V822" s="15"/>
      <c r="W822" s="15"/>
      <c r="X822" s="9"/>
    </row>
    <row r="823">
      <c r="A823" s="28"/>
      <c r="B823" s="14"/>
      <c r="C823" s="15"/>
      <c r="D823" s="15"/>
      <c r="E823" s="15"/>
      <c r="F823" s="15"/>
      <c r="G823" s="15"/>
      <c r="H823" s="15"/>
      <c r="I823" s="14"/>
      <c r="J823" s="15"/>
      <c r="K823" s="15"/>
      <c r="L823" s="15"/>
      <c r="M823" s="15"/>
      <c r="N823" s="15"/>
      <c r="O823" s="15"/>
      <c r="P823" s="15"/>
      <c r="Q823" s="15"/>
      <c r="R823" s="15"/>
      <c r="S823" s="15"/>
      <c r="T823" s="15"/>
      <c r="U823" s="15"/>
      <c r="V823" s="15"/>
      <c r="W823" s="15"/>
      <c r="X823" s="9"/>
    </row>
    <row r="824">
      <c r="A824" s="28"/>
      <c r="B824" s="14"/>
      <c r="C824" s="15"/>
      <c r="D824" s="15"/>
      <c r="E824" s="15"/>
      <c r="F824" s="15"/>
      <c r="G824" s="15"/>
      <c r="H824" s="15"/>
      <c r="I824" s="14"/>
      <c r="J824" s="15"/>
      <c r="K824" s="15"/>
      <c r="L824" s="15"/>
      <c r="M824" s="15"/>
      <c r="N824" s="15"/>
      <c r="O824" s="15"/>
      <c r="P824" s="15"/>
      <c r="Q824" s="15"/>
      <c r="R824" s="15"/>
      <c r="S824" s="15"/>
      <c r="T824" s="15"/>
      <c r="U824" s="15"/>
      <c r="V824" s="15"/>
      <c r="W824" s="15"/>
      <c r="X824" s="9"/>
    </row>
    <row r="825">
      <c r="A825" s="28"/>
      <c r="B825" s="14"/>
      <c r="C825" s="15"/>
      <c r="D825" s="15"/>
      <c r="E825" s="15"/>
      <c r="F825" s="15"/>
      <c r="G825" s="15"/>
      <c r="H825" s="15"/>
      <c r="I825" s="14"/>
      <c r="J825" s="15"/>
      <c r="K825" s="15"/>
      <c r="L825" s="15"/>
      <c r="M825" s="15"/>
      <c r="N825" s="15"/>
      <c r="O825" s="15"/>
      <c r="P825" s="15"/>
      <c r="Q825" s="15"/>
      <c r="R825" s="15"/>
      <c r="S825" s="15"/>
      <c r="T825" s="15"/>
      <c r="U825" s="15"/>
      <c r="V825" s="15"/>
      <c r="W825" s="15"/>
      <c r="X825" s="9"/>
    </row>
    <row r="826">
      <c r="A826" s="28"/>
      <c r="B826" s="14"/>
      <c r="C826" s="15"/>
      <c r="D826" s="15"/>
      <c r="E826" s="15"/>
      <c r="F826" s="15"/>
      <c r="G826" s="15"/>
      <c r="H826" s="15"/>
      <c r="I826" s="14"/>
      <c r="J826" s="15"/>
      <c r="K826" s="15"/>
      <c r="L826" s="15"/>
      <c r="M826" s="15"/>
      <c r="N826" s="15"/>
      <c r="O826" s="15"/>
      <c r="P826" s="15"/>
      <c r="Q826" s="15"/>
      <c r="R826" s="15"/>
      <c r="S826" s="15"/>
      <c r="T826" s="15"/>
      <c r="U826" s="15"/>
      <c r="V826" s="15"/>
      <c r="W826" s="15"/>
      <c r="X826" s="9"/>
    </row>
    <row r="827">
      <c r="A827" s="28"/>
      <c r="B827" s="14"/>
      <c r="C827" s="15"/>
      <c r="D827" s="15"/>
      <c r="E827" s="15"/>
      <c r="F827" s="15"/>
      <c r="G827" s="15"/>
      <c r="H827" s="15"/>
      <c r="I827" s="14"/>
      <c r="J827" s="15"/>
      <c r="K827" s="15"/>
      <c r="L827" s="15"/>
      <c r="M827" s="15"/>
      <c r="N827" s="15"/>
      <c r="O827" s="15"/>
      <c r="P827" s="15"/>
      <c r="Q827" s="15"/>
      <c r="R827" s="15"/>
      <c r="S827" s="15"/>
      <c r="T827" s="15"/>
      <c r="U827" s="15"/>
      <c r="V827" s="15"/>
      <c r="W827" s="15"/>
      <c r="X827" s="9"/>
    </row>
    <row r="828">
      <c r="A828" s="28"/>
      <c r="B828" s="14"/>
      <c r="C828" s="15"/>
      <c r="D828" s="15"/>
      <c r="E828" s="15"/>
      <c r="F828" s="15"/>
      <c r="G828" s="15"/>
      <c r="H828" s="15"/>
      <c r="I828" s="14"/>
      <c r="J828" s="15"/>
      <c r="K828" s="15"/>
      <c r="L828" s="15"/>
      <c r="M828" s="15"/>
      <c r="N828" s="15"/>
      <c r="O828" s="15"/>
      <c r="P828" s="15"/>
      <c r="Q828" s="15"/>
      <c r="R828" s="15"/>
      <c r="S828" s="15"/>
      <c r="T828" s="15"/>
      <c r="U828" s="15"/>
      <c r="V828" s="15"/>
      <c r="W828" s="15"/>
      <c r="X828" s="9"/>
    </row>
    <row r="829">
      <c r="A829" s="28"/>
      <c r="B829" s="14"/>
      <c r="C829" s="15"/>
      <c r="D829" s="15"/>
      <c r="E829" s="15"/>
      <c r="F829" s="15"/>
      <c r="G829" s="15"/>
      <c r="H829" s="15"/>
      <c r="I829" s="14"/>
      <c r="J829" s="15"/>
      <c r="K829" s="15"/>
      <c r="L829" s="15"/>
      <c r="M829" s="15"/>
      <c r="N829" s="15"/>
      <c r="O829" s="15"/>
      <c r="P829" s="15"/>
      <c r="Q829" s="15"/>
      <c r="R829" s="15"/>
      <c r="S829" s="15"/>
      <c r="T829" s="15"/>
      <c r="U829" s="15"/>
      <c r="V829" s="15"/>
      <c r="W829" s="15"/>
      <c r="X829" s="9"/>
    </row>
    <row r="830">
      <c r="A830" s="28"/>
      <c r="B830" s="14"/>
      <c r="C830" s="15"/>
      <c r="D830" s="15"/>
      <c r="E830" s="15"/>
      <c r="F830" s="15"/>
      <c r="G830" s="15"/>
      <c r="H830" s="15"/>
      <c r="I830" s="14"/>
      <c r="J830" s="15"/>
      <c r="K830" s="15"/>
      <c r="L830" s="15"/>
      <c r="M830" s="15"/>
      <c r="N830" s="15"/>
      <c r="O830" s="15"/>
      <c r="P830" s="15"/>
      <c r="Q830" s="15"/>
      <c r="R830" s="15"/>
      <c r="S830" s="15"/>
      <c r="T830" s="15"/>
      <c r="U830" s="15"/>
      <c r="V830" s="15"/>
      <c r="W830" s="15"/>
      <c r="X830" s="9"/>
    </row>
    <row r="831">
      <c r="A831" s="28"/>
      <c r="B831" s="14"/>
      <c r="C831" s="15"/>
      <c r="D831" s="15"/>
      <c r="E831" s="15"/>
      <c r="F831" s="15"/>
      <c r="G831" s="15"/>
      <c r="H831" s="15"/>
      <c r="I831" s="14"/>
      <c r="J831" s="15"/>
      <c r="K831" s="15"/>
      <c r="L831" s="15"/>
      <c r="M831" s="15"/>
      <c r="N831" s="15"/>
      <c r="O831" s="15"/>
      <c r="P831" s="15"/>
      <c r="Q831" s="15"/>
      <c r="R831" s="15"/>
      <c r="S831" s="15"/>
      <c r="T831" s="15"/>
      <c r="U831" s="15"/>
      <c r="V831" s="15"/>
      <c r="W831" s="15"/>
      <c r="X831" s="9"/>
    </row>
    <row r="832">
      <c r="A832" s="28"/>
      <c r="B832" s="14"/>
      <c r="C832" s="15"/>
      <c r="D832" s="15"/>
      <c r="E832" s="15"/>
      <c r="F832" s="15"/>
      <c r="G832" s="15"/>
      <c r="H832" s="15"/>
      <c r="I832" s="14"/>
      <c r="J832" s="15"/>
      <c r="K832" s="15"/>
      <c r="L832" s="15"/>
      <c r="M832" s="15"/>
      <c r="N832" s="15"/>
      <c r="O832" s="15"/>
      <c r="P832" s="15"/>
      <c r="Q832" s="15"/>
      <c r="R832" s="15"/>
      <c r="S832" s="15"/>
      <c r="T832" s="15"/>
      <c r="U832" s="15"/>
      <c r="V832" s="15"/>
      <c r="W832" s="15"/>
      <c r="X832" s="9"/>
    </row>
    <row r="833">
      <c r="A833" s="28"/>
      <c r="B833" s="14"/>
      <c r="C833" s="15"/>
      <c r="D833" s="15"/>
      <c r="E833" s="15"/>
      <c r="F833" s="15"/>
      <c r="G833" s="15"/>
      <c r="H833" s="15"/>
      <c r="I833" s="14"/>
      <c r="J833" s="15"/>
      <c r="K833" s="15"/>
      <c r="L833" s="15"/>
      <c r="M833" s="15"/>
      <c r="N833" s="15"/>
      <c r="O833" s="15"/>
      <c r="P833" s="15"/>
      <c r="Q833" s="15"/>
      <c r="R833" s="15"/>
      <c r="S833" s="15"/>
      <c r="T833" s="15"/>
      <c r="U833" s="15"/>
      <c r="V833" s="15"/>
      <c r="W833" s="15"/>
      <c r="X833" s="9"/>
    </row>
    <row r="834">
      <c r="A834" s="28"/>
      <c r="B834" s="14"/>
      <c r="C834" s="15"/>
      <c r="D834" s="15"/>
      <c r="E834" s="15"/>
      <c r="F834" s="15"/>
      <c r="G834" s="15"/>
      <c r="H834" s="15"/>
      <c r="I834" s="14"/>
      <c r="J834" s="15"/>
      <c r="K834" s="15"/>
      <c r="L834" s="15"/>
      <c r="M834" s="15"/>
      <c r="N834" s="15"/>
      <c r="O834" s="15"/>
      <c r="P834" s="15"/>
      <c r="Q834" s="15"/>
      <c r="R834" s="15"/>
      <c r="S834" s="15"/>
      <c r="T834" s="15"/>
      <c r="U834" s="15"/>
      <c r="V834" s="15"/>
      <c r="W834" s="15"/>
      <c r="X834" s="9"/>
    </row>
    <row r="835">
      <c r="A835" s="28"/>
      <c r="B835" s="14"/>
      <c r="C835" s="15"/>
      <c r="D835" s="15"/>
      <c r="E835" s="15"/>
      <c r="F835" s="15"/>
      <c r="G835" s="15"/>
      <c r="H835" s="15"/>
      <c r="I835" s="14"/>
      <c r="J835" s="15"/>
      <c r="K835" s="15"/>
      <c r="L835" s="15"/>
      <c r="M835" s="15"/>
      <c r="N835" s="15"/>
      <c r="O835" s="15"/>
      <c r="P835" s="15"/>
      <c r="Q835" s="15"/>
      <c r="R835" s="15"/>
      <c r="S835" s="15"/>
      <c r="T835" s="15"/>
      <c r="U835" s="15"/>
      <c r="V835" s="15"/>
      <c r="W835" s="15"/>
      <c r="X835" s="9"/>
    </row>
    <row r="836">
      <c r="A836" s="28"/>
      <c r="B836" s="14"/>
      <c r="C836" s="15"/>
      <c r="D836" s="15"/>
      <c r="E836" s="15"/>
      <c r="F836" s="15"/>
      <c r="G836" s="15"/>
      <c r="H836" s="15"/>
      <c r="I836" s="14"/>
      <c r="J836" s="15"/>
      <c r="K836" s="15"/>
      <c r="L836" s="15"/>
      <c r="M836" s="15"/>
      <c r="N836" s="15"/>
      <c r="O836" s="15"/>
      <c r="P836" s="15"/>
      <c r="Q836" s="15"/>
      <c r="R836" s="15"/>
      <c r="S836" s="15"/>
      <c r="T836" s="15"/>
      <c r="U836" s="15"/>
      <c r="V836" s="15"/>
      <c r="W836" s="15"/>
      <c r="X836" s="9"/>
    </row>
    <row r="837">
      <c r="A837" s="28"/>
      <c r="B837" s="14"/>
      <c r="C837" s="15"/>
      <c r="D837" s="15"/>
      <c r="E837" s="15"/>
      <c r="F837" s="15"/>
      <c r="G837" s="15"/>
      <c r="H837" s="15"/>
      <c r="I837" s="14"/>
      <c r="J837" s="15"/>
      <c r="K837" s="15"/>
      <c r="L837" s="15"/>
      <c r="M837" s="15"/>
      <c r="N837" s="15"/>
      <c r="O837" s="15"/>
      <c r="P837" s="15"/>
      <c r="Q837" s="15"/>
      <c r="R837" s="15"/>
      <c r="S837" s="15"/>
      <c r="T837" s="15"/>
      <c r="U837" s="15"/>
      <c r="V837" s="15"/>
      <c r="W837" s="15"/>
      <c r="X837" s="9"/>
    </row>
    <row r="838">
      <c r="A838" s="28"/>
      <c r="B838" s="14"/>
      <c r="C838" s="15"/>
      <c r="D838" s="15"/>
      <c r="E838" s="15"/>
      <c r="F838" s="15"/>
      <c r="G838" s="15"/>
      <c r="H838" s="15"/>
      <c r="I838" s="14"/>
      <c r="J838" s="15"/>
      <c r="K838" s="15"/>
      <c r="L838" s="15"/>
      <c r="M838" s="15"/>
      <c r="N838" s="15"/>
      <c r="O838" s="15"/>
      <c r="P838" s="15"/>
      <c r="Q838" s="15"/>
      <c r="R838" s="15"/>
      <c r="S838" s="15"/>
      <c r="T838" s="15"/>
      <c r="U838" s="15"/>
      <c r="V838" s="15"/>
      <c r="W838" s="15"/>
      <c r="X838" s="9"/>
    </row>
    <row r="839">
      <c r="A839" s="28"/>
      <c r="B839" s="14"/>
      <c r="C839" s="15"/>
      <c r="D839" s="15"/>
      <c r="E839" s="15"/>
      <c r="F839" s="15"/>
      <c r="G839" s="15"/>
      <c r="H839" s="15"/>
      <c r="I839" s="14"/>
      <c r="J839" s="15"/>
      <c r="K839" s="15"/>
      <c r="L839" s="15"/>
      <c r="M839" s="15"/>
      <c r="N839" s="15"/>
      <c r="O839" s="15"/>
      <c r="P839" s="15"/>
      <c r="Q839" s="15"/>
      <c r="R839" s="15"/>
      <c r="S839" s="15"/>
      <c r="T839" s="15"/>
      <c r="U839" s="15"/>
      <c r="V839" s="15"/>
      <c r="W839" s="15"/>
      <c r="X839" s="9"/>
    </row>
    <row r="840">
      <c r="A840" s="28"/>
      <c r="B840" s="14"/>
      <c r="C840" s="15"/>
      <c r="D840" s="15"/>
      <c r="E840" s="15"/>
      <c r="F840" s="15"/>
      <c r="G840" s="15"/>
      <c r="H840" s="15"/>
      <c r="I840" s="14"/>
      <c r="J840" s="15"/>
      <c r="K840" s="15"/>
      <c r="L840" s="15"/>
      <c r="M840" s="15"/>
      <c r="N840" s="15"/>
      <c r="O840" s="15"/>
      <c r="P840" s="15"/>
      <c r="Q840" s="15"/>
      <c r="R840" s="15"/>
      <c r="S840" s="15"/>
      <c r="T840" s="15"/>
      <c r="U840" s="15"/>
      <c r="V840" s="15"/>
      <c r="W840" s="15"/>
      <c r="X840" s="9"/>
    </row>
    <row r="841">
      <c r="A841" s="28"/>
      <c r="B841" s="14"/>
      <c r="C841" s="15"/>
      <c r="D841" s="15"/>
      <c r="E841" s="15"/>
      <c r="F841" s="15"/>
      <c r="G841" s="15"/>
      <c r="H841" s="15"/>
      <c r="I841" s="14"/>
      <c r="J841" s="15"/>
      <c r="K841" s="15"/>
      <c r="L841" s="15"/>
      <c r="M841" s="15"/>
      <c r="N841" s="15"/>
      <c r="O841" s="15"/>
      <c r="P841" s="15"/>
      <c r="Q841" s="15"/>
      <c r="R841" s="15"/>
      <c r="S841" s="15"/>
      <c r="T841" s="15"/>
      <c r="U841" s="15"/>
      <c r="V841" s="15"/>
      <c r="W841" s="15"/>
      <c r="X841" s="9"/>
    </row>
    <row r="842">
      <c r="A842" s="28"/>
      <c r="B842" s="14"/>
      <c r="C842" s="15"/>
      <c r="D842" s="15"/>
      <c r="E842" s="15"/>
      <c r="F842" s="15"/>
      <c r="G842" s="15"/>
      <c r="H842" s="15"/>
      <c r="I842" s="14"/>
      <c r="J842" s="15"/>
      <c r="K842" s="15"/>
      <c r="L842" s="15"/>
      <c r="M842" s="15"/>
      <c r="N842" s="15"/>
      <c r="O842" s="15"/>
      <c r="P842" s="15"/>
      <c r="Q842" s="15"/>
      <c r="R842" s="15"/>
      <c r="S842" s="15"/>
      <c r="T842" s="15"/>
      <c r="U842" s="15"/>
      <c r="V842" s="15"/>
      <c r="W842" s="15"/>
      <c r="X842" s="9"/>
    </row>
    <row r="843">
      <c r="A843" s="28"/>
      <c r="B843" s="14"/>
      <c r="C843" s="15"/>
      <c r="D843" s="15"/>
      <c r="E843" s="15"/>
      <c r="F843" s="15"/>
      <c r="G843" s="15"/>
      <c r="H843" s="15"/>
      <c r="I843" s="14"/>
      <c r="J843" s="15"/>
      <c r="K843" s="15"/>
      <c r="L843" s="15"/>
      <c r="M843" s="15"/>
      <c r="N843" s="15"/>
      <c r="O843" s="15"/>
      <c r="P843" s="15"/>
      <c r="Q843" s="15"/>
      <c r="R843" s="15"/>
      <c r="S843" s="15"/>
      <c r="T843" s="15"/>
      <c r="U843" s="15"/>
      <c r="V843" s="15"/>
      <c r="W843" s="15"/>
      <c r="X843" s="9"/>
    </row>
    <row r="844">
      <c r="A844" s="15"/>
      <c r="B844" s="14"/>
      <c r="C844" s="15"/>
      <c r="D844" s="15"/>
      <c r="E844" s="15"/>
      <c r="F844" s="15"/>
      <c r="G844" s="15"/>
      <c r="H844" s="15"/>
      <c r="I844" s="14"/>
      <c r="J844" s="15"/>
      <c r="K844" s="15"/>
      <c r="L844" s="15"/>
      <c r="M844" s="15"/>
      <c r="N844" s="15"/>
      <c r="O844" s="15"/>
      <c r="P844" s="15"/>
      <c r="Q844" s="15"/>
      <c r="R844" s="15"/>
      <c r="S844" s="15"/>
      <c r="T844" s="15"/>
      <c r="U844" s="15"/>
      <c r="V844" s="15"/>
      <c r="W844" s="15"/>
      <c r="X844" s="9"/>
    </row>
    <row r="845">
      <c r="A845" s="15"/>
      <c r="B845" s="14"/>
      <c r="C845" s="15"/>
      <c r="D845" s="15"/>
      <c r="E845" s="15"/>
      <c r="F845" s="15"/>
      <c r="G845" s="15"/>
      <c r="H845" s="15"/>
      <c r="I845" s="14"/>
      <c r="J845" s="15"/>
      <c r="K845" s="15"/>
      <c r="L845" s="15"/>
      <c r="M845" s="15"/>
      <c r="N845" s="15"/>
      <c r="O845" s="15"/>
      <c r="P845" s="15"/>
      <c r="Q845" s="15"/>
      <c r="R845" s="15"/>
      <c r="S845" s="15"/>
      <c r="T845" s="15"/>
      <c r="U845" s="15"/>
      <c r="V845" s="15"/>
      <c r="W845" s="15"/>
      <c r="X845" s="9"/>
    </row>
    <row r="846">
      <c r="A846" s="15"/>
      <c r="B846" s="14"/>
      <c r="C846" s="15"/>
      <c r="D846" s="15"/>
      <c r="E846" s="15"/>
      <c r="F846" s="15"/>
      <c r="G846" s="15"/>
      <c r="H846" s="15"/>
      <c r="I846" s="14"/>
      <c r="J846" s="15"/>
      <c r="K846" s="15"/>
      <c r="L846" s="15"/>
      <c r="M846" s="15"/>
      <c r="N846" s="15"/>
      <c r="O846" s="15"/>
      <c r="P846" s="15"/>
      <c r="Q846" s="15"/>
      <c r="R846" s="15"/>
      <c r="S846" s="15"/>
      <c r="T846" s="15"/>
      <c r="U846" s="15"/>
      <c r="V846" s="15"/>
      <c r="W846" s="15"/>
      <c r="X846" s="9"/>
    </row>
    <row r="847">
      <c r="A847" s="15"/>
      <c r="B847" s="14"/>
      <c r="C847" s="15"/>
      <c r="D847" s="15"/>
      <c r="E847" s="15"/>
      <c r="F847" s="15"/>
      <c r="G847" s="15"/>
      <c r="H847" s="15"/>
      <c r="I847" s="14"/>
      <c r="J847" s="15"/>
      <c r="K847" s="15"/>
      <c r="L847" s="15"/>
      <c r="M847" s="15"/>
      <c r="N847" s="15"/>
      <c r="O847" s="15"/>
      <c r="P847" s="15"/>
      <c r="Q847" s="15"/>
      <c r="R847" s="15"/>
      <c r="S847" s="15"/>
      <c r="T847" s="15"/>
      <c r="U847" s="15"/>
      <c r="V847" s="15"/>
      <c r="W847" s="15"/>
      <c r="X847" s="9"/>
    </row>
    <row r="848">
      <c r="A848" s="15"/>
      <c r="B848" s="14"/>
      <c r="C848" s="15"/>
      <c r="D848" s="15"/>
      <c r="E848" s="15"/>
      <c r="F848" s="15"/>
      <c r="G848" s="15"/>
      <c r="H848" s="15"/>
      <c r="I848" s="14"/>
      <c r="J848" s="15"/>
      <c r="K848" s="15"/>
      <c r="L848" s="15"/>
      <c r="M848" s="15"/>
      <c r="N848" s="15"/>
      <c r="O848" s="15"/>
      <c r="P848" s="15"/>
      <c r="Q848" s="15"/>
      <c r="R848" s="15"/>
      <c r="S848" s="15"/>
      <c r="T848" s="15"/>
      <c r="U848" s="15"/>
      <c r="V848" s="15"/>
      <c r="W848" s="15"/>
      <c r="X848" s="9"/>
    </row>
    <row r="849">
      <c r="A849" s="15"/>
      <c r="B849" s="14"/>
      <c r="C849" s="15"/>
      <c r="D849" s="15"/>
      <c r="E849" s="15"/>
      <c r="F849" s="15"/>
      <c r="G849" s="15"/>
      <c r="H849" s="15"/>
      <c r="I849" s="14"/>
      <c r="J849" s="15"/>
      <c r="K849" s="15"/>
      <c r="L849" s="15"/>
      <c r="M849" s="15"/>
      <c r="N849" s="15"/>
      <c r="O849" s="15"/>
      <c r="P849" s="15"/>
      <c r="Q849" s="15"/>
      <c r="R849" s="15"/>
      <c r="S849" s="15"/>
      <c r="T849" s="15"/>
      <c r="U849" s="15"/>
      <c r="V849" s="15"/>
      <c r="W849" s="15"/>
      <c r="X849" s="9"/>
    </row>
    <row r="850">
      <c r="A850" s="15"/>
      <c r="B850" s="14"/>
      <c r="C850" s="15"/>
      <c r="D850" s="15"/>
      <c r="E850" s="15"/>
      <c r="F850" s="15"/>
      <c r="G850" s="15"/>
      <c r="H850" s="15"/>
      <c r="I850" s="14"/>
      <c r="J850" s="15"/>
      <c r="K850" s="15"/>
      <c r="L850" s="15"/>
      <c r="M850" s="15"/>
      <c r="N850" s="15"/>
      <c r="O850" s="15"/>
      <c r="P850" s="15"/>
      <c r="Q850" s="15"/>
      <c r="R850" s="15"/>
      <c r="S850" s="15"/>
      <c r="T850" s="15"/>
      <c r="U850" s="15"/>
      <c r="V850" s="15"/>
      <c r="W850" s="15"/>
      <c r="X850" s="9"/>
    </row>
    <row r="851">
      <c r="A851" s="15"/>
      <c r="B851" s="14"/>
      <c r="C851" s="15"/>
      <c r="D851" s="15"/>
      <c r="E851" s="15"/>
      <c r="F851" s="15"/>
      <c r="G851" s="15"/>
      <c r="H851" s="15"/>
      <c r="I851" s="14"/>
      <c r="J851" s="15"/>
      <c r="K851" s="15"/>
      <c r="L851" s="15"/>
      <c r="M851" s="15"/>
      <c r="N851" s="15"/>
      <c r="O851" s="15"/>
      <c r="P851" s="15"/>
      <c r="Q851" s="15"/>
      <c r="R851" s="15"/>
      <c r="S851" s="15"/>
      <c r="T851" s="15"/>
      <c r="U851" s="15"/>
      <c r="V851" s="15"/>
      <c r="W851" s="15"/>
      <c r="X851" s="9"/>
    </row>
    <row r="852">
      <c r="A852" s="15"/>
      <c r="B852" s="14"/>
      <c r="C852" s="15"/>
      <c r="D852" s="15"/>
      <c r="E852" s="15"/>
      <c r="F852" s="15"/>
      <c r="G852" s="15"/>
      <c r="H852" s="15"/>
      <c r="I852" s="14"/>
      <c r="J852" s="15"/>
      <c r="K852" s="15"/>
      <c r="L852" s="15"/>
      <c r="M852" s="15"/>
      <c r="N852" s="15"/>
      <c r="O852" s="15"/>
      <c r="P852" s="15"/>
      <c r="Q852" s="15"/>
      <c r="R852" s="15"/>
      <c r="S852" s="15"/>
      <c r="T852" s="15"/>
      <c r="U852" s="15"/>
      <c r="V852" s="15"/>
      <c r="W852" s="15"/>
      <c r="X852" s="9"/>
    </row>
    <row r="853">
      <c r="A853" s="15"/>
      <c r="B853" s="14"/>
      <c r="C853" s="15"/>
      <c r="D853" s="15"/>
      <c r="E853" s="15"/>
      <c r="F853" s="15"/>
      <c r="G853" s="15"/>
      <c r="H853" s="15"/>
      <c r="I853" s="14"/>
      <c r="J853" s="15"/>
      <c r="K853" s="15"/>
      <c r="L853" s="15"/>
      <c r="M853" s="15"/>
      <c r="N853" s="15"/>
      <c r="O853" s="15"/>
      <c r="P853" s="15"/>
      <c r="Q853" s="15"/>
      <c r="R853" s="15"/>
      <c r="S853" s="15"/>
      <c r="T853" s="15"/>
      <c r="U853" s="15"/>
      <c r="V853" s="15"/>
      <c r="W853" s="15"/>
      <c r="X853" s="9"/>
    </row>
    <row r="854">
      <c r="A854" s="15"/>
      <c r="B854" s="14"/>
      <c r="C854" s="15"/>
      <c r="D854" s="15"/>
      <c r="E854" s="15"/>
      <c r="F854" s="15"/>
      <c r="G854" s="15"/>
      <c r="H854" s="15"/>
      <c r="I854" s="14"/>
      <c r="J854" s="15"/>
      <c r="K854" s="15"/>
      <c r="L854" s="15"/>
      <c r="M854" s="15"/>
      <c r="N854" s="15"/>
      <c r="O854" s="15"/>
      <c r="P854" s="15"/>
      <c r="Q854" s="15"/>
      <c r="R854" s="15"/>
      <c r="S854" s="15"/>
      <c r="T854" s="15"/>
      <c r="U854" s="15"/>
      <c r="V854" s="15"/>
      <c r="W854" s="15"/>
      <c r="X854" s="9"/>
    </row>
    <row r="855">
      <c r="A855" s="15"/>
      <c r="B855" s="14"/>
      <c r="C855" s="15"/>
      <c r="D855" s="15"/>
      <c r="E855" s="15"/>
      <c r="F855" s="15"/>
      <c r="G855" s="15"/>
      <c r="H855" s="15"/>
      <c r="I855" s="14"/>
      <c r="J855" s="15"/>
      <c r="K855" s="15"/>
      <c r="L855" s="15"/>
      <c r="M855" s="15"/>
      <c r="N855" s="15"/>
      <c r="O855" s="15"/>
      <c r="P855" s="15"/>
      <c r="Q855" s="15"/>
      <c r="R855" s="15"/>
      <c r="S855" s="15"/>
      <c r="T855" s="15"/>
      <c r="U855" s="15"/>
      <c r="V855" s="15"/>
      <c r="W855" s="15"/>
      <c r="X855" s="9"/>
    </row>
    <row r="856">
      <c r="A856" s="15"/>
      <c r="B856" s="14"/>
      <c r="C856" s="15"/>
      <c r="D856" s="15"/>
      <c r="E856" s="15"/>
      <c r="F856" s="15"/>
      <c r="G856" s="15"/>
      <c r="H856" s="15"/>
      <c r="I856" s="14"/>
      <c r="J856" s="15"/>
      <c r="K856" s="15"/>
      <c r="L856" s="15"/>
      <c r="M856" s="15"/>
      <c r="N856" s="15"/>
      <c r="O856" s="15"/>
      <c r="P856" s="15"/>
      <c r="Q856" s="15"/>
      <c r="R856" s="15"/>
      <c r="S856" s="15"/>
      <c r="T856" s="15"/>
      <c r="U856" s="15"/>
      <c r="V856" s="15"/>
      <c r="W856" s="15"/>
      <c r="X856" s="9"/>
    </row>
    <row r="857">
      <c r="A857" s="15"/>
      <c r="B857" s="14"/>
      <c r="C857" s="15"/>
      <c r="D857" s="15"/>
      <c r="E857" s="15"/>
      <c r="F857" s="15"/>
      <c r="G857" s="15"/>
      <c r="H857" s="15"/>
      <c r="I857" s="14"/>
      <c r="J857" s="15"/>
      <c r="K857" s="15"/>
      <c r="L857" s="15"/>
      <c r="M857" s="15"/>
      <c r="N857" s="15"/>
      <c r="O857" s="15"/>
      <c r="P857" s="15"/>
      <c r="Q857" s="15"/>
      <c r="R857" s="15"/>
      <c r="S857" s="15"/>
      <c r="T857" s="15"/>
      <c r="U857" s="15"/>
      <c r="V857" s="15"/>
      <c r="W857" s="15"/>
      <c r="X857" s="9"/>
    </row>
    <row r="858">
      <c r="A858" s="15"/>
      <c r="B858" s="14"/>
      <c r="C858" s="15"/>
      <c r="D858" s="15"/>
      <c r="E858" s="15"/>
      <c r="F858" s="15"/>
      <c r="G858" s="15"/>
      <c r="H858" s="15"/>
      <c r="I858" s="14"/>
      <c r="J858" s="15"/>
      <c r="K858" s="15"/>
      <c r="L858" s="15"/>
      <c r="M858" s="15"/>
      <c r="N858" s="15"/>
      <c r="O858" s="15"/>
      <c r="P858" s="15"/>
      <c r="Q858" s="15"/>
      <c r="R858" s="15"/>
      <c r="S858" s="15"/>
      <c r="T858" s="15"/>
      <c r="U858" s="15"/>
      <c r="V858" s="15"/>
      <c r="W858" s="15"/>
      <c r="X858" s="9"/>
    </row>
    <row r="859">
      <c r="A859" s="15"/>
      <c r="B859" s="14"/>
      <c r="C859" s="15"/>
      <c r="D859" s="15"/>
      <c r="E859" s="15"/>
      <c r="F859" s="15"/>
      <c r="G859" s="15"/>
      <c r="H859" s="15"/>
      <c r="I859" s="14"/>
      <c r="J859" s="15"/>
      <c r="K859" s="15"/>
      <c r="L859" s="15"/>
      <c r="M859" s="15"/>
      <c r="N859" s="15"/>
      <c r="O859" s="15"/>
      <c r="P859" s="15"/>
      <c r="Q859" s="15"/>
      <c r="R859" s="15"/>
      <c r="S859" s="15"/>
      <c r="T859" s="15"/>
      <c r="U859" s="15"/>
      <c r="V859" s="15"/>
      <c r="W859" s="15"/>
      <c r="X859" s="9"/>
    </row>
    <row r="860">
      <c r="A860" s="15"/>
      <c r="B860" s="14"/>
      <c r="C860" s="15"/>
      <c r="D860" s="15"/>
      <c r="E860" s="15"/>
      <c r="F860" s="15"/>
      <c r="G860" s="15"/>
      <c r="H860" s="15"/>
      <c r="I860" s="14"/>
      <c r="J860" s="15"/>
      <c r="K860" s="1"/>
      <c r="L860" s="1"/>
      <c r="M860" s="1"/>
      <c r="N860" s="1"/>
      <c r="O860" s="1"/>
      <c r="P860" s="1"/>
      <c r="Q860" s="1"/>
      <c r="R860" s="1"/>
      <c r="S860" s="1"/>
      <c r="T860" s="1"/>
      <c r="U860" s="1"/>
      <c r="V860" s="1"/>
      <c r="W860" s="1"/>
      <c r="X860" s="4"/>
    </row>
    <row r="861">
      <c r="A861" s="15"/>
      <c r="B861" s="14"/>
      <c r="C861" s="15"/>
      <c r="D861" s="15"/>
      <c r="E861" s="15"/>
      <c r="F861" s="15"/>
      <c r="G861" s="15"/>
      <c r="H861" s="15"/>
      <c r="I861" s="14"/>
      <c r="J861" s="15"/>
      <c r="K861" s="1"/>
      <c r="L861" s="1"/>
      <c r="M861" s="1"/>
      <c r="N861" s="1"/>
      <c r="O861" s="1"/>
      <c r="P861" s="1"/>
      <c r="Q861" s="1"/>
      <c r="R861" s="1"/>
      <c r="S861" s="1"/>
      <c r="T861" s="1"/>
      <c r="U861" s="1"/>
      <c r="V861" s="1"/>
      <c r="W861" s="1"/>
      <c r="X861" s="4"/>
    </row>
    <row r="862">
      <c r="A862" s="15"/>
      <c r="B862" s="14"/>
      <c r="C862" s="15"/>
      <c r="D862" s="15"/>
      <c r="E862" s="15"/>
      <c r="F862" s="15"/>
      <c r="G862" s="15"/>
      <c r="H862" s="15"/>
      <c r="I862" s="14"/>
      <c r="J862" s="15"/>
      <c r="K862" s="1"/>
      <c r="L862" s="1"/>
      <c r="M862" s="1"/>
      <c r="N862" s="1"/>
      <c r="O862" s="1"/>
      <c r="P862" s="1"/>
      <c r="Q862" s="1"/>
      <c r="R862" s="1"/>
      <c r="S862" s="1"/>
      <c r="T862" s="1"/>
      <c r="U862" s="1"/>
      <c r="V862" s="1"/>
      <c r="W862" s="1"/>
      <c r="X862" s="4"/>
    </row>
    <row r="863">
      <c r="A863" s="15"/>
      <c r="B863" s="14"/>
      <c r="C863" s="15"/>
      <c r="D863" s="15"/>
      <c r="E863" s="15"/>
      <c r="F863" s="15"/>
      <c r="G863" s="15"/>
      <c r="H863" s="15"/>
      <c r="I863" s="14"/>
      <c r="J863" s="15"/>
      <c r="K863" s="1"/>
      <c r="L863" s="1"/>
      <c r="M863" s="1"/>
      <c r="N863" s="1"/>
      <c r="O863" s="1"/>
      <c r="P863" s="1"/>
      <c r="Q863" s="1"/>
      <c r="R863" s="1"/>
      <c r="S863" s="1"/>
      <c r="T863" s="1"/>
      <c r="U863" s="1"/>
      <c r="V863" s="1"/>
      <c r="W863" s="1"/>
      <c r="X863" s="4"/>
    </row>
    <row r="864">
      <c r="A864" s="15"/>
      <c r="B864" s="14"/>
      <c r="C864" s="15"/>
      <c r="D864" s="15"/>
      <c r="E864" s="15"/>
      <c r="F864" s="15"/>
      <c r="G864" s="15"/>
      <c r="H864" s="15"/>
      <c r="I864" s="14"/>
      <c r="J864" s="15"/>
      <c r="K864" s="1"/>
      <c r="L864" s="1"/>
      <c r="M864" s="1"/>
      <c r="N864" s="1"/>
      <c r="O864" s="1"/>
      <c r="P864" s="1"/>
      <c r="Q864" s="1"/>
      <c r="R864" s="1"/>
      <c r="S864" s="1"/>
      <c r="T864" s="1"/>
      <c r="U864" s="1"/>
      <c r="V864" s="1"/>
      <c r="W864" s="1"/>
      <c r="X864" s="4"/>
    </row>
    <row r="865">
      <c r="A865" s="15"/>
      <c r="B865" s="14"/>
      <c r="C865" s="15"/>
      <c r="D865" s="15"/>
      <c r="E865" s="15"/>
      <c r="F865" s="15"/>
      <c r="G865" s="15"/>
      <c r="H865" s="15"/>
      <c r="I865" s="14"/>
      <c r="J865" s="15"/>
      <c r="K865" s="1"/>
      <c r="L865" s="1"/>
      <c r="M865" s="1"/>
      <c r="N865" s="1"/>
      <c r="O865" s="1"/>
      <c r="P865" s="1"/>
      <c r="Q865" s="1"/>
      <c r="R865" s="1"/>
      <c r="S865" s="1"/>
      <c r="T865" s="1"/>
      <c r="U865" s="1"/>
      <c r="V865" s="1"/>
      <c r="W865" s="1"/>
      <c r="X865" s="4"/>
    </row>
    <row r="866">
      <c r="A866" s="15"/>
      <c r="B866" s="14"/>
      <c r="C866" s="15"/>
      <c r="D866" s="15"/>
      <c r="E866" s="15"/>
      <c r="F866" s="15"/>
      <c r="G866" s="15"/>
      <c r="H866" s="15"/>
      <c r="I866" s="14"/>
      <c r="J866" s="15"/>
      <c r="K866" s="1"/>
      <c r="L866" s="1"/>
      <c r="M866" s="1"/>
      <c r="N866" s="1"/>
      <c r="O866" s="1"/>
      <c r="P866" s="1"/>
      <c r="Q866" s="1"/>
      <c r="R866" s="1"/>
      <c r="S866" s="1"/>
      <c r="T866" s="1"/>
      <c r="U866" s="1"/>
      <c r="V866" s="1"/>
      <c r="W866" s="1"/>
      <c r="X866" s="4"/>
    </row>
    <row r="867">
      <c r="A867" s="15"/>
      <c r="B867" s="14"/>
      <c r="C867" s="15"/>
      <c r="D867" s="15"/>
      <c r="E867" s="15"/>
      <c r="F867" s="15"/>
      <c r="G867" s="15"/>
      <c r="H867" s="15"/>
      <c r="I867" s="14"/>
      <c r="J867" s="15"/>
      <c r="K867" s="1"/>
      <c r="L867" s="1"/>
      <c r="M867" s="1"/>
      <c r="N867" s="1"/>
      <c r="O867" s="1"/>
      <c r="P867" s="1"/>
      <c r="Q867" s="1"/>
      <c r="R867" s="1"/>
      <c r="S867" s="1"/>
      <c r="T867" s="1"/>
      <c r="U867" s="1"/>
      <c r="V867" s="1"/>
      <c r="W867" s="1"/>
      <c r="X867" s="4"/>
    </row>
    <row r="868">
      <c r="A868" s="15"/>
      <c r="B868" s="14"/>
      <c r="C868" s="15"/>
      <c r="D868" s="15"/>
      <c r="E868" s="15"/>
      <c r="F868" s="15"/>
      <c r="G868" s="15"/>
      <c r="H868" s="15"/>
      <c r="I868" s="14"/>
      <c r="J868" s="15"/>
      <c r="K868" s="1"/>
      <c r="L868" s="1"/>
      <c r="M868" s="1"/>
      <c r="N868" s="1"/>
      <c r="O868" s="1"/>
      <c r="P868" s="1"/>
      <c r="Q868" s="1"/>
      <c r="R868" s="1"/>
      <c r="S868" s="1"/>
      <c r="T868" s="1"/>
      <c r="U868" s="1"/>
      <c r="V868" s="1"/>
      <c r="W868" s="1"/>
      <c r="X868" s="4"/>
    </row>
    <row r="869">
      <c r="A869" s="15"/>
      <c r="B869" s="14"/>
      <c r="C869" s="15"/>
      <c r="D869" s="15"/>
      <c r="E869" s="15"/>
      <c r="F869" s="15"/>
      <c r="G869" s="15"/>
      <c r="H869" s="15"/>
      <c r="I869" s="14"/>
      <c r="J869" s="15"/>
      <c r="K869" s="1"/>
      <c r="L869" s="1"/>
      <c r="M869" s="1"/>
      <c r="N869" s="1"/>
      <c r="O869" s="1"/>
      <c r="P869" s="1"/>
      <c r="Q869" s="1"/>
      <c r="R869" s="1"/>
      <c r="S869" s="1"/>
      <c r="T869" s="1"/>
      <c r="U869" s="1"/>
      <c r="V869" s="1"/>
      <c r="W869" s="1"/>
      <c r="X869" s="4"/>
    </row>
    <row r="870">
      <c r="A870" s="15"/>
      <c r="B870" s="14"/>
      <c r="C870" s="15"/>
      <c r="D870" s="15"/>
      <c r="E870" s="15"/>
      <c r="F870" s="15"/>
      <c r="G870" s="15"/>
      <c r="H870" s="15"/>
      <c r="I870" s="14"/>
      <c r="J870" s="15"/>
      <c r="K870" s="1"/>
      <c r="L870" s="1"/>
      <c r="M870" s="1"/>
      <c r="N870" s="1"/>
      <c r="O870" s="1"/>
      <c r="P870" s="1"/>
      <c r="Q870" s="1"/>
      <c r="R870" s="1"/>
      <c r="S870" s="1"/>
      <c r="T870" s="1"/>
      <c r="U870" s="1"/>
      <c r="V870" s="1"/>
      <c r="W870" s="1"/>
      <c r="X870" s="4"/>
    </row>
    <row r="871">
      <c r="A871" s="15"/>
      <c r="B871" s="14"/>
      <c r="C871" s="15"/>
      <c r="D871" s="15"/>
      <c r="E871" s="15"/>
      <c r="F871" s="15"/>
      <c r="G871" s="15"/>
      <c r="H871" s="15"/>
      <c r="I871" s="14"/>
      <c r="J871" s="15"/>
      <c r="K871" s="1"/>
      <c r="L871" s="1"/>
      <c r="M871" s="1"/>
      <c r="N871" s="1"/>
      <c r="O871" s="1"/>
      <c r="P871" s="1"/>
      <c r="Q871" s="1"/>
      <c r="R871" s="1"/>
      <c r="S871" s="1"/>
      <c r="T871" s="1"/>
      <c r="U871" s="1"/>
      <c r="V871" s="1"/>
      <c r="W871" s="1"/>
      <c r="X871" s="4"/>
    </row>
    <row r="872">
      <c r="A872" s="15"/>
      <c r="B872" s="14"/>
      <c r="C872" s="15"/>
      <c r="D872" s="15"/>
      <c r="E872" s="15"/>
      <c r="F872" s="15"/>
      <c r="G872" s="15"/>
      <c r="H872" s="15"/>
      <c r="I872" s="14"/>
      <c r="J872" s="15"/>
      <c r="K872" s="1"/>
      <c r="L872" s="1"/>
      <c r="M872" s="1"/>
      <c r="N872" s="1"/>
      <c r="O872" s="1"/>
      <c r="P872" s="1"/>
      <c r="Q872" s="1"/>
      <c r="R872" s="1"/>
      <c r="S872" s="1"/>
      <c r="T872" s="1"/>
      <c r="U872" s="1"/>
      <c r="V872" s="1"/>
      <c r="W872" s="1"/>
      <c r="X872" s="4"/>
    </row>
    <row r="873">
      <c r="A873" s="15"/>
      <c r="B873" s="14"/>
      <c r="C873" s="15"/>
      <c r="D873" s="15"/>
      <c r="E873" s="15"/>
      <c r="F873" s="15"/>
      <c r="G873" s="15"/>
      <c r="H873" s="15"/>
      <c r="I873" s="14"/>
      <c r="J873" s="15"/>
      <c r="K873" s="1"/>
      <c r="L873" s="1"/>
      <c r="M873" s="1"/>
      <c r="N873" s="1"/>
      <c r="O873" s="1"/>
      <c r="P873" s="1"/>
      <c r="Q873" s="1"/>
      <c r="R873" s="1"/>
      <c r="S873" s="1"/>
      <c r="T873" s="1"/>
      <c r="U873" s="1"/>
      <c r="V873" s="1"/>
      <c r="W873" s="1"/>
      <c r="X873" s="4"/>
    </row>
    <row r="874">
      <c r="A874" s="15"/>
      <c r="B874" s="14"/>
      <c r="C874" s="15"/>
      <c r="D874" s="15"/>
      <c r="E874" s="15"/>
      <c r="F874" s="15"/>
      <c r="G874" s="15"/>
      <c r="H874" s="15"/>
      <c r="I874" s="14"/>
      <c r="J874" s="15"/>
      <c r="K874" s="1"/>
      <c r="L874" s="1"/>
      <c r="M874" s="1"/>
      <c r="N874" s="1"/>
      <c r="O874" s="1"/>
      <c r="P874" s="1"/>
      <c r="Q874" s="1"/>
      <c r="R874" s="1"/>
      <c r="S874" s="1"/>
      <c r="T874" s="1"/>
      <c r="U874" s="1"/>
      <c r="V874" s="1"/>
      <c r="W874" s="1"/>
      <c r="X874" s="4"/>
    </row>
    <row r="875">
      <c r="A875" s="15"/>
      <c r="B875" s="14"/>
      <c r="C875" s="15"/>
      <c r="D875" s="15"/>
      <c r="E875" s="15"/>
      <c r="F875" s="15"/>
      <c r="G875" s="15"/>
      <c r="H875" s="15"/>
      <c r="I875" s="14"/>
      <c r="J875" s="15"/>
      <c r="K875" s="1"/>
      <c r="L875" s="1"/>
      <c r="M875" s="1"/>
      <c r="N875" s="1"/>
      <c r="O875" s="1"/>
      <c r="P875" s="1"/>
      <c r="Q875" s="1"/>
      <c r="R875" s="1"/>
      <c r="S875" s="1"/>
      <c r="T875" s="1"/>
      <c r="U875" s="1"/>
      <c r="V875" s="1"/>
      <c r="W875" s="1"/>
      <c r="X875" s="4"/>
    </row>
    <row r="876">
      <c r="A876" s="15"/>
      <c r="B876" s="14"/>
      <c r="C876" s="15"/>
      <c r="D876" s="15"/>
      <c r="E876" s="15"/>
      <c r="F876" s="15"/>
      <c r="G876" s="15"/>
      <c r="H876" s="15"/>
      <c r="I876" s="14"/>
      <c r="J876" s="15"/>
      <c r="K876" s="1"/>
      <c r="L876" s="1"/>
      <c r="M876" s="1"/>
      <c r="N876" s="1"/>
      <c r="O876" s="1"/>
      <c r="P876" s="1"/>
      <c r="Q876" s="1"/>
      <c r="R876" s="1"/>
      <c r="S876" s="1"/>
      <c r="T876" s="1"/>
      <c r="U876" s="1"/>
      <c r="V876" s="1"/>
      <c r="W876" s="1"/>
      <c r="X876" s="4"/>
    </row>
    <row r="877">
      <c r="A877" s="15"/>
      <c r="B877" s="14"/>
      <c r="C877" s="15"/>
      <c r="D877" s="15"/>
      <c r="E877" s="15"/>
      <c r="F877" s="15"/>
      <c r="G877" s="15"/>
      <c r="H877" s="15"/>
      <c r="I877" s="14"/>
      <c r="J877" s="15"/>
      <c r="K877" s="1"/>
      <c r="L877" s="1"/>
      <c r="M877" s="1"/>
      <c r="N877" s="1"/>
      <c r="O877" s="1"/>
      <c r="P877" s="1"/>
      <c r="Q877" s="1"/>
      <c r="R877" s="1"/>
      <c r="S877" s="1"/>
      <c r="T877" s="1"/>
      <c r="U877" s="1"/>
      <c r="V877" s="1"/>
      <c r="W877" s="1"/>
      <c r="X877" s="4"/>
    </row>
    <row r="878">
      <c r="A878" s="15"/>
      <c r="B878" s="14"/>
      <c r="C878" s="15"/>
      <c r="D878" s="15"/>
      <c r="E878" s="15"/>
      <c r="F878" s="15"/>
      <c r="G878" s="15"/>
      <c r="H878" s="15"/>
      <c r="I878" s="14"/>
      <c r="J878" s="15"/>
      <c r="K878" s="1"/>
      <c r="L878" s="1"/>
      <c r="M878" s="1"/>
      <c r="N878" s="1"/>
      <c r="O878" s="1"/>
      <c r="P878" s="1"/>
      <c r="Q878" s="1"/>
      <c r="R878" s="1"/>
      <c r="S878" s="1"/>
      <c r="T878" s="1"/>
      <c r="U878" s="1"/>
      <c r="V878" s="1"/>
      <c r="W878" s="1"/>
      <c r="X878" s="4"/>
    </row>
    <row r="879">
      <c r="A879" s="15"/>
      <c r="B879" s="14"/>
      <c r="C879" s="15"/>
      <c r="D879" s="15"/>
      <c r="E879" s="15"/>
      <c r="F879" s="15"/>
      <c r="G879" s="15"/>
      <c r="H879" s="15"/>
      <c r="I879" s="14"/>
      <c r="J879" s="15"/>
      <c r="K879" s="1"/>
      <c r="L879" s="1"/>
      <c r="M879" s="1"/>
      <c r="N879" s="1"/>
      <c r="O879" s="1"/>
      <c r="P879" s="1"/>
      <c r="Q879" s="1"/>
      <c r="R879" s="1"/>
      <c r="S879" s="1"/>
      <c r="T879" s="1"/>
      <c r="U879" s="1"/>
      <c r="V879" s="1"/>
      <c r="W879" s="1"/>
      <c r="X879" s="4"/>
    </row>
    <row r="880">
      <c r="A880" s="15"/>
      <c r="B880" s="14"/>
      <c r="C880" s="15"/>
      <c r="D880" s="15"/>
      <c r="E880" s="15"/>
      <c r="F880" s="15"/>
      <c r="G880" s="15"/>
      <c r="H880" s="15"/>
      <c r="I880" s="14"/>
      <c r="J880" s="15"/>
      <c r="K880" s="1"/>
      <c r="L880" s="1"/>
      <c r="M880" s="1"/>
      <c r="N880" s="1"/>
      <c r="O880" s="1"/>
      <c r="P880" s="1"/>
      <c r="Q880" s="1"/>
      <c r="R880" s="1"/>
      <c r="S880" s="1"/>
      <c r="T880" s="1"/>
      <c r="U880" s="1"/>
      <c r="V880" s="1"/>
      <c r="W880" s="1"/>
      <c r="X880" s="4"/>
    </row>
    <row r="881">
      <c r="A881" s="15"/>
      <c r="B881" s="14"/>
      <c r="C881" s="15"/>
      <c r="D881" s="15"/>
      <c r="E881" s="15"/>
      <c r="F881" s="15"/>
      <c r="G881" s="15"/>
      <c r="H881" s="15"/>
      <c r="I881" s="14"/>
      <c r="J881" s="15"/>
      <c r="K881" s="1"/>
      <c r="L881" s="1"/>
      <c r="M881" s="1"/>
      <c r="N881" s="1"/>
      <c r="O881" s="1"/>
      <c r="P881" s="1"/>
      <c r="Q881" s="1"/>
      <c r="R881" s="1"/>
      <c r="S881" s="1"/>
      <c r="T881" s="1"/>
      <c r="U881" s="1"/>
      <c r="V881" s="1"/>
      <c r="W881" s="1"/>
      <c r="X881" s="4"/>
    </row>
    <row r="882">
      <c r="A882" s="15"/>
      <c r="B882" s="14"/>
      <c r="C882" s="15"/>
      <c r="D882" s="15"/>
      <c r="E882" s="15"/>
      <c r="F882" s="15"/>
      <c r="G882" s="15"/>
      <c r="H882" s="15"/>
      <c r="I882" s="14"/>
      <c r="J882" s="15"/>
      <c r="K882" s="1"/>
      <c r="L882" s="1"/>
      <c r="M882" s="1"/>
      <c r="N882" s="1"/>
      <c r="O882" s="1"/>
      <c r="P882" s="1"/>
      <c r="Q882" s="1"/>
      <c r="R882" s="1"/>
      <c r="S882" s="1"/>
      <c r="T882" s="1"/>
      <c r="U882" s="1"/>
      <c r="V882" s="1"/>
      <c r="W882" s="1"/>
      <c r="X882" s="4"/>
    </row>
    <row r="883">
      <c r="A883" s="15"/>
      <c r="B883" s="14"/>
      <c r="C883" s="15"/>
      <c r="D883" s="15"/>
      <c r="E883" s="15"/>
      <c r="F883" s="15"/>
      <c r="G883" s="15"/>
      <c r="H883" s="15"/>
      <c r="I883" s="14"/>
      <c r="J883" s="15"/>
      <c r="K883" s="1"/>
      <c r="L883" s="1"/>
      <c r="M883" s="1"/>
      <c r="N883" s="1"/>
      <c r="O883" s="1"/>
      <c r="P883" s="1"/>
      <c r="Q883" s="1"/>
      <c r="R883" s="1"/>
      <c r="S883" s="1"/>
      <c r="T883" s="1"/>
      <c r="U883" s="1"/>
      <c r="V883" s="1"/>
      <c r="W883" s="1"/>
      <c r="X883" s="4"/>
    </row>
    <row r="884">
      <c r="A884" s="15"/>
      <c r="B884" s="14"/>
      <c r="C884" s="15"/>
      <c r="D884" s="15"/>
      <c r="E884" s="15"/>
      <c r="F884" s="15"/>
      <c r="G884" s="15"/>
      <c r="H884" s="15"/>
      <c r="I884" s="14"/>
      <c r="J884" s="15"/>
      <c r="K884" s="1"/>
      <c r="L884" s="1"/>
      <c r="M884" s="1"/>
      <c r="N884" s="1"/>
      <c r="O884" s="1"/>
      <c r="P884" s="1"/>
      <c r="Q884" s="1"/>
      <c r="R884" s="1"/>
      <c r="S884" s="1"/>
      <c r="T884" s="1"/>
      <c r="U884" s="1"/>
      <c r="V884" s="1"/>
      <c r="W884" s="1"/>
      <c r="X884" s="4"/>
    </row>
    <row r="885">
      <c r="A885" s="15"/>
      <c r="B885" s="14"/>
      <c r="C885" s="15"/>
      <c r="D885" s="15"/>
      <c r="E885" s="15"/>
      <c r="F885" s="15"/>
      <c r="G885" s="15"/>
      <c r="H885" s="15"/>
      <c r="I885" s="14"/>
      <c r="J885" s="15"/>
      <c r="K885" s="1"/>
      <c r="L885" s="1"/>
      <c r="M885" s="1"/>
      <c r="N885" s="1"/>
      <c r="O885" s="1"/>
      <c r="P885" s="1"/>
      <c r="Q885" s="1"/>
      <c r="R885" s="1"/>
      <c r="S885" s="1"/>
      <c r="T885" s="1"/>
      <c r="U885" s="1"/>
      <c r="V885" s="1"/>
      <c r="W885" s="1"/>
      <c r="X885" s="4"/>
    </row>
    <row r="886">
      <c r="A886" s="15"/>
      <c r="B886" s="14"/>
      <c r="C886" s="15"/>
      <c r="D886" s="15"/>
      <c r="E886" s="15"/>
      <c r="F886" s="15"/>
      <c r="G886" s="15"/>
      <c r="H886" s="15"/>
      <c r="I886" s="14"/>
      <c r="J886" s="15"/>
      <c r="K886" s="1"/>
      <c r="L886" s="1"/>
      <c r="M886" s="1"/>
      <c r="N886" s="1"/>
      <c r="O886" s="1"/>
      <c r="P886" s="1"/>
      <c r="Q886" s="1"/>
      <c r="R886" s="1"/>
      <c r="S886" s="1"/>
      <c r="T886" s="1"/>
      <c r="U886" s="1"/>
      <c r="V886" s="1"/>
      <c r="W886" s="1"/>
      <c r="X886" s="4"/>
    </row>
    <row r="887">
      <c r="A887" s="15"/>
      <c r="B887" s="14"/>
      <c r="C887" s="15"/>
      <c r="D887" s="15"/>
      <c r="E887" s="15"/>
      <c r="F887" s="15"/>
      <c r="G887" s="15"/>
      <c r="H887" s="15"/>
      <c r="I887" s="14"/>
      <c r="J887" s="15"/>
      <c r="K887" s="1"/>
      <c r="L887" s="1"/>
      <c r="M887" s="1"/>
      <c r="N887" s="1"/>
      <c r="O887" s="1"/>
      <c r="P887" s="1"/>
      <c r="Q887" s="1"/>
      <c r="R887" s="1"/>
      <c r="S887" s="1"/>
      <c r="T887" s="1"/>
      <c r="U887" s="1"/>
      <c r="V887" s="1"/>
      <c r="W887" s="1"/>
      <c r="X887" s="4"/>
    </row>
    <row r="888">
      <c r="A888" s="15"/>
      <c r="B888" s="14"/>
      <c r="C888" s="15"/>
      <c r="D888" s="15"/>
      <c r="E888" s="15"/>
      <c r="F888" s="15"/>
      <c r="G888" s="15"/>
      <c r="H888" s="15"/>
      <c r="I888" s="14"/>
      <c r="J888" s="15"/>
      <c r="K888" s="1"/>
      <c r="L888" s="1"/>
      <c r="M888" s="1"/>
      <c r="N888" s="1"/>
      <c r="O888" s="1"/>
      <c r="P888" s="1"/>
      <c r="Q888" s="1"/>
      <c r="R888" s="1"/>
      <c r="S888" s="1"/>
      <c r="T888" s="1"/>
      <c r="U888" s="1"/>
      <c r="V888" s="1"/>
      <c r="W888" s="1"/>
      <c r="X888" s="4"/>
    </row>
    <row r="889">
      <c r="A889" s="15"/>
      <c r="B889" s="14"/>
      <c r="C889" s="15"/>
      <c r="D889" s="15"/>
      <c r="E889" s="15"/>
      <c r="F889" s="15"/>
      <c r="G889" s="15"/>
      <c r="H889" s="15"/>
      <c r="I889" s="14"/>
      <c r="J889" s="15"/>
      <c r="K889" s="1"/>
      <c r="L889" s="1"/>
      <c r="M889" s="1"/>
      <c r="N889" s="1"/>
      <c r="O889" s="1"/>
      <c r="P889" s="1"/>
      <c r="Q889" s="1"/>
      <c r="R889" s="1"/>
      <c r="S889" s="1"/>
      <c r="T889" s="1"/>
      <c r="U889" s="1"/>
      <c r="V889" s="1"/>
      <c r="W889" s="1"/>
      <c r="X889" s="4"/>
    </row>
    <row r="890">
      <c r="A890" s="15"/>
      <c r="B890" s="14"/>
      <c r="C890" s="15"/>
      <c r="D890" s="15"/>
      <c r="E890" s="15"/>
      <c r="F890" s="15"/>
      <c r="G890" s="15"/>
      <c r="H890" s="15"/>
      <c r="I890" s="14"/>
      <c r="J890" s="15"/>
      <c r="K890" s="1"/>
      <c r="L890" s="1"/>
      <c r="M890" s="1"/>
      <c r="N890" s="1"/>
      <c r="O890" s="1"/>
      <c r="P890" s="1"/>
      <c r="Q890" s="1"/>
      <c r="R890" s="1"/>
      <c r="S890" s="1"/>
      <c r="T890" s="1"/>
      <c r="U890" s="1"/>
      <c r="V890" s="1"/>
      <c r="W890" s="1"/>
      <c r="X890" s="4"/>
    </row>
    <row r="891">
      <c r="A891" s="15"/>
      <c r="B891" s="14"/>
      <c r="C891" s="15"/>
      <c r="D891" s="15"/>
      <c r="E891" s="15"/>
      <c r="F891" s="15"/>
      <c r="G891" s="15"/>
      <c r="H891" s="15"/>
      <c r="I891" s="14"/>
      <c r="J891" s="15"/>
      <c r="K891" s="1"/>
      <c r="L891" s="1"/>
      <c r="M891" s="1"/>
      <c r="N891" s="1"/>
      <c r="O891" s="1"/>
      <c r="P891" s="1"/>
      <c r="Q891" s="1"/>
      <c r="R891" s="1"/>
      <c r="S891" s="1"/>
      <c r="T891" s="1"/>
      <c r="U891" s="1"/>
      <c r="V891" s="1"/>
      <c r="W891" s="1"/>
      <c r="X891" s="4"/>
    </row>
    <row r="892">
      <c r="A892" s="15"/>
      <c r="B892" s="14"/>
      <c r="C892" s="15"/>
      <c r="D892" s="15"/>
      <c r="E892" s="15"/>
      <c r="F892" s="15"/>
      <c r="G892" s="15"/>
      <c r="H892" s="15"/>
      <c r="I892" s="14"/>
      <c r="J892" s="15"/>
      <c r="K892" s="1"/>
      <c r="L892" s="1"/>
      <c r="M892" s="1"/>
      <c r="N892" s="1"/>
      <c r="O892" s="1"/>
      <c r="P892" s="1"/>
      <c r="Q892" s="1"/>
      <c r="R892" s="1"/>
      <c r="S892" s="1"/>
      <c r="T892" s="1"/>
      <c r="U892" s="1"/>
      <c r="V892" s="1"/>
      <c r="W892" s="1"/>
      <c r="X892" s="4"/>
    </row>
    <row r="893">
      <c r="A893" s="15"/>
      <c r="B893" s="14"/>
      <c r="C893" s="15"/>
      <c r="D893" s="15"/>
      <c r="E893" s="15"/>
      <c r="F893" s="15"/>
      <c r="G893" s="15"/>
      <c r="H893" s="15"/>
      <c r="I893" s="14"/>
      <c r="J893" s="15"/>
      <c r="K893" s="1"/>
      <c r="L893" s="1"/>
      <c r="M893" s="1"/>
      <c r="N893" s="1"/>
      <c r="O893" s="1"/>
      <c r="P893" s="1"/>
      <c r="Q893" s="1"/>
      <c r="R893" s="1"/>
      <c r="S893" s="1"/>
      <c r="T893" s="1"/>
      <c r="U893" s="1"/>
      <c r="V893" s="1"/>
      <c r="W893" s="1"/>
      <c r="X893" s="4"/>
    </row>
    <row r="894">
      <c r="A894" s="15"/>
      <c r="B894" s="14"/>
      <c r="C894" s="15"/>
      <c r="D894" s="15"/>
      <c r="E894" s="15"/>
      <c r="F894" s="15"/>
      <c r="G894" s="15"/>
      <c r="H894" s="15"/>
      <c r="I894" s="14"/>
      <c r="J894" s="15"/>
      <c r="K894" s="1"/>
      <c r="L894" s="1"/>
      <c r="M894" s="1"/>
      <c r="N894" s="1"/>
      <c r="O894" s="1"/>
      <c r="P894" s="1"/>
      <c r="Q894" s="1"/>
      <c r="R894" s="1"/>
      <c r="S894" s="1"/>
      <c r="T894" s="1"/>
      <c r="U894" s="1"/>
      <c r="V894" s="1"/>
      <c r="W894" s="1"/>
      <c r="X894" s="4"/>
    </row>
    <row r="895">
      <c r="A895" s="15"/>
      <c r="B895" s="14"/>
      <c r="C895" s="15"/>
      <c r="D895" s="15"/>
      <c r="E895" s="15"/>
      <c r="F895" s="15"/>
      <c r="G895" s="15"/>
      <c r="H895" s="15"/>
      <c r="I895" s="14"/>
      <c r="J895" s="15"/>
      <c r="K895" s="1"/>
      <c r="L895" s="1"/>
      <c r="M895" s="1"/>
      <c r="N895" s="1"/>
      <c r="O895" s="1"/>
      <c r="P895" s="1"/>
      <c r="Q895" s="1"/>
      <c r="R895" s="1"/>
      <c r="S895" s="1"/>
      <c r="T895" s="1"/>
      <c r="U895" s="1"/>
      <c r="V895" s="1"/>
      <c r="W895" s="1"/>
      <c r="X895" s="4"/>
    </row>
    <row r="896">
      <c r="A896" s="15"/>
      <c r="B896" s="14"/>
      <c r="C896" s="15"/>
      <c r="D896" s="15"/>
      <c r="E896" s="15"/>
      <c r="F896" s="15"/>
      <c r="G896" s="15"/>
      <c r="H896" s="15"/>
      <c r="I896" s="14"/>
      <c r="J896" s="15"/>
      <c r="K896" s="1"/>
      <c r="L896" s="1"/>
      <c r="M896" s="1"/>
      <c r="N896" s="1"/>
      <c r="O896" s="1"/>
      <c r="P896" s="1"/>
      <c r="Q896" s="1"/>
      <c r="R896" s="1"/>
      <c r="S896" s="1"/>
      <c r="T896" s="1"/>
      <c r="U896" s="1"/>
      <c r="V896" s="1"/>
      <c r="W896" s="1"/>
      <c r="X896" s="4"/>
    </row>
    <row r="897">
      <c r="A897" s="15"/>
      <c r="B897" s="14"/>
      <c r="C897" s="15"/>
      <c r="D897" s="15"/>
      <c r="E897" s="15"/>
      <c r="F897" s="15"/>
      <c r="G897" s="15"/>
      <c r="H897" s="15"/>
      <c r="I897" s="14"/>
      <c r="J897" s="15"/>
      <c r="K897" s="1"/>
      <c r="L897" s="1"/>
      <c r="M897" s="1"/>
      <c r="N897" s="1"/>
      <c r="O897" s="1"/>
      <c r="P897" s="1"/>
      <c r="Q897" s="1"/>
      <c r="R897" s="1"/>
      <c r="S897" s="1"/>
      <c r="T897" s="1"/>
      <c r="U897" s="1"/>
      <c r="V897" s="1"/>
      <c r="W897" s="1"/>
      <c r="X897" s="4"/>
    </row>
    <row r="898">
      <c r="A898" s="15"/>
      <c r="B898" s="14"/>
      <c r="C898" s="15"/>
      <c r="D898" s="15"/>
      <c r="E898" s="15"/>
      <c r="F898" s="15"/>
      <c r="G898" s="15"/>
      <c r="H898" s="15"/>
      <c r="I898" s="14"/>
      <c r="J898" s="15"/>
      <c r="K898" s="1"/>
      <c r="L898" s="1"/>
      <c r="M898" s="1"/>
      <c r="N898" s="1"/>
      <c r="O898" s="1"/>
      <c r="P898" s="1"/>
      <c r="Q898" s="1"/>
      <c r="R898" s="1"/>
      <c r="S898" s="1"/>
      <c r="T898" s="1"/>
      <c r="U898" s="1"/>
      <c r="V898" s="1"/>
      <c r="W898" s="1"/>
      <c r="X898" s="4"/>
    </row>
    <row r="899">
      <c r="A899" s="15"/>
      <c r="B899" s="14"/>
      <c r="C899" s="15"/>
      <c r="D899" s="15"/>
      <c r="E899" s="15"/>
      <c r="F899" s="15"/>
      <c r="G899" s="15"/>
      <c r="H899" s="15"/>
      <c r="I899" s="14"/>
      <c r="J899" s="15"/>
      <c r="K899" s="1"/>
      <c r="L899" s="1"/>
      <c r="M899" s="1"/>
      <c r="N899" s="1"/>
      <c r="O899" s="1"/>
      <c r="P899" s="1"/>
      <c r="Q899" s="1"/>
      <c r="R899" s="1"/>
      <c r="S899" s="1"/>
      <c r="T899" s="1"/>
      <c r="U899" s="1"/>
      <c r="V899" s="1"/>
      <c r="W899" s="1"/>
      <c r="X899" s="4"/>
    </row>
    <row r="900">
      <c r="A900" s="15"/>
      <c r="B900" s="14"/>
      <c r="C900" s="15"/>
      <c r="D900" s="15"/>
      <c r="E900" s="15"/>
      <c r="F900" s="15"/>
      <c r="G900" s="15"/>
      <c r="H900" s="15"/>
      <c r="I900" s="14"/>
      <c r="J900" s="15"/>
      <c r="K900" s="1"/>
      <c r="L900" s="1"/>
      <c r="M900" s="1"/>
      <c r="N900" s="1"/>
      <c r="O900" s="1"/>
      <c r="P900" s="1"/>
      <c r="Q900" s="1"/>
      <c r="R900" s="1"/>
      <c r="S900" s="1"/>
      <c r="T900" s="1"/>
      <c r="U900" s="1"/>
      <c r="V900" s="1"/>
      <c r="W900" s="1"/>
      <c r="X900" s="4"/>
    </row>
    <row r="901">
      <c r="A901" s="15"/>
      <c r="B901" s="14"/>
      <c r="C901" s="15"/>
      <c r="D901" s="15"/>
      <c r="E901" s="15"/>
      <c r="F901" s="15"/>
      <c r="G901" s="15"/>
      <c r="H901" s="15"/>
      <c r="I901" s="14"/>
      <c r="J901" s="15"/>
      <c r="K901" s="1"/>
      <c r="L901" s="1"/>
      <c r="M901" s="1"/>
      <c r="N901" s="1"/>
      <c r="O901" s="1"/>
      <c r="P901" s="1"/>
      <c r="Q901" s="1"/>
      <c r="R901" s="1"/>
      <c r="S901" s="1"/>
      <c r="T901" s="1"/>
      <c r="U901" s="1"/>
      <c r="V901" s="1"/>
      <c r="W901" s="1"/>
      <c r="X901" s="4"/>
    </row>
    <row r="902">
      <c r="A902" s="15"/>
      <c r="B902" s="14"/>
      <c r="C902" s="15"/>
      <c r="D902" s="15"/>
      <c r="E902" s="15"/>
      <c r="F902" s="15"/>
      <c r="G902" s="15"/>
      <c r="H902" s="15"/>
      <c r="I902" s="14"/>
      <c r="J902" s="15"/>
      <c r="K902" s="1"/>
      <c r="L902" s="1"/>
      <c r="M902" s="1"/>
      <c r="N902" s="1"/>
      <c r="O902" s="1"/>
      <c r="P902" s="1"/>
      <c r="Q902" s="1"/>
      <c r="R902" s="1"/>
      <c r="S902" s="1"/>
      <c r="T902" s="1"/>
      <c r="U902" s="1"/>
      <c r="V902" s="1"/>
      <c r="W902" s="1"/>
      <c r="X902" s="4"/>
    </row>
    <row r="903">
      <c r="A903" s="15"/>
      <c r="B903" s="14"/>
      <c r="C903" s="15"/>
      <c r="D903" s="15"/>
      <c r="E903" s="15"/>
      <c r="F903" s="15"/>
      <c r="G903" s="15"/>
      <c r="H903" s="15"/>
      <c r="I903" s="14"/>
      <c r="J903" s="15"/>
      <c r="K903" s="1"/>
      <c r="L903" s="1"/>
      <c r="M903" s="1"/>
      <c r="N903" s="1"/>
      <c r="O903" s="1"/>
      <c r="P903" s="1"/>
      <c r="Q903" s="1"/>
      <c r="R903" s="1"/>
      <c r="S903" s="1"/>
      <c r="T903" s="1"/>
      <c r="U903" s="1"/>
      <c r="V903" s="1"/>
      <c r="W903" s="1"/>
      <c r="X903" s="4"/>
    </row>
    <row r="904">
      <c r="A904" s="15"/>
      <c r="B904" s="14"/>
      <c r="C904" s="15"/>
      <c r="D904" s="15"/>
      <c r="E904" s="15"/>
      <c r="F904" s="15"/>
      <c r="G904" s="15"/>
      <c r="H904" s="15"/>
      <c r="I904" s="14"/>
      <c r="J904" s="15"/>
      <c r="K904" s="1"/>
      <c r="L904" s="1"/>
      <c r="M904" s="1"/>
      <c r="N904" s="1"/>
      <c r="O904" s="1"/>
      <c r="P904" s="1"/>
      <c r="Q904" s="1"/>
      <c r="R904" s="1"/>
      <c r="S904" s="1"/>
      <c r="T904" s="1"/>
      <c r="U904" s="1"/>
      <c r="V904" s="1"/>
      <c r="W904" s="1"/>
      <c r="X904" s="4"/>
    </row>
    <row r="905">
      <c r="A905" s="15"/>
      <c r="B905" s="14"/>
      <c r="C905" s="15"/>
      <c r="D905" s="15"/>
      <c r="E905" s="15"/>
      <c r="F905" s="15"/>
      <c r="G905" s="15"/>
      <c r="H905" s="15"/>
      <c r="I905" s="14"/>
      <c r="J905" s="15"/>
      <c r="K905" s="1"/>
      <c r="L905" s="1"/>
      <c r="M905" s="1"/>
      <c r="N905" s="1"/>
      <c r="O905" s="1"/>
      <c r="P905" s="1"/>
      <c r="Q905" s="1"/>
      <c r="R905" s="1"/>
      <c r="S905" s="1"/>
      <c r="T905" s="1"/>
      <c r="U905" s="1"/>
      <c r="V905" s="1"/>
      <c r="W905" s="1"/>
      <c r="X905" s="4"/>
    </row>
    <row r="906">
      <c r="A906" s="15"/>
      <c r="B906" s="14"/>
      <c r="C906" s="15"/>
      <c r="D906" s="15"/>
      <c r="E906" s="15"/>
      <c r="F906" s="15"/>
      <c r="G906" s="15"/>
      <c r="H906" s="15"/>
      <c r="I906" s="14"/>
      <c r="J906" s="15"/>
      <c r="K906" s="1"/>
      <c r="L906" s="1"/>
      <c r="M906" s="1"/>
      <c r="N906" s="1"/>
      <c r="O906" s="1"/>
      <c r="P906" s="1"/>
      <c r="Q906" s="1"/>
      <c r="R906" s="1"/>
      <c r="S906" s="1"/>
      <c r="T906" s="1"/>
      <c r="U906" s="1"/>
      <c r="V906" s="1"/>
      <c r="W906" s="1"/>
      <c r="X906" s="4"/>
    </row>
    <row r="907">
      <c r="A907" s="15"/>
      <c r="B907" s="14"/>
      <c r="C907" s="15"/>
      <c r="D907" s="15"/>
      <c r="E907" s="15"/>
      <c r="F907" s="15"/>
      <c r="G907" s="15"/>
      <c r="H907" s="15"/>
      <c r="I907" s="14"/>
      <c r="J907" s="15"/>
      <c r="K907" s="1"/>
      <c r="L907" s="1"/>
      <c r="M907" s="1"/>
      <c r="N907" s="1"/>
      <c r="O907" s="1"/>
      <c r="P907" s="1"/>
      <c r="Q907" s="1"/>
      <c r="R907" s="1"/>
      <c r="S907" s="1"/>
      <c r="T907" s="1"/>
      <c r="U907" s="1"/>
      <c r="V907" s="1"/>
      <c r="W907" s="1"/>
      <c r="X907" s="4"/>
    </row>
    <row r="908">
      <c r="A908" s="15"/>
      <c r="B908" s="14"/>
      <c r="C908" s="15"/>
      <c r="D908" s="15"/>
      <c r="E908" s="15"/>
      <c r="F908" s="15"/>
      <c r="G908" s="15"/>
      <c r="H908" s="15"/>
      <c r="I908" s="14"/>
      <c r="J908" s="15"/>
      <c r="K908" s="1"/>
      <c r="L908" s="1"/>
      <c r="M908" s="1"/>
      <c r="N908" s="1"/>
      <c r="O908" s="1"/>
      <c r="P908" s="1"/>
      <c r="Q908" s="1"/>
      <c r="R908" s="1"/>
      <c r="S908" s="1"/>
      <c r="T908" s="1"/>
      <c r="U908" s="1"/>
      <c r="V908" s="1"/>
      <c r="W908" s="1"/>
      <c r="X908" s="4"/>
    </row>
    <row r="909">
      <c r="A909" s="15"/>
      <c r="B909" s="14"/>
      <c r="C909" s="15"/>
      <c r="D909" s="15"/>
      <c r="E909" s="15"/>
      <c r="F909" s="15"/>
      <c r="G909" s="15"/>
      <c r="H909" s="15"/>
      <c r="I909" s="14"/>
      <c r="J909" s="15"/>
      <c r="K909" s="1"/>
      <c r="L909" s="1"/>
      <c r="M909" s="1"/>
      <c r="N909" s="1"/>
      <c r="O909" s="1"/>
      <c r="P909" s="1"/>
      <c r="Q909" s="1"/>
      <c r="R909" s="1"/>
      <c r="S909" s="1"/>
      <c r="T909" s="1"/>
      <c r="U909" s="1"/>
      <c r="V909" s="1"/>
      <c r="W909" s="1"/>
      <c r="X909" s="4"/>
    </row>
    <row r="910">
      <c r="A910" s="15"/>
      <c r="B910" s="14"/>
      <c r="C910" s="15"/>
      <c r="D910" s="15"/>
      <c r="E910" s="15"/>
      <c r="F910" s="15"/>
      <c r="G910" s="15"/>
      <c r="H910" s="15"/>
      <c r="I910" s="14"/>
      <c r="J910" s="15"/>
      <c r="K910" s="1"/>
      <c r="L910" s="1"/>
      <c r="M910" s="1"/>
      <c r="N910" s="1"/>
      <c r="O910" s="1"/>
      <c r="P910" s="1"/>
      <c r="Q910" s="1"/>
      <c r="R910" s="1"/>
      <c r="S910" s="1"/>
      <c r="T910" s="1"/>
      <c r="U910" s="1"/>
      <c r="V910" s="1"/>
      <c r="W910" s="1"/>
      <c r="X910" s="4"/>
    </row>
    <row r="911">
      <c r="A911" s="15"/>
      <c r="B911" s="14"/>
      <c r="C911" s="15"/>
      <c r="D911" s="15"/>
      <c r="E911" s="15"/>
      <c r="F911" s="15"/>
      <c r="G911" s="15"/>
      <c r="H911" s="15"/>
      <c r="I911" s="14"/>
      <c r="J911" s="15"/>
      <c r="K911" s="1"/>
      <c r="L911" s="1"/>
      <c r="M911" s="1"/>
      <c r="N911" s="1"/>
      <c r="O911" s="1"/>
      <c r="P911" s="1"/>
      <c r="Q911" s="1"/>
      <c r="R911" s="1"/>
      <c r="S911" s="1"/>
      <c r="T911" s="1"/>
      <c r="U911" s="1"/>
      <c r="V911" s="1"/>
      <c r="W911" s="1"/>
      <c r="X911" s="4"/>
    </row>
    <row r="912">
      <c r="A912" s="15"/>
      <c r="B912" s="14"/>
      <c r="C912" s="15"/>
      <c r="D912" s="15"/>
      <c r="E912" s="15"/>
      <c r="F912" s="15"/>
      <c r="G912" s="15"/>
      <c r="H912" s="15"/>
      <c r="I912" s="14"/>
      <c r="J912" s="15"/>
      <c r="K912" s="1"/>
      <c r="L912" s="1"/>
      <c r="M912" s="1"/>
      <c r="N912" s="1"/>
      <c r="O912" s="1"/>
      <c r="P912" s="1"/>
      <c r="Q912" s="1"/>
      <c r="R912" s="1"/>
      <c r="S912" s="1"/>
      <c r="T912" s="1"/>
      <c r="U912" s="1"/>
      <c r="V912" s="1"/>
      <c r="W912" s="1"/>
      <c r="X912" s="4"/>
    </row>
    <row r="913">
      <c r="A913" s="15"/>
      <c r="B913" s="14"/>
      <c r="C913" s="15"/>
      <c r="D913" s="15"/>
      <c r="E913" s="15"/>
      <c r="F913" s="15"/>
      <c r="G913" s="15"/>
      <c r="H913" s="15"/>
      <c r="I913" s="14"/>
      <c r="J913" s="15"/>
      <c r="K913" s="1"/>
      <c r="L913" s="1"/>
      <c r="M913" s="1"/>
      <c r="N913" s="1"/>
      <c r="O913" s="1"/>
      <c r="P913" s="1"/>
      <c r="Q913" s="1"/>
      <c r="R913" s="1"/>
      <c r="S913" s="1"/>
      <c r="T913" s="1"/>
      <c r="U913" s="1"/>
      <c r="V913" s="1"/>
      <c r="W913" s="1"/>
      <c r="X913" s="4"/>
    </row>
    <row r="914">
      <c r="A914" s="15"/>
      <c r="B914" s="14"/>
      <c r="C914" s="15"/>
      <c r="D914" s="15"/>
      <c r="E914" s="15"/>
      <c r="F914" s="15"/>
      <c r="G914" s="15"/>
      <c r="H914" s="15"/>
      <c r="I914" s="14"/>
      <c r="J914" s="15"/>
      <c r="K914" s="1"/>
      <c r="L914" s="1"/>
      <c r="M914" s="1"/>
      <c r="N914" s="1"/>
      <c r="O914" s="1"/>
      <c r="P914" s="1"/>
      <c r="Q914" s="1"/>
      <c r="R914" s="1"/>
      <c r="S914" s="1"/>
      <c r="T914" s="1"/>
      <c r="U914" s="1"/>
      <c r="V914" s="1"/>
      <c r="W914" s="1"/>
      <c r="X914" s="4"/>
    </row>
    <row r="915">
      <c r="A915" s="15"/>
      <c r="B915" s="14"/>
      <c r="C915" s="15"/>
      <c r="D915" s="15"/>
      <c r="E915" s="15"/>
      <c r="F915" s="15"/>
      <c r="G915" s="15"/>
      <c r="H915" s="15"/>
      <c r="I915" s="14"/>
      <c r="J915" s="15"/>
      <c r="K915" s="1"/>
      <c r="L915" s="1"/>
      <c r="M915" s="1"/>
      <c r="N915" s="1"/>
      <c r="O915" s="1"/>
      <c r="P915" s="1"/>
      <c r="Q915" s="1"/>
      <c r="R915" s="1"/>
      <c r="S915" s="1"/>
      <c r="T915" s="1"/>
      <c r="U915" s="1"/>
      <c r="V915" s="1"/>
      <c r="W915" s="1"/>
      <c r="X915" s="4"/>
    </row>
    <row r="916">
      <c r="A916" s="15"/>
      <c r="B916" s="14"/>
      <c r="C916" s="15"/>
      <c r="D916" s="15"/>
      <c r="E916" s="15"/>
      <c r="F916" s="15"/>
      <c r="G916" s="15"/>
      <c r="H916" s="15"/>
      <c r="I916" s="14"/>
      <c r="J916" s="15"/>
      <c r="K916" s="1"/>
      <c r="L916" s="1"/>
      <c r="M916" s="1"/>
      <c r="N916" s="1"/>
      <c r="O916" s="1"/>
      <c r="P916" s="1"/>
      <c r="Q916" s="1"/>
      <c r="R916" s="1"/>
      <c r="S916" s="1"/>
      <c r="T916" s="1"/>
      <c r="U916" s="1"/>
      <c r="V916" s="1"/>
      <c r="W916" s="1"/>
      <c r="X916" s="4"/>
    </row>
    <row r="917">
      <c r="A917" s="15"/>
      <c r="B917" s="14"/>
      <c r="C917" s="15"/>
      <c r="D917" s="15"/>
      <c r="E917" s="15"/>
      <c r="F917" s="15"/>
      <c r="G917" s="15"/>
      <c r="H917" s="15"/>
      <c r="I917" s="14"/>
      <c r="J917" s="15"/>
      <c r="K917" s="1"/>
      <c r="L917" s="1"/>
      <c r="M917" s="1"/>
      <c r="N917" s="1"/>
      <c r="O917" s="1"/>
      <c r="P917" s="1"/>
      <c r="Q917" s="1"/>
      <c r="R917" s="1"/>
      <c r="S917" s="1"/>
      <c r="T917" s="1"/>
      <c r="U917" s="1"/>
      <c r="V917" s="1"/>
      <c r="W917" s="1"/>
      <c r="X917" s="4"/>
    </row>
    <row r="918">
      <c r="A918" s="15"/>
      <c r="B918" s="14"/>
      <c r="C918" s="15"/>
      <c r="D918" s="15"/>
      <c r="E918" s="15"/>
      <c r="F918" s="15"/>
      <c r="G918" s="15"/>
      <c r="H918" s="15"/>
      <c r="I918" s="14"/>
      <c r="J918" s="15"/>
      <c r="K918" s="1"/>
      <c r="L918" s="1"/>
      <c r="M918" s="1"/>
      <c r="N918" s="1"/>
      <c r="O918" s="1"/>
      <c r="P918" s="1"/>
      <c r="Q918" s="1"/>
      <c r="R918" s="1"/>
      <c r="S918" s="1"/>
      <c r="T918" s="1"/>
      <c r="U918" s="1"/>
      <c r="V918" s="1"/>
      <c r="W918" s="1"/>
      <c r="X918" s="4"/>
    </row>
    <row r="919">
      <c r="A919" s="15"/>
      <c r="B919" s="14"/>
      <c r="C919" s="15"/>
      <c r="D919" s="15"/>
      <c r="E919" s="15"/>
      <c r="F919" s="15"/>
      <c r="G919" s="15"/>
      <c r="H919" s="15"/>
      <c r="I919" s="14"/>
      <c r="J919" s="15"/>
      <c r="K919" s="1"/>
      <c r="L919" s="1"/>
      <c r="M919" s="1"/>
      <c r="N919" s="1"/>
      <c r="O919" s="1"/>
      <c r="P919" s="1"/>
      <c r="Q919" s="1"/>
      <c r="R919" s="1"/>
      <c r="S919" s="1"/>
      <c r="T919" s="1"/>
      <c r="U919" s="1"/>
      <c r="V919" s="1"/>
      <c r="W919" s="1"/>
      <c r="X919" s="4"/>
    </row>
    <row r="920">
      <c r="A920" s="15"/>
      <c r="B920" s="14"/>
      <c r="C920" s="15"/>
      <c r="D920" s="15"/>
      <c r="E920" s="15"/>
      <c r="F920" s="15"/>
      <c r="G920" s="15"/>
      <c r="H920" s="15"/>
      <c r="I920" s="14"/>
      <c r="J920" s="15"/>
      <c r="K920" s="1"/>
      <c r="L920" s="1"/>
      <c r="M920" s="1"/>
      <c r="N920" s="1"/>
      <c r="O920" s="1"/>
      <c r="P920" s="1"/>
      <c r="Q920" s="1"/>
      <c r="R920" s="1"/>
      <c r="S920" s="1"/>
      <c r="T920" s="1"/>
      <c r="U920" s="1"/>
      <c r="V920" s="1"/>
      <c r="W920" s="1"/>
      <c r="X920" s="4"/>
    </row>
    <row r="921">
      <c r="A921" s="15"/>
      <c r="B921" s="14"/>
      <c r="C921" s="15"/>
      <c r="D921" s="15"/>
      <c r="E921" s="15"/>
      <c r="F921" s="15"/>
      <c r="G921" s="15"/>
      <c r="H921" s="15"/>
      <c r="I921" s="14"/>
      <c r="J921" s="15"/>
      <c r="K921" s="1"/>
      <c r="L921" s="1"/>
      <c r="M921" s="1"/>
      <c r="N921" s="1"/>
      <c r="O921" s="1"/>
      <c r="P921" s="1"/>
      <c r="Q921" s="1"/>
      <c r="R921" s="1"/>
      <c r="S921" s="1"/>
      <c r="T921" s="1"/>
      <c r="U921" s="1"/>
      <c r="V921" s="1"/>
      <c r="W921" s="1"/>
      <c r="X921" s="4"/>
    </row>
    <row r="922">
      <c r="A922" s="15"/>
      <c r="B922" s="14"/>
      <c r="C922" s="15"/>
      <c r="D922" s="15"/>
      <c r="E922" s="15"/>
      <c r="F922" s="15"/>
      <c r="G922" s="15"/>
      <c r="H922" s="15"/>
      <c r="I922" s="14"/>
      <c r="J922" s="15"/>
      <c r="K922" s="1"/>
      <c r="L922" s="1"/>
      <c r="M922" s="1"/>
      <c r="N922" s="1"/>
      <c r="O922" s="1"/>
      <c r="P922" s="1"/>
      <c r="Q922" s="1"/>
      <c r="R922" s="1"/>
      <c r="S922" s="1"/>
      <c r="T922" s="1"/>
      <c r="U922" s="1"/>
      <c r="V922" s="1"/>
      <c r="W922" s="1"/>
      <c r="X922" s="4"/>
    </row>
    <row r="923">
      <c r="A923" s="15"/>
      <c r="B923" s="14"/>
      <c r="C923" s="15"/>
      <c r="D923" s="15"/>
      <c r="E923" s="15"/>
      <c r="F923" s="15"/>
      <c r="G923" s="15"/>
      <c r="H923" s="15"/>
      <c r="I923" s="14"/>
      <c r="J923" s="15"/>
      <c r="K923" s="1"/>
      <c r="L923" s="1"/>
      <c r="M923" s="1"/>
      <c r="N923" s="1"/>
      <c r="O923" s="1"/>
      <c r="P923" s="1"/>
      <c r="Q923" s="1"/>
      <c r="R923" s="1"/>
      <c r="S923" s="1"/>
      <c r="T923" s="1"/>
      <c r="U923" s="1"/>
      <c r="V923" s="1"/>
      <c r="W923" s="1"/>
      <c r="X923" s="4"/>
    </row>
    <row r="924">
      <c r="A924" s="15"/>
      <c r="B924" s="14"/>
      <c r="C924" s="15"/>
      <c r="D924" s="15"/>
      <c r="E924" s="15"/>
      <c r="F924" s="15"/>
      <c r="G924" s="15"/>
      <c r="H924" s="15"/>
      <c r="I924" s="14"/>
      <c r="J924" s="15"/>
      <c r="K924" s="1"/>
      <c r="L924" s="1"/>
      <c r="M924" s="1"/>
      <c r="N924" s="1"/>
      <c r="O924" s="1"/>
      <c r="P924" s="1"/>
      <c r="Q924" s="1"/>
      <c r="R924" s="1"/>
      <c r="S924" s="1"/>
      <c r="T924" s="1"/>
      <c r="U924" s="1"/>
      <c r="V924" s="1"/>
      <c r="W924" s="1"/>
      <c r="X924" s="4"/>
    </row>
    <row r="925">
      <c r="A925" s="15"/>
      <c r="B925" s="14"/>
      <c r="C925" s="15"/>
      <c r="D925" s="15"/>
      <c r="E925" s="15"/>
      <c r="F925" s="15"/>
      <c r="G925" s="15"/>
      <c r="H925" s="15"/>
      <c r="I925" s="14"/>
      <c r="J925" s="15"/>
      <c r="K925" s="1"/>
      <c r="L925" s="1"/>
      <c r="M925" s="1"/>
      <c r="N925" s="1"/>
      <c r="O925" s="1"/>
      <c r="P925" s="1"/>
      <c r="Q925" s="1"/>
      <c r="R925" s="1"/>
      <c r="S925" s="1"/>
      <c r="T925" s="1"/>
      <c r="U925" s="1"/>
      <c r="V925" s="1"/>
      <c r="W925" s="1"/>
      <c r="X925" s="4"/>
    </row>
    <row r="926">
      <c r="A926" s="15"/>
      <c r="B926" s="14"/>
      <c r="C926" s="15"/>
      <c r="D926" s="15"/>
      <c r="E926" s="15"/>
      <c r="F926" s="15"/>
      <c r="G926" s="15"/>
      <c r="H926" s="15"/>
      <c r="I926" s="14"/>
      <c r="J926" s="15"/>
      <c r="K926" s="1"/>
      <c r="L926" s="1"/>
      <c r="M926" s="1"/>
      <c r="N926" s="1"/>
      <c r="O926" s="1"/>
      <c r="P926" s="1"/>
      <c r="Q926" s="1"/>
      <c r="R926" s="1"/>
      <c r="S926" s="1"/>
      <c r="T926" s="1"/>
      <c r="U926" s="1"/>
      <c r="V926" s="1"/>
      <c r="W926" s="1"/>
      <c r="X926" s="4"/>
    </row>
    <row r="927">
      <c r="A927" s="15"/>
      <c r="B927" s="14"/>
      <c r="C927" s="15"/>
      <c r="D927" s="15"/>
      <c r="E927" s="15"/>
      <c r="F927" s="15"/>
      <c r="G927" s="15"/>
      <c r="H927" s="15"/>
      <c r="I927" s="14"/>
      <c r="J927" s="15"/>
      <c r="K927" s="1"/>
      <c r="L927" s="1"/>
      <c r="M927" s="1"/>
      <c r="N927" s="1"/>
      <c r="O927" s="1"/>
      <c r="P927" s="1"/>
      <c r="Q927" s="1"/>
      <c r="R927" s="1"/>
      <c r="S927" s="1"/>
      <c r="T927" s="1"/>
      <c r="U927" s="1"/>
      <c r="V927" s="1"/>
      <c r="W927" s="1"/>
      <c r="X927" s="4"/>
    </row>
    <row r="928">
      <c r="A928" s="15"/>
      <c r="B928" s="14"/>
      <c r="C928" s="15"/>
      <c r="D928" s="15"/>
      <c r="E928" s="15"/>
      <c r="F928" s="15"/>
      <c r="G928" s="15"/>
      <c r="H928" s="15"/>
      <c r="I928" s="14"/>
      <c r="J928" s="15"/>
      <c r="K928" s="1"/>
      <c r="L928" s="1"/>
      <c r="M928" s="1"/>
      <c r="N928" s="1"/>
      <c r="O928" s="1"/>
      <c r="P928" s="1"/>
      <c r="Q928" s="1"/>
      <c r="R928" s="1"/>
      <c r="S928" s="1"/>
      <c r="T928" s="1"/>
      <c r="U928" s="1"/>
      <c r="V928" s="1"/>
      <c r="W928" s="1"/>
      <c r="X928" s="4"/>
    </row>
    <row r="929">
      <c r="A929" s="15"/>
      <c r="B929" s="14"/>
      <c r="C929" s="15"/>
      <c r="D929" s="15"/>
      <c r="E929" s="15"/>
      <c r="F929" s="15"/>
      <c r="G929" s="15"/>
      <c r="H929" s="15"/>
      <c r="I929" s="14"/>
      <c r="J929" s="15"/>
      <c r="K929" s="1"/>
      <c r="L929" s="1"/>
      <c r="M929" s="1"/>
      <c r="N929" s="1"/>
      <c r="O929" s="1"/>
      <c r="P929" s="1"/>
      <c r="Q929" s="1"/>
      <c r="R929" s="1"/>
      <c r="S929" s="1"/>
      <c r="T929" s="1"/>
      <c r="U929" s="1"/>
      <c r="V929" s="1"/>
      <c r="W929" s="1"/>
      <c r="X929" s="4"/>
    </row>
    <row r="930">
      <c r="A930" s="15"/>
      <c r="B930" s="14"/>
      <c r="C930" s="15"/>
      <c r="D930" s="15"/>
      <c r="E930" s="15"/>
      <c r="F930" s="15"/>
      <c r="G930" s="15"/>
      <c r="H930" s="15"/>
      <c r="I930" s="14"/>
      <c r="J930" s="15"/>
      <c r="K930" s="1"/>
      <c r="L930" s="1"/>
      <c r="M930" s="1"/>
      <c r="N930" s="1"/>
      <c r="O930" s="1"/>
      <c r="P930" s="1"/>
      <c r="Q930" s="1"/>
      <c r="R930" s="1"/>
      <c r="S930" s="1"/>
      <c r="T930" s="1"/>
      <c r="U930" s="1"/>
      <c r="V930" s="1"/>
      <c r="W930" s="1"/>
      <c r="X930" s="4"/>
    </row>
    <row r="931">
      <c r="A931" s="15"/>
      <c r="B931" s="14"/>
      <c r="C931" s="15"/>
      <c r="D931" s="15"/>
      <c r="E931" s="15"/>
      <c r="F931" s="15"/>
      <c r="G931" s="15"/>
      <c r="H931" s="15"/>
      <c r="I931" s="14"/>
      <c r="J931" s="15"/>
      <c r="K931" s="1"/>
      <c r="L931" s="1"/>
      <c r="M931" s="1"/>
      <c r="N931" s="1"/>
      <c r="O931" s="1"/>
      <c r="P931" s="1"/>
      <c r="Q931" s="1"/>
      <c r="R931" s="1"/>
      <c r="S931" s="1"/>
      <c r="T931" s="1"/>
      <c r="U931" s="1"/>
      <c r="V931" s="1"/>
      <c r="W931" s="1"/>
      <c r="X931" s="4"/>
    </row>
    <row r="932">
      <c r="A932" s="15"/>
      <c r="B932" s="14"/>
      <c r="C932" s="15"/>
      <c r="D932" s="15"/>
      <c r="E932" s="15"/>
      <c r="F932" s="15"/>
      <c r="G932" s="15"/>
      <c r="H932" s="15"/>
      <c r="I932" s="14"/>
      <c r="J932" s="15"/>
      <c r="K932" s="1"/>
      <c r="L932" s="1"/>
      <c r="M932" s="1"/>
      <c r="N932" s="1"/>
      <c r="O932" s="1"/>
      <c r="P932" s="1"/>
      <c r="Q932" s="1"/>
      <c r="R932" s="1"/>
      <c r="S932" s="1"/>
      <c r="T932" s="1"/>
      <c r="U932" s="1"/>
      <c r="V932" s="1"/>
      <c r="W932" s="1"/>
      <c r="X932" s="4"/>
    </row>
    <row r="933">
      <c r="A933" s="15"/>
      <c r="B933" s="14"/>
      <c r="C933" s="15"/>
      <c r="D933" s="15"/>
      <c r="E933" s="15"/>
      <c r="F933" s="15"/>
      <c r="G933" s="15"/>
      <c r="H933" s="15"/>
      <c r="I933" s="14"/>
      <c r="J933" s="15"/>
      <c r="K933" s="1"/>
      <c r="L933" s="1"/>
      <c r="M933" s="1"/>
      <c r="N933" s="1"/>
      <c r="O933" s="1"/>
      <c r="P933" s="1"/>
      <c r="Q933" s="1"/>
      <c r="R933" s="1"/>
      <c r="S933" s="1"/>
      <c r="T933" s="1"/>
      <c r="U933" s="1"/>
      <c r="V933" s="1"/>
      <c r="W933" s="1"/>
      <c r="X933" s="4"/>
    </row>
    <row r="934">
      <c r="A934" s="15"/>
      <c r="B934" s="14"/>
      <c r="C934" s="15"/>
      <c r="D934" s="15"/>
      <c r="E934" s="15"/>
      <c r="F934" s="15"/>
      <c r="G934" s="15"/>
      <c r="H934" s="15"/>
      <c r="I934" s="14"/>
      <c r="J934" s="15"/>
      <c r="K934" s="1"/>
      <c r="L934" s="1"/>
      <c r="M934" s="1"/>
      <c r="N934" s="1"/>
      <c r="O934" s="1"/>
      <c r="P934" s="1"/>
      <c r="Q934" s="1"/>
      <c r="R934" s="1"/>
      <c r="S934" s="1"/>
      <c r="T934" s="1"/>
      <c r="U934" s="1"/>
      <c r="V934" s="1"/>
      <c r="W934" s="1"/>
      <c r="X934" s="4"/>
    </row>
    <row r="935">
      <c r="A935" s="15"/>
      <c r="B935" s="14"/>
      <c r="C935" s="15"/>
      <c r="D935" s="15"/>
      <c r="E935" s="15"/>
      <c r="F935" s="15"/>
      <c r="G935" s="15"/>
      <c r="H935" s="15"/>
      <c r="I935" s="14"/>
      <c r="J935" s="15"/>
      <c r="K935" s="1"/>
      <c r="L935" s="1"/>
      <c r="M935" s="1"/>
      <c r="N935" s="1"/>
      <c r="O935" s="1"/>
      <c r="P935" s="1"/>
      <c r="Q935" s="1"/>
      <c r="R935" s="1"/>
      <c r="S935" s="1"/>
      <c r="T935" s="1"/>
      <c r="U935" s="1"/>
      <c r="V935" s="1"/>
      <c r="W935" s="1"/>
      <c r="X935" s="4"/>
    </row>
    <row r="936">
      <c r="A936" s="15"/>
      <c r="B936" s="14"/>
      <c r="C936" s="15"/>
      <c r="D936" s="15"/>
      <c r="E936" s="15"/>
      <c r="F936" s="15"/>
      <c r="G936" s="15"/>
      <c r="H936" s="15"/>
      <c r="I936" s="14"/>
      <c r="J936" s="15"/>
      <c r="K936" s="1"/>
      <c r="L936" s="1"/>
      <c r="M936" s="1"/>
      <c r="N936" s="1"/>
      <c r="O936" s="1"/>
      <c r="P936" s="1"/>
      <c r="Q936" s="1"/>
      <c r="R936" s="1"/>
      <c r="S936" s="1"/>
      <c r="T936" s="1"/>
      <c r="U936" s="1"/>
      <c r="V936" s="1"/>
      <c r="W936" s="1"/>
      <c r="X936" s="4"/>
    </row>
    <row r="937">
      <c r="A937" s="15"/>
      <c r="B937" s="14"/>
      <c r="C937" s="15"/>
      <c r="D937" s="15"/>
      <c r="E937" s="15"/>
      <c r="F937" s="15"/>
      <c r="G937" s="15"/>
      <c r="H937" s="15"/>
      <c r="I937" s="14"/>
      <c r="J937" s="15"/>
      <c r="K937" s="1"/>
      <c r="L937" s="1"/>
      <c r="M937" s="1"/>
      <c r="N937" s="1"/>
      <c r="O937" s="1"/>
      <c r="P937" s="1"/>
      <c r="Q937" s="1"/>
      <c r="R937" s="1"/>
      <c r="S937" s="1"/>
      <c r="T937" s="1"/>
      <c r="U937" s="1"/>
      <c r="V937" s="1"/>
      <c r="W937" s="1"/>
      <c r="X937" s="4"/>
    </row>
    <row r="938">
      <c r="A938" s="15"/>
      <c r="B938" s="14"/>
      <c r="C938" s="15"/>
      <c r="D938" s="15"/>
      <c r="E938" s="15"/>
      <c r="F938" s="15"/>
      <c r="G938" s="15"/>
      <c r="H938" s="15"/>
      <c r="I938" s="14"/>
      <c r="J938" s="15"/>
      <c r="K938" s="1"/>
      <c r="L938" s="1"/>
      <c r="M938" s="1"/>
      <c r="N938" s="1"/>
      <c r="O938" s="1"/>
      <c r="P938" s="1"/>
      <c r="Q938" s="1"/>
      <c r="R938" s="1"/>
      <c r="S938" s="1"/>
      <c r="T938" s="1"/>
      <c r="U938" s="1"/>
      <c r="V938" s="1"/>
      <c r="W938" s="1"/>
      <c r="X938" s="4"/>
    </row>
    <row r="939">
      <c r="A939" s="15"/>
      <c r="B939" s="14"/>
      <c r="C939" s="15"/>
      <c r="D939" s="15"/>
      <c r="E939" s="15"/>
      <c r="F939" s="15"/>
      <c r="G939" s="15"/>
      <c r="H939" s="15"/>
      <c r="I939" s="14"/>
      <c r="J939" s="15"/>
      <c r="K939" s="1"/>
      <c r="L939" s="1"/>
      <c r="M939" s="1"/>
      <c r="N939" s="1"/>
      <c r="O939" s="1"/>
      <c r="P939" s="1"/>
      <c r="Q939" s="1"/>
      <c r="R939" s="1"/>
      <c r="S939" s="1"/>
      <c r="T939" s="1"/>
      <c r="U939" s="1"/>
      <c r="V939" s="1"/>
      <c r="W939" s="1"/>
      <c r="X939" s="4"/>
    </row>
    <row r="940">
      <c r="A940" s="15"/>
      <c r="B940" s="14"/>
      <c r="C940" s="15"/>
      <c r="D940" s="15"/>
      <c r="E940" s="15"/>
      <c r="F940" s="15"/>
      <c r="G940" s="15"/>
      <c r="H940" s="15"/>
      <c r="I940" s="14"/>
      <c r="J940" s="15"/>
      <c r="K940" s="1"/>
      <c r="L940" s="1"/>
      <c r="M940" s="1"/>
      <c r="N940" s="1"/>
      <c r="O940" s="1"/>
      <c r="P940" s="1"/>
      <c r="Q940" s="1"/>
      <c r="R940" s="1"/>
      <c r="S940" s="1"/>
      <c r="T940" s="1"/>
      <c r="U940" s="1"/>
      <c r="V940" s="1"/>
      <c r="W940" s="1"/>
      <c r="X940" s="4"/>
    </row>
    <row r="941">
      <c r="A941" s="15"/>
      <c r="B941" s="14"/>
      <c r="C941" s="15"/>
      <c r="D941" s="15"/>
      <c r="E941" s="15"/>
      <c r="F941" s="15"/>
      <c r="G941" s="15"/>
      <c r="H941" s="15"/>
      <c r="I941" s="14"/>
      <c r="J941" s="15"/>
      <c r="K941" s="1"/>
      <c r="L941" s="1"/>
      <c r="M941" s="1"/>
      <c r="N941" s="1"/>
      <c r="O941" s="1"/>
      <c r="P941" s="1"/>
      <c r="Q941" s="1"/>
      <c r="R941" s="1"/>
      <c r="S941" s="1"/>
      <c r="T941" s="1"/>
      <c r="U941" s="1"/>
      <c r="V941" s="1"/>
      <c r="W941" s="1"/>
      <c r="X941" s="4"/>
    </row>
    <row r="942">
      <c r="A942" s="15"/>
      <c r="B942" s="14"/>
      <c r="C942" s="15"/>
      <c r="D942" s="15"/>
      <c r="E942" s="15"/>
      <c r="F942" s="15"/>
      <c r="G942" s="15"/>
      <c r="H942" s="15"/>
      <c r="I942" s="14"/>
      <c r="J942" s="15"/>
      <c r="K942" s="1"/>
      <c r="L942" s="1"/>
      <c r="M942" s="1"/>
      <c r="N942" s="1"/>
      <c r="O942" s="1"/>
      <c r="P942" s="1"/>
      <c r="Q942" s="1"/>
      <c r="R942" s="1"/>
      <c r="S942" s="1"/>
      <c r="T942" s="1"/>
      <c r="U942" s="1"/>
      <c r="V942" s="1"/>
      <c r="W942" s="1"/>
      <c r="X942" s="4"/>
    </row>
    <row r="943">
      <c r="A943" s="15"/>
      <c r="B943" s="14"/>
      <c r="C943" s="15"/>
      <c r="D943" s="15"/>
      <c r="E943" s="15"/>
      <c r="F943" s="15"/>
      <c r="G943" s="15"/>
      <c r="H943" s="15"/>
      <c r="I943" s="14"/>
      <c r="J943" s="15"/>
      <c r="K943" s="1"/>
      <c r="L943" s="1"/>
      <c r="M943" s="1"/>
      <c r="N943" s="1"/>
      <c r="O943" s="1"/>
      <c r="P943" s="1"/>
      <c r="Q943" s="1"/>
      <c r="R943" s="1"/>
      <c r="S943" s="1"/>
      <c r="T943" s="1"/>
      <c r="U943" s="1"/>
      <c r="V943" s="1"/>
      <c r="W943" s="1"/>
      <c r="X943" s="4"/>
    </row>
    <row r="944">
      <c r="A944" s="15"/>
      <c r="B944" s="14"/>
      <c r="C944" s="15"/>
      <c r="D944" s="15"/>
      <c r="E944" s="15"/>
      <c r="F944" s="15"/>
      <c r="G944" s="15"/>
      <c r="H944" s="15"/>
      <c r="I944" s="14"/>
      <c r="J944" s="15"/>
      <c r="K944" s="1"/>
      <c r="L944" s="1"/>
      <c r="M944" s="1"/>
      <c r="N944" s="1"/>
      <c r="O944" s="1"/>
      <c r="P944" s="1"/>
      <c r="Q944" s="1"/>
      <c r="R944" s="1"/>
      <c r="S944" s="1"/>
      <c r="T944" s="1"/>
      <c r="U944" s="1"/>
      <c r="V944" s="1"/>
      <c r="W944" s="1"/>
      <c r="X944" s="4"/>
    </row>
    <row r="945">
      <c r="A945" s="15"/>
      <c r="B945" s="14"/>
      <c r="C945" s="15"/>
      <c r="D945" s="15"/>
      <c r="E945" s="15"/>
      <c r="F945" s="15"/>
      <c r="G945" s="15"/>
      <c r="H945" s="15"/>
      <c r="I945" s="14"/>
      <c r="J945" s="15"/>
      <c r="K945" s="1"/>
      <c r="L945" s="1"/>
      <c r="M945" s="1"/>
      <c r="N945" s="1"/>
      <c r="O945" s="1"/>
      <c r="P945" s="1"/>
      <c r="Q945" s="1"/>
      <c r="R945" s="1"/>
      <c r="S945" s="1"/>
      <c r="T945" s="1"/>
      <c r="U945" s="1"/>
      <c r="V945" s="1"/>
      <c r="W945" s="1"/>
      <c r="X945" s="4"/>
    </row>
    <row r="946">
      <c r="A946" s="15"/>
      <c r="B946" s="14"/>
      <c r="C946" s="15"/>
      <c r="D946" s="15"/>
      <c r="E946" s="15"/>
      <c r="F946" s="15"/>
      <c r="G946" s="15"/>
      <c r="H946" s="15"/>
      <c r="I946" s="14"/>
      <c r="J946" s="15"/>
      <c r="K946" s="1"/>
      <c r="L946" s="1"/>
      <c r="M946" s="1"/>
      <c r="N946" s="1"/>
      <c r="O946" s="1"/>
      <c r="P946" s="1"/>
      <c r="Q946" s="1"/>
      <c r="R946" s="1"/>
      <c r="S946" s="1"/>
      <c r="T946" s="1"/>
      <c r="U946" s="1"/>
      <c r="V946" s="1"/>
      <c r="W946" s="1"/>
      <c r="X946" s="4"/>
    </row>
    <row r="947">
      <c r="A947" s="15"/>
      <c r="B947" s="14"/>
      <c r="C947" s="15"/>
      <c r="D947" s="15"/>
      <c r="E947" s="15"/>
      <c r="F947" s="15"/>
      <c r="G947" s="15"/>
      <c r="H947" s="15"/>
      <c r="I947" s="14"/>
      <c r="J947" s="15"/>
      <c r="K947" s="1"/>
      <c r="L947" s="1"/>
      <c r="M947" s="1"/>
      <c r="N947" s="1"/>
      <c r="O947" s="1"/>
      <c r="P947" s="1"/>
      <c r="Q947" s="1"/>
      <c r="R947" s="1"/>
      <c r="S947" s="1"/>
      <c r="T947" s="1"/>
      <c r="U947" s="1"/>
      <c r="V947" s="1"/>
      <c r="W947" s="1"/>
      <c r="X947" s="4"/>
    </row>
    <row r="948">
      <c r="A948" s="15"/>
      <c r="B948" s="14"/>
      <c r="C948" s="15"/>
      <c r="D948" s="15"/>
      <c r="E948" s="15"/>
      <c r="F948" s="15"/>
      <c r="G948" s="15"/>
      <c r="H948" s="15"/>
      <c r="I948" s="14"/>
      <c r="J948" s="15"/>
      <c r="K948" s="1"/>
      <c r="L948" s="1"/>
      <c r="M948" s="1"/>
      <c r="N948" s="1"/>
      <c r="O948" s="1"/>
      <c r="P948" s="1"/>
      <c r="Q948" s="1"/>
      <c r="R948" s="1"/>
      <c r="S948" s="1"/>
      <c r="T948" s="1"/>
      <c r="U948" s="1"/>
      <c r="V948" s="1"/>
      <c r="W948" s="1"/>
      <c r="X948" s="4"/>
    </row>
    <row r="949">
      <c r="A949" s="15"/>
      <c r="B949" s="14"/>
      <c r="C949" s="15"/>
      <c r="D949" s="15"/>
      <c r="E949" s="15"/>
      <c r="F949" s="15"/>
      <c r="G949" s="15"/>
      <c r="H949" s="15"/>
      <c r="I949" s="14"/>
      <c r="J949" s="15"/>
      <c r="K949" s="1"/>
      <c r="L949" s="1"/>
      <c r="M949" s="1"/>
      <c r="N949" s="1"/>
      <c r="O949" s="1"/>
      <c r="P949" s="1"/>
      <c r="Q949" s="1"/>
      <c r="R949" s="1"/>
      <c r="S949" s="1"/>
      <c r="T949" s="1"/>
      <c r="U949" s="1"/>
      <c r="V949" s="1"/>
      <c r="W949" s="1"/>
      <c r="X949" s="4"/>
    </row>
    <row r="950">
      <c r="A950" s="15"/>
      <c r="B950" s="14"/>
      <c r="C950" s="15"/>
      <c r="D950" s="15"/>
      <c r="E950" s="15"/>
      <c r="F950" s="15"/>
      <c r="G950" s="15"/>
      <c r="H950" s="15"/>
      <c r="I950" s="14"/>
      <c r="J950" s="15"/>
      <c r="K950" s="1"/>
      <c r="L950" s="1"/>
      <c r="M950" s="1"/>
      <c r="N950" s="1"/>
      <c r="O950" s="1"/>
      <c r="P950" s="1"/>
      <c r="Q950" s="1"/>
      <c r="R950" s="1"/>
      <c r="S950" s="1"/>
      <c r="T950" s="1"/>
      <c r="U950" s="1"/>
      <c r="V950" s="1"/>
      <c r="W950" s="1"/>
      <c r="X950" s="4"/>
    </row>
    <row r="951">
      <c r="A951" s="15"/>
      <c r="B951" s="14"/>
      <c r="C951" s="15"/>
      <c r="D951" s="15"/>
      <c r="E951" s="15"/>
      <c r="F951" s="15"/>
      <c r="G951" s="15"/>
      <c r="H951" s="15"/>
      <c r="I951" s="14"/>
      <c r="J951" s="15"/>
      <c r="K951" s="1"/>
      <c r="L951" s="1"/>
      <c r="M951" s="1"/>
      <c r="N951" s="1"/>
      <c r="O951" s="1"/>
      <c r="P951" s="1"/>
      <c r="Q951" s="1"/>
      <c r="R951" s="1"/>
      <c r="S951" s="1"/>
      <c r="T951" s="1"/>
      <c r="U951" s="1"/>
      <c r="V951" s="1"/>
      <c r="W951" s="1"/>
      <c r="X951" s="4"/>
    </row>
    <row r="952">
      <c r="A952" s="15"/>
      <c r="B952" s="14"/>
      <c r="C952" s="15"/>
      <c r="D952" s="15"/>
      <c r="E952" s="15"/>
      <c r="F952" s="15"/>
      <c r="G952" s="15"/>
      <c r="H952" s="15"/>
      <c r="I952" s="14"/>
      <c r="J952" s="15"/>
      <c r="K952" s="1"/>
      <c r="L952" s="1"/>
      <c r="M952" s="1"/>
      <c r="N952" s="1"/>
      <c r="O952" s="1"/>
      <c r="P952" s="1"/>
      <c r="Q952" s="1"/>
      <c r="R952" s="1"/>
      <c r="S952" s="1"/>
      <c r="T952" s="1"/>
      <c r="U952" s="1"/>
      <c r="V952" s="1"/>
      <c r="W952" s="1"/>
      <c r="X952" s="4"/>
    </row>
    <row r="953">
      <c r="A953" s="15"/>
      <c r="B953" s="14"/>
      <c r="C953" s="15"/>
      <c r="D953" s="15"/>
      <c r="E953" s="15"/>
      <c r="F953" s="15"/>
      <c r="G953" s="15"/>
      <c r="H953" s="15"/>
      <c r="I953" s="14"/>
      <c r="J953" s="15"/>
      <c r="K953" s="1"/>
      <c r="L953" s="1"/>
      <c r="M953" s="1"/>
      <c r="N953" s="1"/>
      <c r="O953" s="1"/>
      <c r="P953" s="1"/>
      <c r="Q953" s="1"/>
      <c r="R953" s="1"/>
      <c r="S953" s="1"/>
      <c r="T953" s="1"/>
      <c r="U953" s="1"/>
      <c r="V953" s="1"/>
      <c r="W953" s="1"/>
      <c r="X953" s="4"/>
    </row>
    <row r="954">
      <c r="A954" s="15"/>
      <c r="B954" s="14"/>
      <c r="C954" s="15"/>
      <c r="D954" s="15"/>
      <c r="E954" s="15"/>
      <c r="F954" s="15"/>
      <c r="G954" s="15"/>
      <c r="H954" s="15"/>
      <c r="I954" s="14"/>
      <c r="J954" s="15"/>
      <c r="K954" s="1"/>
      <c r="L954" s="1"/>
      <c r="M954" s="1"/>
      <c r="N954" s="1"/>
      <c r="O954" s="1"/>
      <c r="P954" s="1"/>
      <c r="Q954" s="1"/>
      <c r="R954" s="1"/>
      <c r="S954" s="1"/>
      <c r="T954" s="1"/>
      <c r="U954" s="1"/>
      <c r="V954" s="1"/>
      <c r="W954" s="1"/>
      <c r="X954" s="4"/>
    </row>
    <row r="955">
      <c r="A955" s="15"/>
      <c r="B955" s="14"/>
      <c r="C955" s="15"/>
      <c r="D955" s="15"/>
      <c r="E955" s="15"/>
      <c r="F955" s="15"/>
      <c r="G955" s="15"/>
      <c r="H955" s="15"/>
      <c r="I955" s="14"/>
      <c r="J955" s="15"/>
      <c r="K955" s="1"/>
      <c r="L955" s="1"/>
      <c r="M955" s="1"/>
      <c r="N955" s="1"/>
      <c r="O955" s="1"/>
      <c r="P955" s="1"/>
      <c r="Q955" s="1"/>
      <c r="R955" s="1"/>
      <c r="S955" s="1"/>
      <c r="T955" s="1"/>
      <c r="U955" s="1"/>
      <c r="V955" s="1"/>
      <c r="W955" s="1"/>
      <c r="X955" s="4"/>
    </row>
    <row r="956">
      <c r="A956" s="15"/>
      <c r="B956" s="14"/>
      <c r="C956" s="15"/>
      <c r="D956" s="15"/>
      <c r="E956" s="15"/>
      <c r="F956" s="15"/>
      <c r="G956" s="15"/>
      <c r="H956" s="15"/>
      <c r="I956" s="14"/>
      <c r="J956" s="15"/>
      <c r="K956" s="1"/>
      <c r="L956" s="1"/>
      <c r="M956" s="1"/>
      <c r="N956" s="1"/>
      <c r="O956" s="1"/>
      <c r="P956" s="1"/>
      <c r="Q956" s="1"/>
      <c r="R956" s="1"/>
      <c r="S956" s="1"/>
      <c r="T956" s="1"/>
      <c r="U956" s="1"/>
      <c r="V956" s="1"/>
      <c r="W956" s="1"/>
      <c r="X956" s="4"/>
    </row>
    <row r="957">
      <c r="A957" s="15"/>
      <c r="B957" s="14"/>
      <c r="C957" s="15"/>
      <c r="D957" s="15"/>
      <c r="E957" s="15"/>
      <c r="F957" s="15"/>
      <c r="G957" s="15"/>
      <c r="H957" s="15"/>
      <c r="I957" s="14"/>
      <c r="J957" s="15"/>
      <c r="K957" s="1"/>
      <c r="L957" s="1"/>
      <c r="M957" s="1"/>
      <c r="N957" s="1"/>
      <c r="O957" s="1"/>
      <c r="P957" s="1"/>
      <c r="Q957" s="1"/>
      <c r="R957" s="1"/>
      <c r="S957" s="1"/>
      <c r="T957" s="1"/>
      <c r="U957" s="1"/>
      <c r="V957" s="1"/>
      <c r="W957" s="1"/>
      <c r="X957" s="4"/>
    </row>
    <row r="958">
      <c r="A958" s="15"/>
      <c r="B958" s="14"/>
      <c r="C958" s="15"/>
      <c r="D958" s="15"/>
      <c r="E958" s="15"/>
      <c r="F958" s="15"/>
      <c r="G958" s="15"/>
      <c r="H958" s="15"/>
      <c r="I958" s="14"/>
      <c r="J958" s="15"/>
      <c r="K958" s="1"/>
      <c r="L958" s="1"/>
      <c r="M958" s="1"/>
      <c r="N958" s="1"/>
      <c r="O958" s="1"/>
      <c r="P958" s="1"/>
      <c r="Q958" s="1"/>
      <c r="R958" s="1"/>
      <c r="S958" s="1"/>
      <c r="T958" s="1"/>
      <c r="U958" s="1"/>
      <c r="V958" s="1"/>
      <c r="W958" s="1"/>
      <c r="X958" s="4"/>
    </row>
    <row r="959">
      <c r="A959" s="15"/>
      <c r="B959" s="14"/>
      <c r="C959" s="15"/>
      <c r="D959" s="15"/>
      <c r="E959" s="15"/>
      <c r="F959" s="15"/>
      <c r="G959" s="15"/>
      <c r="H959" s="15"/>
      <c r="I959" s="14"/>
      <c r="J959" s="15"/>
      <c r="K959" s="1"/>
      <c r="L959" s="1"/>
      <c r="M959" s="1"/>
      <c r="N959" s="1"/>
      <c r="O959" s="1"/>
      <c r="P959" s="1"/>
      <c r="Q959" s="1"/>
      <c r="R959" s="1"/>
      <c r="S959" s="1"/>
      <c r="T959" s="1"/>
      <c r="U959" s="1"/>
      <c r="V959" s="1"/>
      <c r="W959" s="1"/>
      <c r="X959" s="4"/>
    </row>
    <row r="960">
      <c r="A960" s="15"/>
      <c r="B960" s="14"/>
      <c r="C960" s="15"/>
      <c r="D960" s="15"/>
      <c r="E960" s="15"/>
      <c r="F960" s="15"/>
      <c r="G960" s="15"/>
      <c r="H960" s="15"/>
      <c r="I960" s="14"/>
      <c r="J960" s="15"/>
      <c r="K960" s="1"/>
      <c r="L960" s="1"/>
      <c r="M960" s="1"/>
      <c r="N960" s="1"/>
      <c r="O960" s="1"/>
      <c r="P960" s="1"/>
      <c r="Q960" s="1"/>
      <c r="R960" s="1"/>
      <c r="S960" s="1"/>
      <c r="T960" s="1"/>
      <c r="U960" s="1"/>
      <c r="V960" s="1"/>
      <c r="W960" s="1"/>
      <c r="X960" s="4"/>
    </row>
    <row r="961">
      <c r="A961" s="15"/>
      <c r="B961" s="14"/>
      <c r="C961" s="15"/>
      <c r="D961" s="15"/>
      <c r="E961" s="15"/>
      <c r="F961" s="15"/>
      <c r="G961" s="15"/>
      <c r="H961" s="15"/>
      <c r="I961" s="14"/>
      <c r="J961" s="15"/>
      <c r="K961" s="1"/>
      <c r="L961" s="1"/>
      <c r="M961" s="1"/>
      <c r="N961" s="1"/>
      <c r="O961" s="1"/>
      <c r="P961" s="1"/>
      <c r="Q961" s="1"/>
      <c r="R961" s="1"/>
      <c r="S961" s="1"/>
      <c r="T961" s="1"/>
      <c r="U961" s="1"/>
      <c r="V961" s="1"/>
      <c r="W961" s="1"/>
      <c r="X961" s="4"/>
    </row>
    <row r="962">
      <c r="A962" s="15"/>
      <c r="B962" s="14"/>
      <c r="C962" s="15"/>
      <c r="D962" s="15"/>
      <c r="E962" s="15"/>
      <c r="F962" s="15"/>
      <c r="G962" s="15"/>
      <c r="H962" s="15"/>
      <c r="I962" s="14"/>
      <c r="J962" s="15"/>
      <c r="K962" s="1"/>
      <c r="L962" s="1"/>
      <c r="M962" s="1"/>
      <c r="N962" s="1"/>
      <c r="O962" s="1"/>
      <c r="P962" s="1"/>
      <c r="Q962" s="1"/>
      <c r="R962" s="1"/>
      <c r="S962" s="1"/>
      <c r="T962" s="1"/>
      <c r="U962" s="1"/>
      <c r="V962" s="1"/>
      <c r="W962" s="1"/>
      <c r="X962" s="4"/>
    </row>
    <row r="963">
      <c r="A963" s="15"/>
      <c r="B963" s="14"/>
      <c r="C963" s="15"/>
      <c r="D963" s="15"/>
      <c r="E963" s="15"/>
      <c r="F963" s="15"/>
      <c r="G963" s="15"/>
      <c r="H963" s="15"/>
      <c r="I963" s="14"/>
      <c r="J963" s="15"/>
      <c r="K963" s="1"/>
      <c r="L963" s="1"/>
      <c r="M963" s="1"/>
      <c r="N963" s="1"/>
      <c r="O963" s="1"/>
      <c r="P963" s="1"/>
      <c r="Q963" s="1"/>
      <c r="R963" s="1"/>
      <c r="S963" s="1"/>
      <c r="T963" s="1"/>
      <c r="U963" s="1"/>
      <c r="V963" s="1"/>
      <c r="W963" s="1"/>
      <c r="X963" s="4"/>
    </row>
    <row r="964">
      <c r="A964" s="15"/>
      <c r="B964" s="14"/>
      <c r="C964" s="15"/>
      <c r="D964" s="15"/>
      <c r="E964" s="15"/>
      <c r="F964" s="15"/>
      <c r="G964" s="15"/>
      <c r="H964" s="15"/>
      <c r="I964" s="14"/>
      <c r="J964" s="15"/>
      <c r="K964" s="1"/>
      <c r="L964" s="1"/>
      <c r="M964" s="1"/>
      <c r="N964" s="1"/>
      <c r="O964" s="1"/>
      <c r="P964" s="1"/>
      <c r="Q964" s="1"/>
      <c r="R964" s="1"/>
      <c r="S964" s="1"/>
      <c r="T964" s="1"/>
      <c r="U964" s="1"/>
      <c r="V964" s="1"/>
      <c r="W964" s="1"/>
      <c r="X964" s="4"/>
    </row>
    <row r="965">
      <c r="A965" s="15"/>
      <c r="B965" s="14"/>
      <c r="C965" s="15"/>
      <c r="D965" s="15"/>
      <c r="E965" s="15"/>
      <c r="F965" s="15"/>
      <c r="G965" s="15"/>
      <c r="H965" s="15"/>
      <c r="I965" s="14"/>
      <c r="J965" s="15"/>
      <c r="K965" s="1"/>
      <c r="L965" s="1"/>
      <c r="M965" s="1"/>
      <c r="N965" s="1"/>
      <c r="O965" s="1"/>
      <c r="P965" s="1"/>
      <c r="Q965" s="1"/>
      <c r="R965" s="1"/>
      <c r="S965" s="1"/>
      <c r="T965" s="1"/>
      <c r="U965" s="1"/>
      <c r="V965" s="1"/>
      <c r="W965" s="1"/>
      <c r="X965" s="4"/>
    </row>
    <row r="966">
      <c r="A966" s="15"/>
      <c r="B966" s="14"/>
      <c r="C966" s="15"/>
      <c r="D966" s="15"/>
      <c r="E966" s="15"/>
      <c r="F966" s="15"/>
      <c r="G966" s="15"/>
      <c r="H966" s="15"/>
      <c r="I966" s="14"/>
      <c r="J966" s="15"/>
      <c r="K966" s="1"/>
      <c r="L966" s="1"/>
      <c r="M966" s="1"/>
      <c r="N966" s="1"/>
      <c r="O966" s="1"/>
      <c r="P966" s="1"/>
      <c r="Q966" s="1"/>
      <c r="R966" s="1"/>
      <c r="S966" s="1"/>
      <c r="T966" s="1"/>
      <c r="U966" s="1"/>
      <c r="V966" s="1"/>
      <c r="W966" s="1"/>
      <c r="X966" s="4"/>
    </row>
    <row r="967">
      <c r="A967" s="15"/>
      <c r="B967" s="14"/>
      <c r="C967" s="15"/>
      <c r="D967" s="15"/>
      <c r="E967" s="15"/>
      <c r="F967" s="15"/>
      <c r="G967" s="15"/>
      <c r="H967" s="15"/>
      <c r="I967" s="14"/>
      <c r="J967" s="15"/>
      <c r="K967" s="1"/>
      <c r="L967" s="1"/>
      <c r="M967" s="1"/>
      <c r="N967" s="1"/>
      <c r="O967" s="1"/>
      <c r="P967" s="1"/>
      <c r="Q967" s="1"/>
      <c r="R967" s="1"/>
      <c r="S967" s="1"/>
      <c r="T967" s="1"/>
      <c r="U967" s="1"/>
      <c r="V967" s="1"/>
      <c r="W967" s="1"/>
      <c r="X967" s="4"/>
    </row>
    <row r="968">
      <c r="A968" s="15"/>
      <c r="B968" s="14"/>
      <c r="C968" s="15"/>
      <c r="D968" s="15"/>
      <c r="E968" s="15"/>
      <c r="F968" s="15"/>
      <c r="G968" s="15"/>
      <c r="H968" s="15"/>
      <c r="I968" s="14"/>
      <c r="J968" s="15"/>
      <c r="K968" s="1"/>
      <c r="L968" s="1"/>
      <c r="M968" s="1"/>
      <c r="N968" s="1"/>
      <c r="O968" s="1"/>
      <c r="P968" s="1"/>
      <c r="Q968" s="1"/>
      <c r="R968" s="1"/>
      <c r="S968" s="1"/>
      <c r="T968" s="1"/>
      <c r="U968" s="1"/>
      <c r="V968" s="1"/>
      <c r="W968" s="1"/>
      <c r="X968" s="4"/>
    </row>
    <row r="969">
      <c r="A969" s="15"/>
      <c r="B969" s="14"/>
      <c r="C969" s="15"/>
      <c r="D969" s="15"/>
      <c r="E969" s="15"/>
      <c r="F969" s="15"/>
      <c r="G969" s="15"/>
      <c r="H969" s="15"/>
      <c r="I969" s="14"/>
      <c r="J969" s="15"/>
      <c r="K969" s="1"/>
      <c r="L969" s="1"/>
      <c r="M969" s="1"/>
      <c r="N969" s="1"/>
      <c r="O969" s="1"/>
      <c r="P969" s="1"/>
      <c r="Q969" s="1"/>
      <c r="R969" s="1"/>
      <c r="S969" s="1"/>
      <c r="T969" s="1"/>
      <c r="U969" s="1"/>
      <c r="V969" s="1"/>
      <c r="W969" s="1"/>
      <c r="X969" s="4"/>
    </row>
    <row r="970">
      <c r="A970" s="15"/>
      <c r="B970" s="14"/>
      <c r="C970" s="15"/>
      <c r="D970" s="15"/>
      <c r="E970" s="15"/>
      <c r="F970" s="15"/>
      <c r="G970" s="15"/>
      <c r="H970" s="15"/>
      <c r="I970" s="14"/>
      <c r="J970" s="15"/>
      <c r="K970" s="1"/>
      <c r="L970" s="1"/>
      <c r="M970" s="1"/>
      <c r="N970" s="1"/>
      <c r="O970" s="1"/>
      <c r="P970" s="1"/>
      <c r="Q970" s="1"/>
      <c r="R970" s="1"/>
      <c r="S970" s="1"/>
      <c r="T970" s="1"/>
      <c r="U970" s="1"/>
      <c r="V970" s="1"/>
      <c r="W970" s="1"/>
      <c r="X970" s="4"/>
    </row>
    <row r="971">
      <c r="A971" s="15"/>
      <c r="B971" s="14"/>
      <c r="C971" s="15"/>
      <c r="D971" s="15"/>
      <c r="E971" s="15"/>
      <c r="F971" s="15"/>
      <c r="G971" s="15"/>
      <c r="H971" s="15"/>
      <c r="I971" s="14"/>
      <c r="J971" s="15"/>
      <c r="K971" s="1"/>
      <c r="L971" s="1"/>
      <c r="M971" s="1"/>
      <c r="N971" s="1"/>
      <c r="O971" s="1"/>
      <c r="P971" s="1"/>
      <c r="Q971" s="1"/>
      <c r="R971" s="1"/>
      <c r="S971" s="1"/>
      <c r="T971" s="1"/>
      <c r="U971" s="1"/>
      <c r="V971" s="1"/>
      <c r="W971" s="1"/>
      <c r="X971" s="4"/>
    </row>
    <row r="972">
      <c r="A972" s="15"/>
      <c r="B972" s="14"/>
      <c r="C972" s="15"/>
      <c r="D972" s="15"/>
      <c r="E972" s="15"/>
      <c r="F972" s="15"/>
      <c r="G972" s="15"/>
      <c r="H972" s="15"/>
      <c r="I972" s="14"/>
      <c r="J972" s="15"/>
      <c r="K972" s="1"/>
      <c r="L972" s="1"/>
      <c r="M972" s="1"/>
      <c r="N972" s="1"/>
      <c r="O972" s="1"/>
      <c r="P972" s="1"/>
      <c r="Q972" s="1"/>
      <c r="R972" s="1"/>
      <c r="S972" s="1"/>
      <c r="T972" s="1"/>
      <c r="U972" s="1"/>
      <c r="V972" s="1"/>
      <c r="W972" s="1"/>
      <c r="X972" s="4"/>
    </row>
    <row r="973">
      <c r="A973" s="15"/>
      <c r="B973" s="14"/>
      <c r="C973" s="15"/>
      <c r="D973" s="15"/>
      <c r="E973" s="15"/>
      <c r="F973" s="15"/>
      <c r="G973" s="15"/>
      <c r="H973" s="15"/>
      <c r="I973" s="14"/>
      <c r="J973" s="15"/>
      <c r="K973" s="1"/>
      <c r="L973" s="1"/>
      <c r="M973" s="1"/>
      <c r="N973" s="1"/>
      <c r="O973" s="1"/>
      <c r="P973" s="1"/>
      <c r="Q973" s="1"/>
      <c r="R973" s="1"/>
      <c r="S973" s="1"/>
      <c r="T973" s="1"/>
      <c r="U973" s="1"/>
      <c r="V973" s="1"/>
      <c r="W973" s="1"/>
      <c r="X973" s="4"/>
    </row>
    <row r="974">
      <c r="A974" s="15"/>
      <c r="B974" s="14"/>
      <c r="C974" s="15"/>
      <c r="D974" s="15"/>
      <c r="E974" s="15"/>
      <c r="F974" s="15"/>
      <c r="G974" s="15"/>
      <c r="H974" s="15"/>
      <c r="I974" s="14"/>
      <c r="J974" s="15"/>
      <c r="K974" s="1"/>
      <c r="L974" s="1"/>
      <c r="M974" s="1"/>
      <c r="N974" s="1"/>
      <c r="O974" s="1"/>
      <c r="P974" s="1"/>
      <c r="Q974" s="1"/>
      <c r="R974" s="1"/>
      <c r="S974" s="1"/>
      <c r="T974" s="1"/>
      <c r="U974" s="1"/>
      <c r="V974" s="1"/>
      <c r="W974" s="1"/>
      <c r="X974" s="4"/>
    </row>
    <row r="975">
      <c r="A975" s="15"/>
      <c r="B975" s="14"/>
      <c r="C975" s="15"/>
      <c r="D975" s="15"/>
      <c r="E975" s="15"/>
      <c r="F975" s="15"/>
      <c r="G975" s="15"/>
      <c r="H975" s="15"/>
      <c r="I975" s="14"/>
      <c r="J975" s="15"/>
      <c r="K975" s="1"/>
      <c r="L975" s="1"/>
      <c r="M975" s="1"/>
      <c r="N975" s="1"/>
      <c r="O975" s="1"/>
      <c r="P975" s="1"/>
      <c r="Q975" s="1"/>
      <c r="R975" s="1"/>
      <c r="S975" s="1"/>
      <c r="T975" s="1"/>
      <c r="U975" s="1"/>
      <c r="V975" s="1"/>
      <c r="W975" s="1"/>
      <c r="X975" s="4"/>
    </row>
    <row r="976">
      <c r="A976" s="15"/>
      <c r="B976" s="14"/>
      <c r="C976" s="15"/>
      <c r="D976" s="15"/>
      <c r="E976" s="15"/>
      <c r="F976" s="15"/>
      <c r="G976" s="15"/>
      <c r="H976" s="15"/>
      <c r="I976" s="14"/>
      <c r="J976" s="15"/>
      <c r="K976" s="1"/>
      <c r="L976" s="1"/>
      <c r="M976" s="1"/>
      <c r="N976" s="1"/>
      <c r="O976" s="1"/>
      <c r="P976" s="1"/>
      <c r="Q976" s="1"/>
      <c r="R976" s="1"/>
      <c r="S976" s="1"/>
      <c r="T976" s="1"/>
      <c r="U976" s="1"/>
      <c r="V976" s="1"/>
      <c r="W976" s="1"/>
      <c r="X976" s="4"/>
    </row>
    <row r="977">
      <c r="A977" s="15"/>
      <c r="B977" s="14"/>
      <c r="C977" s="15"/>
      <c r="D977" s="15"/>
      <c r="E977" s="15"/>
      <c r="F977" s="15"/>
      <c r="G977" s="15"/>
      <c r="H977" s="15"/>
      <c r="I977" s="14"/>
      <c r="J977" s="15"/>
      <c r="K977" s="1"/>
      <c r="L977" s="1"/>
      <c r="M977" s="1"/>
      <c r="N977" s="1"/>
      <c r="O977" s="1"/>
      <c r="P977" s="1"/>
      <c r="Q977" s="1"/>
      <c r="R977" s="1"/>
      <c r="S977" s="1"/>
      <c r="T977" s="1"/>
      <c r="U977" s="1"/>
      <c r="V977" s="1"/>
      <c r="W977" s="1"/>
      <c r="X977" s="4"/>
    </row>
    <row r="978">
      <c r="A978" s="15"/>
      <c r="B978" s="14"/>
      <c r="C978" s="15"/>
      <c r="D978" s="15"/>
      <c r="E978" s="15"/>
      <c r="F978" s="15"/>
      <c r="G978" s="15"/>
      <c r="H978" s="15"/>
      <c r="I978" s="14"/>
      <c r="J978" s="15"/>
      <c r="K978" s="1"/>
      <c r="L978" s="1"/>
      <c r="M978" s="1"/>
      <c r="N978" s="1"/>
      <c r="O978" s="1"/>
      <c r="P978" s="1"/>
      <c r="Q978" s="1"/>
      <c r="R978" s="1"/>
      <c r="S978" s="1"/>
      <c r="T978" s="1"/>
      <c r="U978" s="1"/>
      <c r="V978" s="1"/>
      <c r="W978" s="1"/>
      <c r="X978" s="4"/>
    </row>
    <row r="979">
      <c r="A979" s="15"/>
      <c r="B979" s="14"/>
      <c r="C979" s="15"/>
      <c r="D979" s="15"/>
      <c r="E979" s="15"/>
      <c r="F979" s="15"/>
      <c r="G979" s="15"/>
      <c r="H979" s="15"/>
      <c r="I979" s="14"/>
      <c r="J979" s="15"/>
      <c r="K979" s="1"/>
      <c r="L979" s="1"/>
      <c r="M979" s="1"/>
      <c r="N979" s="1"/>
      <c r="O979" s="1"/>
      <c r="P979" s="1"/>
      <c r="Q979" s="1"/>
      <c r="R979" s="1"/>
      <c r="S979" s="1"/>
      <c r="T979" s="1"/>
      <c r="U979" s="1"/>
      <c r="V979" s="1"/>
      <c r="W979" s="1"/>
      <c r="X979" s="4"/>
    </row>
    <row r="980">
      <c r="A980" s="15"/>
      <c r="B980" s="14"/>
      <c r="C980" s="15"/>
      <c r="D980" s="15"/>
      <c r="E980" s="15"/>
      <c r="F980" s="15"/>
      <c r="G980" s="15"/>
      <c r="H980" s="15"/>
      <c r="I980" s="14"/>
      <c r="J980" s="15"/>
      <c r="K980" s="1"/>
      <c r="L980" s="1"/>
      <c r="M980" s="1"/>
      <c r="N980" s="1"/>
      <c r="O980" s="1"/>
      <c r="P980" s="1"/>
      <c r="Q980" s="1"/>
      <c r="R980" s="1"/>
      <c r="S980" s="1"/>
      <c r="T980" s="1"/>
      <c r="U980" s="1"/>
      <c r="V980" s="1"/>
      <c r="W980" s="1"/>
      <c r="X980" s="4"/>
    </row>
    <row r="981">
      <c r="A981" s="15"/>
      <c r="B981" s="14"/>
      <c r="C981" s="15"/>
      <c r="D981" s="15"/>
      <c r="E981" s="15"/>
      <c r="F981" s="15"/>
      <c r="G981" s="15"/>
      <c r="H981" s="15"/>
      <c r="I981" s="14"/>
      <c r="J981" s="15"/>
      <c r="K981" s="1"/>
      <c r="L981" s="1"/>
      <c r="M981" s="1"/>
      <c r="N981" s="1"/>
      <c r="O981" s="1"/>
      <c r="P981" s="1"/>
      <c r="Q981" s="1"/>
      <c r="R981" s="1"/>
      <c r="S981" s="1"/>
      <c r="T981" s="1"/>
      <c r="U981" s="1"/>
      <c r="V981" s="1"/>
      <c r="W981" s="1"/>
      <c r="X981" s="4"/>
    </row>
    <row r="982">
      <c r="A982" s="15"/>
      <c r="B982" s="14"/>
      <c r="C982" s="15"/>
      <c r="D982" s="15"/>
      <c r="E982" s="15"/>
      <c r="F982" s="15"/>
      <c r="G982" s="15"/>
      <c r="H982" s="15"/>
      <c r="I982" s="14"/>
      <c r="J982" s="15"/>
      <c r="K982" s="1"/>
      <c r="L982" s="1"/>
      <c r="M982" s="1"/>
      <c r="N982" s="1"/>
      <c r="O982" s="1"/>
      <c r="P982" s="1"/>
      <c r="Q982" s="1"/>
      <c r="R982" s="1"/>
      <c r="S982" s="1"/>
      <c r="T982" s="1"/>
      <c r="U982" s="1"/>
      <c r="V982" s="1"/>
      <c r="W982" s="1"/>
      <c r="X982" s="4"/>
    </row>
    <row r="983">
      <c r="A983" s="15"/>
      <c r="B983" s="14"/>
      <c r="C983" s="15"/>
      <c r="D983" s="15"/>
      <c r="E983" s="15"/>
      <c r="F983" s="15"/>
      <c r="G983" s="15"/>
      <c r="H983" s="15"/>
      <c r="I983" s="14"/>
      <c r="J983" s="15"/>
      <c r="K983" s="1"/>
      <c r="L983" s="1"/>
      <c r="M983" s="1"/>
      <c r="N983" s="1"/>
      <c r="O983" s="1"/>
      <c r="P983" s="1"/>
      <c r="Q983" s="1"/>
      <c r="R983" s="1"/>
      <c r="S983" s="1"/>
      <c r="T983" s="1"/>
      <c r="U983" s="1"/>
      <c r="V983" s="1"/>
      <c r="W983" s="1"/>
      <c r="X983" s="4"/>
    </row>
    <row r="984">
      <c r="A984" s="15"/>
      <c r="B984" s="14"/>
      <c r="C984" s="15"/>
      <c r="D984" s="15"/>
      <c r="E984" s="15"/>
      <c r="F984" s="15"/>
      <c r="G984" s="15"/>
      <c r="H984" s="15"/>
      <c r="I984" s="14"/>
      <c r="J984" s="15"/>
      <c r="K984" s="1"/>
      <c r="L984" s="1"/>
      <c r="M984" s="1"/>
      <c r="N984" s="1"/>
      <c r="O984" s="1"/>
      <c r="P984" s="1"/>
      <c r="Q984" s="1"/>
      <c r="R984" s="1"/>
      <c r="S984" s="1"/>
      <c r="T984" s="1"/>
      <c r="U984" s="1"/>
      <c r="V984" s="1"/>
      <c r="W984" s="1"/>
      <c r="X984" s="4"/>
    </row>
    <row r="985">
      <c r="A985" s="15"/>
      <c r="B985" s="14"/>
      <c r="C985" s="15"/>
      <c r="D985" s="15"/>
      <c r="E985" s="15"/>
      <c r="F985" s="15"/>
      <c r="G985" s="15"/>
      <c r="H985" s="15"/>
      <c r="I985" s="14"/>
      <c r="J985" s="15"/>
      <c r="K985" s="1"/>
      <c r="L985" s="1"/>
      <c r="M985" s="1"/>
      <c r="N985" s="1"/>
      <c r="O985" s="1"/>
      <c r="P985" s="1"/>
      <c r="Q985" s="1"/>
      <c r="R985" s="1"/>
      <c r="S985" s="1"/>
      <c r="T985" s="1"/>
      <c r="U985" s="1"/>
      <c r="V985" s="1"/>
      <c r="W985" s="1"/>
      <c r="X985" s="4"/>
    </row>
    <row r="986">
      <c r="A986" s="15"/>
      <c r="B986" s="14"/>
      <c r="C986" s="15"/>
      <c r="D986" s="15"/>
      <c r="E986" s="15"/>
      <c r="F986" s="15"/>
      <c r="G986" s="15"/>
      <c r="H986" s="15"/>
      <c r="I986" s="14"/>
      <c r="J986" s="15"/>
      <c r="K986" s="1"/>
      <c r="L986" s="1"/>
      <c r="M986" s="1"/>
      <c r="N986" s="1"/>
      <c r="O986" s="1"/>
      <c r="P986" s="1"/>
      <c r="Q986" s="1"/>
      <c r="R986" s="1"/>
      <c r="S986" s="1"/>
      <c r="T986" s="1"/>
      <c r="U986" s="1"/>
      <c r="V986" s="1"/>
      <c r="W986" s="1"/>
      <c r="X986" s="4"/>
    </row>
    <row r="987">
      <c r="A987" s="15"/>
      <c r="B987" s="14"/>
      <c r="C987" s="15"/>
      <c r="D987" s="15"/>
      <c r="E987" s="15"/>
      <c r="F987" s="15"/>
      <c r="G987" s="15"/>
      <c r="H987" s="15"/>
      <c r="I987" s="14"/>
      <c r="J987" s="15"/>
      <c r="K987" s="1"/>
      <c r="L987" s="1"/>
      <c r="M987" s="1"/>
      <c r="N987" s="1"/>
      <c r="O987" s="1"/>
      <c r="P987" s="1"/>
      <c r="Q987" s="1"/>
      <c r="R987" s="1"/>
      <c r="S987" s="1"/>
      <c r="T987" s="1"/>
      <c r="U987" s="1"/>
      <c r="V987" s="1"/>
      <c r="W987" s="1"/>
      <c r="X987" s="4"/>
    </row>
    <row r="988">
      <c r="A988" s="15"/>
      <c r="B988" s="14"/>
      <c r="C988" s="15"/>
      <c r="D988" s="15"/>
      <c r="E988" s="15"/>
      <c r="F988" s="15"/>
      <c r="G988" s="15"/>
      <c r="H988" s="15"/>
      <c r="I988" s="14"/>
      <c r="J988" s="15"/>
      <c r="K988" s="1"/>
      <c r="L988" s="1"/>
      <c r="M988" s="1"/>
      <c r="N988" s="1"/>
      <c r="O988" s="1"/>
      <c r="P988" s="1"/>
      <c r="Q988" s="1"/>
      <c r="R988" s="1"/>
      <c r="S988" s="1"/>
      <c r="T988" s="1"/>
      <c r="U988" s="1"/>
      <c r="V988" s="1"/>
      <c r="W988" s="1"/>
      <c r="X988" s="4"/>
    </row>
    <row r="989">
      <c r="A989" s="15"/>
      <c r="B989" s="14"/>
      <c r="C989" s="15"/>
      <c r="D989" s="15"/>
      <c r="E989" s="15"/>
      <c r="F989" s="15"/>
      <c r="G989" s="15"/>
      <c r="H989" s="15"/>
      <c r="I989" s="14"/>
      <c r="J989" s="15"/>
      <c r="K989" s="1"/>
      <c r="L989" s="1"/>
      <c r="M989" s="1"/>
      <c r="N989" s="1"/>
      <c r="O989" s="1"/>
      <c r="P989" s="1"/>
      <c r="Q989" s="1"/>
      <c r="R989" s="1"/>
      <c r="S989" s="1"/>
      <c r="T989" s="1"/>
      <c r="U989" s="1"/>
      <c r="V989" s="1"/>
      <c r="W989" s="1"/>
      <c r="X989" s="4"/>
    </row>
    <row r="990">
      <c r="A990" s="15"/>
      <c r="B990" s="14"/>
      <c r="C990" s="15"/>
      <c r="D990" s="15"/>
      <c r="E990" s="15"/>
      <c r="F990" s="15"/>
      <c r="G990" s="15"/>
      <c r="H990" s="15"/>
      <c r="I990" s="14"/>
      <c r="J990" s="15"/>
      <c r="K990" s="1"/>
      <c r="L990" s="1"/>
      <c r="M990" s="1"/>
      <c r="N990" s="1"/>
      <c r="O990" s="1"/>
      <c r="P990" s="1"/>
      <c r="Q990" s="1"/>
      <c r="R990" s="1"/>
      <c r="S990" s="1"/>
      <c r="T990" s="1"/>
      <c r="U990" s="1"/>
      <c r="V990" s="1"/>
      <c r="W990" s="1"/>
      <c r="X990" s="4"/>
    </row>
    <row r="991">
      <c r="A991" s="15"/>
      <c r="B991" s="14"/>
      <c r="C991" s="15"/>
      <c r="D991" s="15"/>
      <c r="E991" s="15"/>
      <c r="F991" s="15"/>
      <c r="G991" s="15"/>
      <c r="H991" s="15"/>
      <c r="I991" s="14"/>
      <c r="J991" s="15"/>
      <c r="K991" s="1"/>
      <c r="L991" s="1"/>
      <c r="M991" s="1"/>
      <c r="N991" s="1"/>
      <c r="O991" s="1"/>
      <c r="P991" s="1"/>
      <c r="Q991" s="1"/>
      <c r="R991" s="1"/>
      <c r="S991" s="1"/>
      <c r="T991" s="1"/>
      <c r="U991" s="1"/>
      <c r="V991" s="1"/>
      <c r="W991" s="1"/>
      <c r="X991" s="4"/>
    </row>
    <row r="992">
      <c r="A992" s="15"/>
      <c r="B992" s="14"/>
      <c r="C992" s="15"/>
      <c r="D992" s="15"/>
      <c r="E992" s="15"/>
      <c r="F992" s="15"/>
      <c r="G992" s="15"/>
      <c r="H992" s="15"/>
      <c r="I992" s="14"/>
      <c r="J992" s="15"/>
      <c r="K992" s="1"/>
      <c r="L992" s="1"/>
      <c r="M992" s="1"/>
      <c r="N992" s="1"/>
      <c r="O992" s="1"/>
      <c r="P992" s="1"/>
      <c r="Q992" s="1"/>
      <c r="R992" s="1"/>
      <c r="S992" s="1"/>
      <c r="T992" s="1"/>
      <c r="U992" s="1"/>
      <c r="V992" s="1"/>
      <c r="W992" s="1"/>
      <c r="X992" s="4"/>
    </row>
    <row r="993">
      <c r="A993" s="15"/>
      <c r="B993" s="14"/>
      <c r="C993" s="15"/>
      <c r="D993" s="15"/>
      <c r="E993" s="15"/>
      <c r="F993" s="15"/>
      <c r="G993" s="15"/>
      <c r="H993" s="15"/>
      <c r="I993" s="14"/>
      <c r="J993" s="15"/>
      <c r="K993" s="1"/>
      <c r="L993" s="1"/>
      <c r="M993" s="1"/>
      <c r="N993" s="1"/>
      <c r="O993" s="1"/>
      <c r="P993" s="1"/>
      <c r="Q993" s="1"/>
      <c r="R993" s="1"/>
      <c r="S993" s="1"/>
      <c r="T993" s="1"/>
      <c r="U993" s="1"/>
      <c r="V993" s="1"/>
      <c r="W993" s="1"/>
      <c r="X993" s="4"/>
    </row>
    <row r="994">
      <c r="A994" s="15"/>
      <c r="B994" s="14"/>
      <c r="C994" s="15"/>
      <c r="D994" s="15"/>
      <c r="E994" s="15"/>
      <c r="F994" s="15"/>
      <c r="G994" s="15"/>
      <c r="H994" s="15"/>
      <c r="I994" s="14"/>
      <c r="J994" s="15"/>
      <c r="K994" s="1"/>
      <c r="L994" s="1"/>
      <c r="M994" s="1"/>
      <c r="N994" s="1"/>
      <c r="O994" s="1"/>
      <c r="P994" s="1"/>
      <c r="Q994" s="1"/>
      <c r="R994" s="1"/>
      <c r="S994" s="1"/>
      <c r="T994" s="1"/>
      <c r="U994" s="1"/>
      <c r="V994" s="1"/>
      <c r="W994" s="1"/>
      <c r="X994" s="4"/>
    </row>
    <row r="995">
      <c r="A995" s="15"/>
      <c r="B995" s="14"/>
      <c r="C995" s="15"/>
      <c r="D995" s="15"/>
      <c r="E995" s="15"/>
      <c r="F995" s="15"/>
      <c r="G995" s="15"/>
      <c r="H995" s="15"/>
      <c r="I995" s="14"/>
      <c r="J995" s="15"/>
      <c r="K995" s="1"/>
      <c r="L995" s="1"/>
      <c r="M995" s="1"/>
      <c r="N995" s="1"/>
      <c r="O995" s="1"/>
      <c r="P995" s="1"/>
      <c r="Q995" s="1"/>
      <c r="R995" s="1"/>
      <c r="S995" s="1"/>
      <c r="T995" s="1"/>
      <c r="U995" s="1"/>
      <c r="V995" s="1"/>
      <c r="W995" s="1"/>
      <c r="X995" s="4"/>
    </row>
    <row r="996">
      <c r="A996" s="15"/>
      <c r="B996" s="14"/>
      <c r="C996" s="15"/>
      <c r="D996" s="15"/>
      <c r="E996" s="15"/>
      <c r="F996" s="15"/>
      <c r="G996" s="15"/>
      <c r="H996" s="15"/>
      <c r="I996" s="14"/>
      <c r="J996" s="15"/>
      <c r="K996" s="1"/>
      <c r="L996" s="1"/>
      <c r="M996" s="1"/>
      <c r="N996" s="1"/>
      <c r="O996" s="1"/>
      <c r="P996" s="1"/>
      <c r="Q996" s="1"/>
      <c r="R996" s="1"/>
      <c r="S996" s="1"/>
      <c r="T996" s="1"/>
      <c r="U996" s="1"/>
      <c r="V996" s="1"/>
      <c r="W996" s="1"/>
      <c r="X996" s="4"/>
    </row>
    <row r="997">
      <c r="A997" s="15"/>
      <c r="B997" s="14"/>
      <c r="C997" s="15"/>
      <c r="D997" s="15"/>
      <c r="E997" s="15"/>
      <c r="F997" s="15"/>
      <c r="G997" s="15"/>
      <c r="H997" s="15"/>
      <c r="I997" s="14"/>
      <c r="J997" s="15"/>
      <c r="K997" s="1"/>
      <c r="L997" s="1"/>
      <c r="M997" s="1"/>
      <c r="N997" s="1"/>
      <c r="O997" s="1"/>
      <c r="P997" s="1"/>
      <c r="Q997" s="1"/>
      <c r="R997" s="1"/>
      <c r="S997" s="1"/>
      <c r="T997" s="1"/>
      <c r="U997" s="1"/>
      <c r="V997" s="1"/>
      <c r="W997" s="1"/>
      <c r="X997" s="4"/>
    </row>
    <row r="998">
      <c r="A998" s="15"/>
      <c r="B998" s="14"/>
      <c r="C998" s="15"/>
      <c r="D998" s="15"/>
      <c r="E998" s="15"/>
      <c r="F998" s="15"/>
      <c r="G998" s="15"/>
      <c r="H998" s="15"/>
      <c r="I998" s="14"/>
      <c r="J998" s="15"/>
      <c r="K998" s="1"/>
      <c r="L998" s="1"/>
      <c r="M998" s="1"/>
      <c r="N998" s="1"/>
      <c r="O998" s="1"/>
      <c r="P998" s="1"/>
      <c r="Q998" s="1"/>
      <c r="R998" s="1"/>
      <c r="S998" s="1"/>
      <c r="T998" s="1"/>
      <c r="U998" s="1"/>
      <c r="V998" s="1"/>
      <c r="W998" s="1"/>
      <c r="X998" s="4"/>
    </row>
    <row r="999">
      <c r="A999" s="15"/>
      <c r="B999" s="14"/>
      <c r="C999" s="15"/>
      <c r="D999" s="15"/>
      <c r="E999" s="15"/>
      <c r="F999" s="15"/>
      <c r="G999" s="15"/>
      <c r="H999" s="15"/>
      <c r="I999" s="14"/>
      <c r="J999" s="15"/>
      <c r="K999" s="1"/>
      <c r="L999" s="1"/>
      <c r="M999" s="1"/>
      <c r="N999" s="1"/>
      <c r="O999" s="1"/>
      <c r="P999" s="1"/>
      <c r="Q999" s="1"/>
      <c r="R999" s="1"/>
      <c r="S999" s="1"/>
      <c r="T999" s="1"/>
      <c r="U999" s="1"/>
      <c r="V999" s="1"/>
      <c r="W999" s="1"/>
      <c r="X999" s="4"/>
    </row>
    <row r="1000">
      <c r="A1000" s="15"/>
      <c r="B1000" s="14"/>
      <c r="C1000" s="15"/>
      <c r="D1000" s="15"/>
      <c r="E1000" s="15"/>
      <c r="F1000" s="15"/>
      <c r="G1000" s="15"/>
      <c r="H1000" s="15"/>
      <c r="I1000" s="14"/>
      <c r="J1000" s="15"/>
      <c r="K1000" s="1"/>
      <c r="L1000" s="1"/>
      <c r="M1000" s="1"/>
      <c r="N1000" s="1"/>
      <c r="O1000" s="1"/>
      <c r="P1000" s="1"/>
      <c r="Q1000" s="1"/>
      <c r="R1000" s="1"/>
      <c r="S1000" s="1"/>
      <c r="T1000" s="1"/>
      <c r="U1000" s="1"/>
      <c r="V1000" s="1"/>
      <c r="W1000" s="1"/>
      <c r="X1000" s="4"/>
    </row>
    <row r="1001">
      <c r="A1001" s="15"/>
      <c r="B1001" s="14"/>
      <c r="C1001" s="15"/>
      <c r="D1001" s="15"/>
      <c r="E1001" s="15"/>
      <c r="F1001" s="15"/>
      <c r="G1001" s="15"/>
      <c r="H1001" s="15"/>
      <c r="I1001" s="14"/>
      <c r="J1001" s="15"/>
      <c r="K1001" s="1"/>
      <c r="L1001" s="1"/>
      <c r="M1001" s="1"/>
      <c r="N1001" s="1"/>
      <c r="O1001" s="1"/>
      <c r="P1001" s="1"/>
      <c r="Q1001" s="1"/>
      <c r="R1001" s="1"/>
      <c r="S1001" s="1"/>
      <c r="T1001" s="1"/>
      <c r="U1001" s="1"/>
      <c r="V1001" s="1"/>
      <c r="W1001" s="1"/>
      <c r="X1001" s="4"/>
    </row>
    <row r="1002">
      <c r="A1002" s="15"/>
      <c r="B1002" s="14"/>
      <c r="C1002" s="15"/>
      <c r="D1002" s="15"/>
      <c r="E1002" s="15"/>
      <c r="F1002" s="15"/>
      <c r="G1002" s="15"/>
      <c r="H1002" s="15"/>
      <c r="I1002" s="14"/>
      <c r="J1002" s="15"/>
      <c r="K1002" s="1"/>
      <c r="L1002" s="1"/>
      <c r="M1002" s="1"/>
      <c r="N1002" s="1"/>
      <c r="O1002" s="1"/>
      <c r="P1002" s="1"/>
      <c r="Q1002" s="1"/>
      <c r="R1002" s="1"/>
      <c r="S1002" s="1"/>
      <c r="T1002" s="1"/>
      <c r="U1002" s="1"/>
      <c r="V1002" s="1"/>
      <c r="W1002" s="1"/>
      <c r="X1002" s="4"/>
    </row>
    <row r="1003">
      <c r="A1003" s="15"/>
      <c r="B1003" s="14"/>
      <c r="C1003" s="15"/>
      <c r="D1003" s="15"/>
      <c r="E1003" s="15"/>
      <c r="F1003" s="15"/>
      <c r="G1003" s="15"/>
      <c r="H1003" s="15"/>
      <c r="I1003" s="14"/>
      <c r="J1003" s="15"/>
      <c r="K1003" s="1"/>
      <c r="L1003" s="1"/>
      <c r="M1003" s="1"/>
      <c r="N1003" s="1"/>
      <c r="O1003" s="1"/>
      <c r="P1003" s="1"/>
      <c r="Q1003" s="1"/>
      <c r="R1003" s="1"/>
      <c r="S1003" s="1"/>
      <c r="T1003" s="1"/>
      <c r="U1003" s="1"/>
      <c r="V1003" s="1"/>
      <c r="W1003" s="1"/>
      <c r="X1003" s="4"/>
    </row>
    <row r="1004">
      <c r="A1004" s="15"/>
      <c r="B1004" s="14"/>
      <c r="C1004" s="15"/>
      <c r="D1004" s="15"/>
      <c r="E1004" s="15"/>
      <c r="F1004" s="15"/>
      <c r="G1004" s="15"/>
      <c r="H1004" s="15"/>
      <c r="I1004" s="14"/>
      <c r="J1004" s="15"/>
      <c r="K1004" s="1"/>
      <c r="L1004" s="1"/>
      <c r="M1004" s="1"/>
      <c r="N1004" s="1"/>
      <c r="O1004" s="1"/>
      <c r="P1004" s="1"/>
      <c r="Q1004" s="1"/>
      <c r="R1004" s="1"/>
      <c r="S1004" s="1"/>
      <c r="T1004" s="1"/>
      <c r="U1004" s="1"/>
      <c r="V1004" s="1"/>
      <c r="W1004" s="1"/>
      <c r="X1004" s="4"/>
    </row>
    <row r="1005">
      <c r="A1005" s="15"/>
      <c r="B1005" s="14"/>
      <c r="C1005" s="15"/>
      <c r="D1005" s="15"/>
      <c r="E1005" s="15"/>
      <c r="F1005" s="15"/>
      <c r="G1005" s="15"/>
      <c r="H1005" s="15"/>
      <c r="I1005" s="14"/>
      <c r="J1005" s="15"/>
      <c r="K1005" s="1"/>
      <c r="L1005" s="1"/>
      <c r="M1005" s="1"/>
      <c r="N1005" s="1"/>
      <c r="O1005" s="1"/>
      <c r="P1005" s="1"/>
      <c r="Q1005" s="1"/>
      <c r="R1005" s="1"/>
      <c r="S1005" s="1"/>
      <c r="T1005" s="1"/>
      <c r="U1005" s="1"/>
      <c r="V1005" s="1"/>
      <c r="W1005" s="1"/>
      <c r="X1005" s="4"/>
    </row>
    <row r="1006">
      <c r="A1006" s="15"/>
      <c r="B1006" s="14"/>
      <c r="C1006" s="15"/>
      <c r="D1006" s="15"/>
      <c r="E1006" s="15"/>
      <c r="F1006" s="15"/>
      <c r="G1006" s="15"/>
      <c r="H1006" s="15"/>
      <c r="I1006" s="14"/>
      <c r="J1006" s="15"/>
      <c r="K1006" s="1"/>
      <c r="L1006" s="1"/>
      <c r="M1006" s="1"/>
      <c r="N1006" s="1"/>
      <c r="O1006" s="1"/>
      <c r="P1006" s="1"/>
      <c r="Q1006" s="1"/>
      <c r="R1006" s="1"/>
      <c r="S1006" s="1"/>
      <c r="T1006" s="1"/>
      <c r="U1006" s="1"/>
      <c r="V1006" s="1"/>
      <c r="W1006" s="1"/>
      <c r="X1006" s="4"/>
    </row>
    <row r="1007">
      <c r="A1007" s="15"/>
      <c r="B1007" s="14"/>
      <c r="C1007" s="15"/>
      <c r="D1007" s="15"/>
      <c r="E1007" s="15"/>
      <c r="F1007" s="15"/>
      <c r="G1007" s="15"/>
      <c r="H1007" s="15"/>
      <c r="I1007" s="14"/>
      <c r="J1007" s="15"/>
      <c r="K1007" s="1"/>
      <c r="L1007" s="1"/>
      <c r="M1007" s="1"/>
      <c r="N1007" s="1"/>
      <c r="O1007" s="1"/>
      <c r="P1007" s="1"/>
      <c r="Q1007" s="1"/>
      <c r="R1007" s="1"/>
      <c r="S1007" s="1"/>
      <c r="T1007" s="1"/>
      <c r="U1007" s="1"/>
      <c r="V1007" s="1"/>
      <c r="W1007" s="1"/>
      <c r="X1007" s="4"/>
    </row>
    <row r="1008">
      <c r="A1008" s="15"/>
      <c r="B1008" s="14"/>
      <c r="C1008" s="15"/>
      <c r="D1008" s="15"/>
      <c r="E1008" s="15"/>
      <c r="F1008" s="15"/>
      <c r="G1008" s="15"/>
      <c r="H1008" s="15"/>
      <c r="I1008" s="14"/>
      <c r="J1008" s="15"/>
      <c r="K1008" s="1"/>
      <c r="L1008" s="1"/>
      <c r="M1008" s="1"/>
      <c r="N1008" s="1"/>
      <c r="O1008" s="1"/>
      <c r="P1008" s="1"/>
      <c r="Q1008" s="1"/>
      <c r="R1008" s="1"/>
      <c r="S1008" s="1"/>
      <c r="T1008" s="1"/>
      <c r="U1008" s="1"/>
      <c r="V1008" s="1"/>
      <c r="W1008" s="1"/>
      <c r="X1008" s="4"/>
    </row>
    <row r="1009">
      <c r="A1009" s="15"/>
      <c r="B1009" s="14"/>
      <c r="C1009" s="15"/>
      <c r="D1009" s="15"/>
      <c r="E1009" s="15"/>
      <c r="F1009" s="15"/>
      <c r="G1009" s="15"/>
      <c r="H1009" s="15"/>
      <c r="I1009" s="14"/>
      <c r="J1009" s="15"/>
      <c r="K1009" s="1"/>
      <c r="L1009" s="1"/>
      <c r="M1009" s="1"/>
      <c r="N1009" s="1"/>
      <c r="O1009" s="1"/>
      <c r="P1009" s="1"/>
      <c r="Q1009" s="1"/>
      <c r="R1009" s="1"/>
      <c r="S1009" s="1"/>
      <c r="T1009" s="1"/>
      <c r="U1009" s="1"/>
      <c r="V1009" s="1"/>
      <c r="W1009" s="1"/>
      <c r="X1009" s="4"/>
    </row>
    <row r="1010">
      <c r="A1010" s="15"/>
      <c r="B1010" s="14"/>
      <c r="C1010" s="15"/>
      <c r="D1010" s="15"/>
      <c r="E1010" s="15"/>
      <c r="F1010" s="15"/>
      <c r="G1010" s="15"/>
      <c r="H1010" s="15"/>
      <c r="I1010" s="14"/>
      <c r="J1010" s="15"/>
      <c r="K1010" s="1"/>
      <c r="L1010" s="1"/>
      <c r="M1010" s="1"/>
      <c r="N1010" s="1"/>
      <c r="O1010" s="1"/>
      <c r="P1010" s="1"/>
      <c r="Q1010" s="1"/>
      <c r="R1010" s="1"/>
      <c r="S1010" s="1"/>
      <c r="T1010" s="1"/>
      <c r="U1010" s="1"/>
      <c r="V1010" s="1"/>
      <c r="W1010" s="1"/>
      <c r="X1010" s="4"/>
    </row>
    <row r="1011">
      <c r="A1011" s="15"/>
      <c r="B1011" s="14"/>
      <c r="C1011" s="15"/>
      <c r="D1011" s="15"/>
      <c r="E1011" s="15"/>
      <c r="F1011" s="15"/>
      <c r="G1011" s="15"/>
      <c r="H1011" s="15"/>
      <c r="I1011" s="14"/>
      <c r="J1011" s="15"/>
      <c r="K1011" s="1"/>
      <c r="L1011" s="1"/>
      <c r="M1011" s="1"/>
      <c r="N1011" s="1"/>
      <c r="O1011" s="1"/>
      <c r="P1011" s="1"/>
      <c r="Q1011" s="1"/>
      <c r="R1011" s="1"/>
      <c r="S1011" s="1"/>
      <c r="T1011" s="1"/>
      <c r="U1011" s="1"/>
      <c r="V1011" s="1"/>
      <c r="W1011" s="1"/>
      <c r="X1011" s="4"/>
    </row>
    <row r="1012">
      <c r="A1012" s="15"/>
      <c r="B1012" s="14"/>
      <c r="C1012" s="15"/>
      <c r="D1012" s="15"/>
      <c r="E1012" s="15"/>
      <c r="F1012" s="15"/>
      <c r="G1012" s="15"/>
      <c r="H1012" s="15"/>
      <c r="I1012" s="14"/>
      <c r="J1012" s="15"/>
      <c r="K1012" s="1"/>
      <c r="L1012" s="1"/>
      <c r="M1012" s="1"/>
      <c r="N1012" s="1"/>
      <c r="O1012" s="1"/>
      <c r="P1012" s="1"/>
      <c r="Q1012" s="1"/>
      <c r="R1012" s="1"/>
      <c r="S1012" s="1"/>
      <c r="T1012" s="1"/>
      <c r="U1012" s="1"/>
      <c r="V1012" s="1"/>
      <c r="W1012" s="1"/>
      <c r="X1012" s="4"/>
    </row>
    <row r="1013">
      <c r="A1013" s="15"/>
      <c r="B1013" s="14"/>
      <c r="C1013" s="15"/>
      <c r="D1013" s="15"/>
      <c r="E1013" s="15"/>
      <c r="F1013" s="15"/>
      <c r="G1013" s="15"/>
      <c r="H1013" s="15"/>
      <c r="I1013" s="14"/>
      <c r="J1013" s="15"/>
      <c r="K1013" s="1"/>
      <c r="L1013" s="1"/>
      <c r="M1013" s="1"/>
      <c r="N1013" s="1"/>
      <c r="O1013" s="1"/>
      <c r="P1013" s="1"/>
      <c r="Q1013" s="1"/>
      <c r="R1013" s="1"/>
      <c r="S1013" s="1"/>
      <c r="T1013" s="1"/>
      <c r="U1013" s="1"/>
      <c r="V1013" s="1"/>
      <c r="W1013" s="1"/>
      <c r="X1013" s="4"/>
    </row>
    <row r="1014">
      <c r="A1014" s="15"/>
      <c r="B1014" s="14"/>
      <c r="C1014" s="15"/>
      <c r="D1014" s="15"/>
      <c r="E1014" s="15"/>
      <c r="F1014" s="15"/>
      <c r="G1014" s="15"/>
      <c r="H1014" s="15"/>
      <c r="I1014" s="14"/>
      <c r="J1014" s="15"/>
      <c r="K1014" s="1"/>
      <c r="L1014" s="1"/>
      <c r="M1014" s="1"/>
      <c r="N1014" s="1"/>
      <c r="O1014" s="1"/>
      <c r="P1014" s="1"/>
      <c r="Q1014" s="1"/>
      <c r="R1014" s="1"/>
      <c r="S1014" s="1"/>
      <c r="T1014" s="1"/>
      <c r="U1014" s="1"/>
      <c r="V1014" s="1"/>
      <c r="W1014" s="1"/>
      <c r="X1014" s="4"/>
    </row>
    <row r="1015">
      <c r="A1015" s="15"/>
      <c r="B1015" s="14"/>
      <c r="C1015" s="15"/>
      <c r="D1015" s="15"/>
      <c r="E1015" s="15"/>
      <c r="F1015" s="15"/>
      <c r="G1015" s="15"/>
      <c r="H1015" s="15"/>
      <c r="I1015" s="14"/>
      <c r="J1015" s="15"/>
      <c r="K1015" s="1"/>
      <c r="L1015" s="1"/>
      <c r="M1015" s="1"/>
      <c r="N1015" s="1"/>
      <c r="O1015" s="1"/>
      <c r="P1015" s="1"/>
      <c r="Q1015" s="1"/>
      <c r="R1015" s="1"/>
      <c r="S1015" s="1"/>
      <c r="T1015" s="1"/>
      <c r="U1015" s="1"/>
      <c r="V1015" s="1"/>
      <c r="W1015" s="1"/>
      <c r="X1015" s="4"/>
    </row>
    <row r="1016">
      <c r="A1016" s="15"/>
      <c r="B1016" s="14"/>
      <c r="C1016" s="15"/>
      <c r="D1016" s="15"/>
      <c r="E1016" s="15"/>
      <c r="F1016" s="15"/>
      <c r="G1016" s="15"/>
      <c r="H1016" s="15"/>
      <c r="I1016" s="14"/>
      <c r="J1016" s="15"/>
      <c r="K1016" s="1"/>
      <c r="L1016" s="1"/>
      <c r="M1016" s="1"/>
      <c r="N1016" s="1"/>
      <c r="O1016" s="1"/>
      <c r="P1016" s="1"/>
      <c r="Q1016" s="1"/>
      <c r="R1016" s="1"/>
      <c r="S1016" s="1"/>
      <c r="T1016" s="1"/>
      <c r="U1016" s="1"/>
      <c r="V1016" s="1"/>
      <c r="W1016" s="1"/>
      <c r="X1016" s="4"/>
    </row>
    <row r="1017">
      <c r="A1017" s="15"/>
      <c r="B1017" s="14"/>
      <c r="C1017" s="15"/>
      <c r="D1017" s="15"/>
      <c r="E1017" s="15"/>
      <c r="F1017" s="15"/>
      <c r="G1017" s="15"/>
      <c r="H1017" s="15"/>
      <c r="I1017" s="14"/>
      <c r="J1017" s="15"/>
      <c r="K1017" s="1"/>
      <c r="L1017" s="1"/>
      <c r="M1017" s="1"/>
      <c r="N1017" s="1"/>
      <c r="O1017" s="1"/>
      <c r="P1017" s="1"/>
      <c r="Q1017" s="1"/>
      <c r="R1017" s="1"/>
      <c r="S1017" s="1"/>
      <c r="T1017" s="1"/>
      <c r="U1017" s="1"/>
      <c r="V1017" s="1"/>
      <c r="W1017" s="1"/>
      <c r="X1017" s="4"/>
    </row>
    <row r="1018">
      <c r="A1018" s="15"/>
      <c r="B1018" s="14"/>
      <c r="C1018" s="15"/>
      <c r="D1018" s="15"/>
      <c r="E1018" s="15"/>
      <c r="F1018" s="15"/>
      <c r="G1018" s="15"/>
      <c r="H1018" s="15"/>
      <c r="I1018" s="14"/>
      <c r="J1018" s="15"/>
      <c r="K1018" s="1"/>
      <c r="L1018" s="1"/>
      <c r="M1018" s="1"/>
      <c r="N1018" s="1"/>
      <c r="O1018" s="1"/>
      <c r="P1018" s="1"/>
      <c r="Q1018" s="1"/>
      <c r="R1018" s="1"/>
      <c r="S1018" s="1"/>
      <c r="T1018" s="1"/>
      <c r="U1018" s="1"/>
      <c r="V1018" s="1"/>
      <c r="W1018" s="1"/>
      <c r="X1018" s="4"/>
    </row>
    <row r="1019">
      <c r="A1019" s="15"/>
      <c r="B1019" s="14"/>
      <c r="C1019" s="15"/>
      <c r="D1019" s="15"/>
      <c r="E1019" s="15"/>
      <c r="F1019" s="15"/>
      <c r="G1019" s="15"/>
      <c r="H1019" s="15"/>
      <c r="I1019" s="14"/>
      <c r="J1019" s="15"/>
      <c r="K1019" s="1"/>
      <c r="L1019" s="1"/>
      <c r="M1019" s="1"/>
      <c r="N1019" s="1"/>
      <c r="O1019" s="1"/>
      <c r="P1019" s="1"/>
      <c r="Q1019" s="1"/>
      <c r="R1019" s="1"/>
      <c r="S1019" s="1"/>
      <c r="T1019" s="1"/>
      <c r="U1019" s="1"/>
      <c r="V1019" s="1"/>
      <c r="W1019" s="1"/>
      <c r="X1019" s="4"/>
    </row>
    <row r="1020">
      <c r="A1020" s="15"/>
      <c r="B1020" s="14"/>
      <c r="C1020" s="15"/>
      <c r="D1020" s="15"/>
      <c r="E1020" s="15"/>
      <c r="F1020" s="15"/>
      <c r="G1020" s="15"/>
      <c r="H1020" s="15"/>
      <c r="I1020" s="14"/>
      <c r="J1020" s="15"/>
      <c r="K1020" s="1"/>
      <c r="L1020" s="1"/>
      <c r="M1020" s="1"/>
      <c r="N1020" s="1"/>
      <c r="O1020" s="1"/>
      <c r="P1020" s="1"/>
      <c r="Q1020" s="1"/>
      <c r="R1020" s="1"/>
      <c r="S1020" s="1"/>
      <c r="T1020" s="1"/>
      <c r="U1020" s="1"/>
      <c r="V1020" s="1"/>
      <c r="W1020" s="1"/>
      <c r="X1020" s="4"/>
    </row>
    <row r="1021">
      <c r="A1021" s="15"/>
      <c r="B1021" s="14"/>
      <c r="C1021" s="15"/>
      <c r="D1021" s="15"/>
      <c r="E1021" s="15"/>
      <c r="F1021" s="15"/>
      <c r="G1021" s="15"/>
      <c r="H1021" s="15"/>
      <c r="I1021" s="14"/>
      <c r="J1021" s="15"/>
      <c r="K1021" s="1"/>
      <c r="L1021" s="1"/>
      <c r="M1021" s="1"/>
      <c r="N1021" s="1"/>
      <c r="O1021" s="1"/>
      <c r="P1021" s="1"/>
      <c r="Q1021" s="1"/>
      <c r="R1021" s="1"/>
      <c r="S1021" s="1"/>
      <c r="T1021" s="1"/>
      <c r="U1021" s="1"/>
      <c r="V1021" s="1"/>
      <c r="W1021" s="1"/>
      <c r="X1021" s="4"/>
    </row>
    <row r="1022">
      <c r="A1022" s="15"/>
      <c r="B1022" s="14"/>
      <c r="C1022" s="15"/>
      <c r="D1022" s="15"/>
      <c r="E1022" s="15"/>
      <c r="F1022" s="15"/>
      <c r="G1022" s="15"/>
      <c r="H1022" s="15"/>
      <c r="I1022" s="14"/>
      <c r="J1022" s="15"/>
      <c r="K1022" s="1"/>
      <c r="L1022" s="1"/>
      <c r="M1022" s="1"/>
      <c r="N1022" s="1"/>
      <c r="O1022" s="1"/>
      <c r="P1022" s="1"/>
      <c r="Q1022" s="1"/>
      <c r="R1022" s="1"/>
      <c r="S1022" s="1"/>
      <c r="T1022" s="1"/>
      <c r="U1022" s="1"/>
      <c r="V1022" s="1"/>
      <c r="W1022" s="1"/>
      <c r="X1022" s="4"/>
    </row>
    <row r="1023">
      <c r="A1023" s="15"/>
      <c r="B1023" s="14"/>
      <c r="C1023" s="15"/>
      <c r="D1023" s="15"/>
      <c r="E1023" s="15"/>
      <c r="F1023" s="15"/>
      <c r="G1023" s="15"/>
      <c r="H1023" s="15"/>
      <c r="I1023" s="14"/>
      <c r="J1023" s="15"/>
      <c r="K1023" s="1"/>
      <c r="L1023" s="1"/>
      <c r="M1023" s="1"/>
      <c r="N1023" s="1"/>
      <c r="O1023" s="1"/>
      <c r="P1023" s="1"/>
      <c r="Q1023" s="1"/>
      <c r="R1023" s="1"/>
      <c r="S1023" s="1"/>
      <c r="T1023" s="1"/>
      <c r="U1023" s="1"/>
      <c r="V1023" s="1"/>
      <c r="W1023" s="1"/>
      <c r="X1023" s="4"/>
    </row>
    <row r="1024">
      <c r="A1024" s="15"/>
      <c r="B1024" s="14"/>
      <c r="C1024" s="15"/>
      <c r="D1024" s="15"/>
      <c r="E1024" s="15"/>
      <c r="F1024" s="15"/>
      <c r="G1024" s="15"/>
      <c r="H1024" s="15"/>
      <c r="I1024" s="14"/>
      <c r="J1024" s="15"/>
      <c r="K1024" s="1"/>
      <c r="L1024" s="1"/>
      <c r="M1024" s="1"/>
      <c r="N1024" s="1"/>
      <c r="O1024" s="1"/>
      <c r="P1024" s="1"/>
      <c r="Q1024" s="1"/>
      <c r="R1024" s="1"/>
      <c r="S1024" s="1"/>
      <c r="T1024" s="1"/>
      <c r="U1024" s="1"/>
      <c r="V1024" s="1"/>
      <c r="W1024" s="1"/>
      <c r="X1024" s="4"/>
    </row>
    <row r="1025">
      <c r="A1025" s="15"/>
      <c r="B1025" s="14"/>
      <c r="C1025" s="15"/>
      <c r="D1025" s="15"/>
      <c r="E1025" s="15"/>
      <c r="F1025" s="15"/>
      <c r="G1025" s="15"/>
      <c r="H1025" s="15"/>
      <c r="I1025" s="14"/>
      <c r="J1025" s="15"/>
      <c r="K1025" s="1"/>
      <c r="L1025" s="1"/>
      <c r="M1025" s="1"/>
      <c r="N1025" s="1"/>
      <c r="O1025" s="1"/>
      <c r="P1025" s="1"/>
      <c r="Q1025" s="1"/>
      <c r="R1025" s="1"/>
      <c r="S1025" s="1"/>
      <c r="T1025" s="1"/>
      <c r="U1025" s="1"/>
      <c r="V1025" s="1"/>
      <c r="W1025" s="1"/>
      <c r="X1025" s="4"/>
    </row>
    <row r="1026">
      <c r="A1026" s="15"/>
      <c r="B1026" s="14"/>
      <c r="C1026" s="15"/>
      <c r="D1026" s="15"/>
      <c r="E1026" s="15"/>
      <c r="F1026" s="15"/>
      <c r="G1026" s="15"/>
      <c r="H1026" s="15"/>
      <c r="I1026" s="14"/>
      <c r="J1026" s="15"/>
      <c r="K1026" s="1"/>
      <c r="L1026" s="1"/>
      <c r="M1026" s="1"/>
      <c r="N1026" s="1"/>
      <c r="O1026" s="1"/>
      <c r="P1026" s="1"/>
      <c r="Q1026" s="1"/>
      <c r="R1026" s="1"/>
      <c r="S1026" s="1"/>
      <c r="T1026" s="1"/>
      <c r="U1026" s="1"/>
      <c r="V1026" s="1"/>
      <c r="W1026" s="1"/>
      <c r="X1026" s="4"/>
    </row>
    <row r="1027">
      <c r="A1027" s="15"/>
      <c r="B1027" s="14"/>
      <c r="C1027" s="15"/>
      <c r="D1027" s="15"/>
      <c r="E1027" s="15"/>
      <c r="F1027" s="15"/>
      <c r="G1027" s="15"/>
      <c r="H1027" s="15"/>
      <c r="I1027" s="14"/>
      <c r="J1027" s="15"/>
      <c r="K1027" s="1"/>
      <c r="L1027" s="1"/>
      <c r="M1027" s="1"/>
      <c r="N1027" s="1"/>
      <c r="O1027" s="1"/>
      <c r="P1027" s="1"/>
      <c r="Q1027" s="1"/>
      <c r="R1027" s="1"/>
      <c r="S1027" s="1"/>
      <c r="T1027" s="1"/>
      <c r="U1027" s="1"/>
      <c r="V1027" s="1"/>
      <c r="W1027" s="1"/>
      <c r="X1027" s="4"/>
    </row>
    <row r="1028">
      <c r="A1028" s="15"/>
      <c r="B1028" s="14"/>
      <c r="C1028" s="15"/>
      <c r="D1028" s="15"/>
      <c r="E1028" s="15"/>
      <c r="F1028" s="15"/>
      <c r="G1028" s="15"/>
      <c r="H1028" s="15"/>
      <c r="I1028" s="14"/>
      <c r="J1028" s="15"/>
      <c r="K1028" s="1"/>
      <c r="L1028" s="1"/>
      <c r="M1028" s="1"/>
      <c r="N1028" s="1"/>
      <c r="O1028" s="1"/>
      <c r="P1028" s="1"/>
      <c r="Q1028" s="1"/>
      <c r="R1028" s="1"/>
      <c r="S1028" s="1"/>
      <c r="T1028" s="1"/>
      <c r="U1028" s="1"/>
      <c r="V1028" s="1"/>
      <c r="W1028" s="1"/>
      <c r="X1028" s="4"/>
    </row>
    <row r="1029">
      <c r="A1029" s="15"/>
      <c r="B1029" s="14"/>
      <c r="C1029" s="15"/>
      <c r="D1029" s="15"/>
      <c r="E1029" s="15"/>
      <c r="F1029" s="15"/>
      <c r="G1029" s="15"/>
      <c r="H1029" s="15"/>
      <c r="I1029" s="14"/>
      <c r="J1029" s="15"/>
      <c r="K1029" s="1"/>
      <c r="L1029" s="1"/>
      <c r="M1029" s="1"/>
      <c r="N1029" s="1"/>
      <c r="O1029" s="1"/>
      <c r="P1029" s="1"/>
      <c r="Q1029" s="1"/>
      <c r="R1029" s="1"/>
      <c r="S1029" s="1"/>
      <c r="T1029" s="1"/>
      <c r="U1029" s="1"/>
      <c r="V1029" s="1"/>
      <c r="W1029" s="1"/>
      <c r="X1029" s="4"/>
    </row>
    <row r="1030">
      <c r="A1030" s="15"/>
      <c r="B1030" s="14"/>
      <c r="C1030" s="15"/>
      <c r="D1030" s="15"/>
      <c r="E1030" s="15"/>
      <c r="F1030" s="15"/>
      <c r="G1030" s="15"/>
      <c r="H1030" s="15"/>
      <c r="I1030" s="14"/>
      <c r="J1030" s="15"/>
      <c r="K1030" s="1"/>
      <c r="L1030" s="1"/>
      <c r="M1030" s="1"/>
      <c r="N1030" s="1"/>
      <c r="O1030" s="1"/>
      <c r="P1030" s="1"/>
      <c r="Q1030" s="1"/>
      <c r="R1030" s="1"/>
      <c r="S1030" s="1"/>
      <c r="T1030" s="1"/>
      <c r="U1030" s="1"/>
      <c r="V1030" s="1"/>
      <c r="W1030" s="1"/>
      <c r="X1030" s="4"/>
    </row>
    <row r="1031">
      <c r="A1031" s="15"/>
      <c r="B1031" s="14"/>
      <c r="C1031" s="15"/>
      <c r="D1031" s="15"/>
      <c r="E1031" s="15"/>
      <c r="F1031" s="15"/>
      <c r="G1031" s="15"/>
      <c r="H1031" s="15"/>
      <c r="I1031" s="14"/>
      <c r="J1031" s="15"/>
      <c r="K1031" s="1"/>
      <c r="L1031" s="1"/>
      <c r="M1031" s="1"/>
      <c r="N1031" s="1"/>
      <c r="O1031" s="1"/>
      <c r="P1031" s="1"/>
      <c r="Q1031" s="1"/>
      <c r="R1031" s="1"/>
      <c r="S1031" s="1"/>
      <c r="T1031" s="1"/>
      <c r="U1031" s="1"/>
      <c r="V1031" s="1"/>
      <c r="W1031" s="1"/>
      <c r="X1031" s="4"/>
    </row>
    <row r="1032">
      <c r="A1032" s="15"/>
      <c r="B1032" s="14"/>
      <c r="C1032" s="15"/>
      <c r="D1032" s="15"/>
      <c r="E1032" s="15"/>
      <c r="F1032" s="15"/>
      <c r="G1032" s="15"/>
      <c r="H1032" s="15"/>
      <c r="I1032" s="14"/>
      <c r="J1032" s="15"/>
      <c r="K1032" s="1"/>
      <c r="L1032" s="1"/>
      <c r="M1032" s="1"/>
      <c r="N1032" s="1"/>
      <c r="O1032" s="1"/>
      <c r="P1032" s="1"/>
      <c r="Q1032" s="1"/>
      <c r="R1032" s="1"/>
      <c r="S1032" s="1"/>
      <c r="T1032" s="1"/>
      <c r="U1032" s="1"/>
      <c r="V1032" s="1"/>
      <c r="W1032" s="1"/>
      <c r="X1032" s="4"/>
    </row>
    <row r="1033">
      <c r="A1033" s="15"/>
      <c r="B1033" s="14"/>
      <c r="C1033" s="15"/>
      <c r="D1033" s="15"/>
      <c r="E1033" s="15"/>
      <c r="F1033" s="15"/>
      <c r="G1033" s="15"/>
      <c r="H1033" s="15"/>
      <c r="I1033" s="14"/>
      <c r="J1033" s="15"/>
      <c r="K1033" s="1"/>
      <c r="L1033" s="1"/>
      <c r="M1033" s="1"/>
      <c r="N1033" s="1"/>
      <c r="O1033" s="1"/>
      <c r="P1033" s="1"/>
      <c r="Q1033" s="1"/>
      <c r="R1033" s="1"/>
      <c r="S1033" s="1"/>
      <c r="T1033" s="1"/>
      <c r="U1033" s="1"/>
      <c r="V1033" s="1"/>
      <c r="W1033" s="1"/>
      <c r="X1033" s="4"/>
    </row>
    <row r="1034">
      <c r="A1034" s="15"/>
      <c r="B1034" s="14"/>
      <c r="C1034" s="15"/>
      <c r="D1034" s="15"/>
      <c r="E1034" s="15"/>
      <c r="F1034" s="15"/>
      <c r="G1034" s="15"/>
      <c r="H1034" s="15"/>
      <c r="I1034" s="14"/>
      <c r="J1034" s="15"/>
      <c r="K1034" s="1"/>
      <c r="L1034" s="1"/>
      <c r="M1034" s="1"/>
      <c r="N1034" s="1"/>
      <c r="O1034" s="1"/>
      <c r="P1034" s="1"/>
      <c r="Q1034" s="1"/>
      <c r="R1034" s="1"/>
      <c r="S1034" s="1"/>
      <c r="T1034" s="1"/>
      <c r="U1034" s="1"/>
      <c r="V1034" s="1"/>
      <c r="W1034" s="1"/>
      <c r="X1034" s="4"/>
    </row>
    <row r="1035">
      <c r="A1035" s="15"/>
      <c r="B1035" s="14"/>
      <c r="C1035" s="15"/>
      <c r="D1035" s="15"/>
      <c r="E1035" s="15"/>
      <c r="F1035" s="15"/>
      <c r="G1035" s="15"/>
      <c r="H1035" s="15"/>
      <c r="I1035" s="14"/>
      <c r="J1035" s="15"/>
      <c r="K1035" s="1"/>
      <c r="L1035" s="1"/>
      <c r="M1035" s="1"/>
      <c r="N1035" s="1"/>
      <c r="O1035" s="1"/>
      <c r="P1035" s="1"/>
      <c r="Q1035" s="1"/>
      <c r="R1035" s="1"/>
      <c r="S1035" s="1"/>
      <c r="T1035" s="1"/>
      <c r="U1035" s="1"/>
      <c r="V1035" s="1"/>
      <c r="W1035" s="1"/>
      <c r="X1035" s="4"/>
    </row>
    <row r="1036">
      <c r="A1036" s="15"/>
      <c r="B1036" s="14"/>
      <c r="C1036" s="15"/>
      <c r="D1036" s="15"/>
      <c r="E1036" s="15"/>
      <c r="F1036" s="15"/>
      <c r="G1036" s="15"/>
      <c r="H1036" s="15"/>
      <c r="I1036" s="14"/>
      <c r="J1036" s="15"/>
      <c r="K1036" s="1"/>
      <c r="L1036" s="1"/>
      <c r="M1036" s="1"/>
      <c r="N1036" s="1"/>
      <c r="O1036" s="1"/>
      <c r="P1036" s="1"/>
      <c r="Q1036" s="1"/>
      <c r="R1036" s="1"/>
      <c r="S1036" s="1"/>
      <c r="T1036" s="1"/>
      <c r="U1036" s="1"/>
      <c r="V1036" s="1"/>
      <c r="W1036" s="1"/>
      <c r="X1036" s="4"/>
    </row>
    <row r="1037">
      <c r="A1037" s="15"/>
      <c r="B1037" s="14"/>
      <c r="C1037" s="15"/>
      <c r="D1037" s="15"/>
      <c r="E1037" s="15"/>
      <c r="F1037" s="15"/>
      <c r="G1037" s="15"/>
      <c r="H1037" s="15"/>
      <c r="I1037" s="14"/>
      <c r="J1037" s="15"/>
      <c r="K1037" s="1"/>
      <c r="L1037" s="1"/>
      <c r="M1037" s="1"/>
      <c r="N1037" s="1"/>
      <c r="O1037" s="1"/>
      <c r="P1037" s="1"/>
      <c r="Q1037" s="1"/>
      <c r="R1037" s="1"/>
      <c r="S1037" s="1"/>
      <c r="T1037" s="1"/>
      <c r="U1037" s="1"/>
      <c r="V1037" s="1"/>
      <c r="W1037" s="1"/>
      <c r="X1037" s="4"/>
    </row>
    <row r="1038">
      <c r="A1038" s="15"/>
      <c r="B1038" s="14"/>
      <c r="C1038" s="15"/>
      <c r="D1038" s="15"/>
      <c r="E1038" s="15"/>
      <c r="F1038" s="15"/>
      <c r="G1038" s="15"/>
      <c r="H1038" s="15"/>
      <c r="I1038" s="14"/>
      <c r="J1038" s="15"/>
      <c r="K1038" s="1"/>
      <c r="L1038" s="1"/>
      <c r="M1038" s="1"/>
      <c r="N1038" s="1"/>
      <c r="O1038" s="1"/>
      <c r="P1038" s="1"/>
      <c r="Q1038" s="1"/>
      <c r="R1038" s="1"/>
      <c r="S1038" s="1"/>
      <c r="T1038" s="1"/>
      <c r="U1038" s="1"/>
      <c r="V1038" s="1"/>
      <c r="W1038" s="1"/>
      <c r="X1038" s="4"/>
    </row>
    <row r="1039">
      <c r="A1039" s="15"/>
      <c r="B1039" s="14"/>
      <c r="C1039" s="15"/>
      <c r="D1039" s="15"/>
      <c r="E1039" s="15"/>
      <c r="F1039" s="15"/>
      <c r="G1039" s="15"/>
      <c r="H1039" s="15"/>
      <c r="I1039" s="14"/>
      <c r="J1039" s="15"/>
      <c r="K1039" s="1"/>
      <c r="L1039" s="1"/>
      <c r="M1039" s="1"/>
      <c r="N1039" s="1"/>
      <c r="O1039" s="1"/>
      <c r="P1039" s="1"/>
      <c r="Q1039" s="1"/>
      <c r="R1039" s="1"/>
      <c r="S1039" s="1"/>
      <c r="T1039" s="1"/>
      <c r="U1039" s="1"/>
      <c r="V1039" s="1"/>
      <c r="W1039" s="1"/>
      <c r="X1039" s="4"/>
    </row>
    <row r="1040">
      <c r="A1040" s="15"/>
      <c r="B1040" s="14"/>
      <c r="C1040" s="15"/>
      <c r="D1040" s="15"/>
      <c r="E1040" s="15"/>
      <c r="F1040" s="15"/>
      <c r="G1040" s="15"/>
      <c r="H1040" s="15"/>
      <c r="I1040" s="14"/>
      <c r="J1040" s="15"/>
      <c r="K1040" s="1"/>
      <c r="L1040" s="1"/>
      <c r="M1040" s="1"/>
      <c r="N1040" s="1"/>
      <c r="O1040" s="1"/>
      <c r="P1040" s="1"/>
      <c r="Q1040" s="1"/>
      <c r="R1040" s="1"/>
      <c r="S1040" s="1"/>
      <c r="T1040" s="1"/>
      <c r="U1040" s="1"/>
      <c r="V1040" s="1"/>
      <c r="W1040" s="1"/>
      <c r="X1040" s="4"/>
    </row>
    <row r="1041">
      <c r="A1041" s="15"/>
      <c r="B1041" s="14"/>
      <c r="C1041" s="15"/>
      <c r="D1041" s="15"/>
      <c r="E1041" s="15"/>
      <c r="F1041" s="15"/>
      <c r="G1041" s="15"/>
      <c r="H1041" s="15"/>
      <c r="I1041" s="14"/>
      <c r="J1041" s="15"/>
      <c r="K1041" s="1"/>
      <c r="L1041" s="1"/>
      <c r="M1041" s="1"/>
      <c r="N1041" s="1"/>
      <c r="O1041" s="1"/>
      <c r="P1041" s="1"/>
      <c r="Q1041" s="1"/>
      <c r="R1041" s="1"/>
      <c r="S1041" s="1"/>
      <c r="T1041" s="1"/>
      <c r="U1041" s="1"/>
      <c r="V1041" s="1"/>
      <c r="W1041" s="1"/>
      <c r="X1041" s="4"/>
    </row>
    <row r="1042">
      <c r="A1042" s="15"/>
      <c r="B1042" s="14"/>
      <c r="C1042" s="15"/>
      <c r="D1042" s="15"/>
      <c r="E1042" s="15"/>
      <c r="F1042" s="15"/>
      <c r="G1042" s="15"/>
      <c r="H1042" s="15"/>
      <c r="I1042" s="14"/>
      <c r="J1042" s="15"/>
      <c r="K1042" s="1"/>
      <c r="L1042" s="1"/>
      <c r="M1042" s="1"/>
      <c r="N1042" s="1"/>
      <c r="O1042" s="1"/>
      <c r="P1042" s="1"/>
      <c r="Q1042" s="1"/>
      <c r="R1042" s="1"/>
      <c r="S1042" s="1"/>
      <c r="T1042" s="1"/>
      <c r="U1042" s="1"/>
      <c r="V1042" s="1"/>
      <c r="W1042" s="1"/>
      <c r="X1042" s="4"/>
    </row>
    <row r="1043">
      <c r="A1043" s="15"/>
      <c r="B1043" s="14"/>
      <c r="C1043" s="15"/>
      <c r="D1043" s="15"/>
      <c r="E1043" s="15"/>
      <c r="F1043" s="15"/>
      <c r="G1043" s="15"/>
      <c r="H1043" s="15"/>
      <c r="I1043" s="14"/>
      <c r="J1043" s="15"/>
      <c r="K1043" s="1"/>
      <c r="L1043" s="1"/>
      <c r="M1043" s="1"/>
      <c r="N1043" s="1"/>
      <c r="O1043" s="1"/>
      <c r="P1043" s="1"/>
      <c r="Q1043" s="1"/>
      <c r="R1043" s="1"/>
      <c r="S1043" s="1"/>
      <c r="T1043" s="1"/>
      <c r="U1043" s="1"/>
      <c r="V1043" s="1"/>
      <c r="W1043" s="1"/>
      <c r="X1043" s="4"/>
    </row>
    <row r="1044">
      <c r="A1044" s="15"/>
      <c r="B1044" s="14"/>
      <c r="C1044" s="15"/>
      <c r="D1044" s="15"/>
      <c r="E1044" s="15"/>
      <c r="F1044" s="15"/>
      <c r="G1044" s="15"/>
      <c r="H1044" s="15"/>
      <c r="I1044" s="14"/>
      <c r="J1044" s="15"/>
      <c r="K1044" s="1"/>
      <c r="L1044" s="1"/>
      <c r="M1044" s="1"/>
      <c r="N1044" s="1"/>
      <c r="O1044" s="1"/>
      <c r="P1044" s="1"/>
      <c r="Q1044" s="1"/>
      <c r="R1044" s="1"/>
      <c r="S1044" s="1"/>
      <c r="T1044" s="1"/>
      <c r="U1044" s="1"/>
      <c r="V1044" s="1"/>
      <c r="W1044" s="1"/>
      <c r="X1044" s="4"/>
    </row>
    <row r="1045">
      <c r="A1045" s="15"/>
      <c r="B1045" s="14"/>
      <c r="C1045" s="15"/>
      <c r="D1045" s="15"/>
      <c r="E1045" s="15"/>
      <c r="F1045" s="15"/>
      <c r="G1045" s="15"/>
      <c r="H1045" s="15"/>
      <c r="I1045" s="14"/>
      <c r="J1045" s="15"/>
      <c r="K1045" s="1"/>
      <c r="L1045" s="1"/>
      <c r="M1045" s="1"/>
      <c r="N1045" s="1"/>
      <c r="O1045" s="1"/>
      <c r="P1045" s="1"/>
      <c r="Q1045" s="1"/>
      <c r="R1045" s="1"/>
      <c r="S1045" s="1"/>
      <c r="T1045" s="1"/>
      <c r="U1045" s="1"/>
      <c r="V1045" s="1"/>
      <c r="W1045" s="1"/>
      <c r="X1045" s="4"/>
    </row>
    <row r="1046">
      <c r="A1046" s="15"/>
      <c r="B1046" s="14"/>
      <c r="C1046" s="15"/>
      <c r="D1046" s="15"/>
      <c r="E1046" s="15"/>
      <c r="F1046" s="15"/>
      <c r="G1046" s="15"/>
      <c r="H1046" s="15"/>
      <c r="I1046" s="14"/>
      <c r="J1046" s="15"/>
      <c r="K1046" s="1"/>
      <c r="L1046" s="1"/>
      <c r="M1046" s="1"/>
      <c r="N1046" s="1"/>
      <c r="O1046" s="1"/>
      <c r="P1046" s="1"/>
      <c r="Q1046" s="1"/>
      <c r="R1046" s="1"/>
      <c r="S1046" s="1"/>
      <c r="T1046" s="1"/>
      <c r="U1046" s="1"/>
      <c r="V1046" s="1"/>
      <c r="W1046" s="1"/>
      <c r="X1046" s="4"/>
    </row>
    <row r="1047">
      <c r="A1047" s="15"/>
      <c r="B1047" s="14"/>
      <c r="C1047" s="15"/>
      <c r="D1047" s="15"/>
      <c r="E1047" s="15"/>
      <c r="F1047" s="15"/>
      <c r="G1047" s="15"/>
      <c r="H1047" s="15"/>
      <c r="I1047" s="14"/>
      <c r="J1047" s="15"/>
      <c r="K1047" s="1"/>
      <c r="L1047" s="1"/>
      <c r="M1047" s="1"/>
      <c r="N1047" s="1"/>
      <c r="O1047" s="1"/>
      <c r="P1047" s="1"/>
      <c r="Q1047" s="1"/>
      <c r="R1047" s="1"/>
      <c r="S1047" s="1"/>
      <c r="T1047" s="1"/>
      <c r="U1047" s="1"/>
      <c r="V1047" s="1"/>
      <c r="W1047" s="1"/>
      <c r="X1047" s="4"/>
    </row>
    <row r="1048">
      <c r="A1048" s="15"/>
      <c r="B1048" s="14"/>
      <c r="C1048" s="15"/>
      <c r="D1048" s="15"/>
      <c r="E1048" s="15"/>
      <c r="F1048" s="15"/>
      <c r="G1048" s="15"/>
      <c r="H1048" s="15"/>
      <c r="I1048" s="14"/>
      <c r="J1048" s="15"/>
      <c r="K1048" s="1"/>
      <c r="L1048" s="1"/>
      <c r="M1048" s="1"/>
      <c r="N1048" s="1"/>
      <c r="O1048" s="1"/>
      <c r="P1048" s="1"/>
      <c r="Q1048" s="1"/>
      <c r="R1048" s="1"/>
      <c r="S1048" s="1"/>
      <c r="T1048" s="1"/>
      <c r="U1048" s="1"/>
      <c r="V1048" s="1"/>
      <c r="W1048" s="1"/>
      <c r="X1048" s="4"/>
    </row>
    <row r="1049">
      <c r="A1049" s="15"/>
      <c r="B1049" s="14"/>
      <c r="C1049" s="15"/>
      <c r="D1049" s="15"/>
      <c r="E1049" s="15"/>
      <c r="F1049" s="15"/>
      <c r="G1049" s="15"/>
      <c r="H1049" s="15"/>
      <c r="I1049" s="14"/>
      <c r="J1049" s="15"/>
      <c r="K1049" s="1"/>
      <c r="L1049" s="1"/>
      <c r="M1049" s="1"/>
      <c r="N1049" s="1"/>
      <c r="O1049" s="1"/>
      <c r="P1049" s="1"/>
      <c r="Q1049" s="1"/>
      <c r="R1049" s="1"/>
      <c r="S1049" s="1"/>
      <c r="T1049" s="1"/>
      <c r="U1049" s="1"/>
      <c r="V1049" s="1"/>
      <c r="W1049" s="1"/>
      <c r="X1049" s="4"/>
    </row>
    <row r="1050">
      <c r="A1050" s="15"/>
      <c r="B1050" s="14"/>
      <c r="C1050" s="15"/>
      <c r="D1050" s="15"/>
      <c r="E1050" s="15"/>
      <c r="F1050" s="15"/>
      <c r="G1050" s="15"/>
      <c r="H1050" s="15"/>
      <c r="I1050" s="14"/>
      <c r="J1050" s="15"/>
      <c r="K1050" s="1"/>
      <c r="L1050" s="1"/>
      <c r="M1050" s="1"/>
      <c r="N1050" s="1"/>
      <c r="O1050" s="1"/>
      <c r="P1050" s="1"/>
      <c r="Q1050" s="1"/>
      <c r="R1050" s="1"/>
      <c r="S1050" s="1"/>
      <c r="T1050" s="1"/>
      <c r="U1050" s="1"/>
      <c r="V1050" s="1"/>
      <c r="W1050" s="1"/>
      <c r="X1050" s="4"/>
    </row>
    <row r="1051">
      <c r="A1051" s="15"/>
      <c r="B1051" s="14"/>
      <c r="C1051" s="15"/>
      <c r="D1051" s="15"/>
      <c r="E1051" s="15"/>
      <c r="F1051" s="15"/>
      <c r="G1051" s="15"/>
      <c r="H1051" s="15"/>
      <c r="I1051" s="14"/>
      <c r="J1051" s="15"/>
      <c r="K1051" s="1"/>
      <c r="L1051" s="1"/>
      <c r="M1051" s="1"/>
      <c r="N1051" s="1"/>
      <c r="O1051" s="1"/>
      <c r="P1051" s="1"/>
      <c r="Q1051" s="1"/>
      <c r="R1051" s="1"/>
      <c r="S1051" s="1"/>
      <c r="T1051" s="1"/>
      <c r="U1051" s="1"/>
      <c r="V1051" s="1"/>
      <c r="W1051" s="1"/>
      <c r="X1051" s="4"/>
    </row>
    <row r="1052">
      <c r="A1052" s="15"/>
      <c r="B1052" s="14"/>
      <c r="C1052" s="15"/>
      <c r="D1052" s="15"/>
      <c r="E1052" s="15"/>
      <c r="F1052" s="15"/>
      <c r="G1052" s="15"/>
      <c r="H1052" s="15"/>
      <c r="I1052" s="14"/>
      <c r="J1052" s="15"/>
      <c r="K1052" s="1"/>
      <c r="L1052" s="1"/>
      <c r="M1052" s="1"/>
      <c r="N1052" s="1"/>
      <c r="O1052" s="1"/>
      <c r="P1052" s="1"/>
      <c r="Q1052" s="1"/>
      <c r="R1052" s="1"/>
      <c r="S1052" s="1"/>
      <c r="T1052" s="1"/>
      <c r="U1052" s="1"/>
      <c r="V1052" s="1"/>
      <c r="W1052" s="1"/>
      <c r="X1052" s="4"/>
    </row>
    <row r="1053">
      <c r="A1053" s="15"/>
      <c r="B1053" s="14"/>
      <c r="C1053" s="15"/>
      <c r="D1053" s="15"/>
      <c r="E1053" s="15"/>
      <c r="F1053" s="15"/>
      <c r="G1053" s="15"/>
      <c r="H1053" s="15"/>
      <c r="I1053" s="14"/>
      <c r="J1053" s="15"/>
      <c r="K1053" s="1"/>
      <c r="L1053" s="1"/>
      <c r="M1053" s="1"/>
      <c r="N1053" s="1"/>
      <c r="O1053" s="1"/>
      <c r="P1053" s="1"/>
      <c r="Q1053" s="1"/>
      <c r="R1053" s="1"/>
      <c r="S1053" s="1"/>
      <c r="T1053" s="1"/>
      <c r="U1053" s="1"/>
      <c r="V1053" s="1"/>
      <c r="W1053" s="1"/>
      <c r="X1053" s="4"/>
    </row>
    <row r="1054">
      <c r="A1054" s="15"/>
      <c r="B1054" s="14"/>
      <c r="C1054" s="15"/>
      <c r="D1054" s="15"/>
      <c r="E1054" s="15"/>
      <c r="F1054" s="15"/>
      <c r="G1054" s="15"/>
      <c r="H1054" s="15"/>
      <c r="I1054" s="14"/>
      <c r="J1054" s="15"/>
      <c r="K1054" s="1"/>
      <c r="L1054" s="1"/>
      <c r="M1054" s="1"/>
      <c r="N1054" s="1"/>
      <c r="O1054" s="1"/>
      <c r="P1054" s="1"/>
      <c r="Q1054" s="1"/>
      <c r="R1054" s="1"/>
      <c r="S1054" s="1"/>
      <c r="T1054" s="1"/>
      <c r="U1054" s="1"/>
      <c r="V1054" s="1"/>
      <c r="W1054" s="1"/>
      <c r="X1054" s="4"/>
    </row>
    <row r="1055">
      <c r="A1055" s="15"/>
      <c r="B1055" s="14"/>
      <c r="C1055" s="15"/>
      <c r="D1055" s="15"/>
      <c r="E1055" s="15"/>
      <c r="F1055" s="15"/>
      <c r="G1055" s="15"/>
      <c r="H1055" s="15"/>
      <c r="I1055" s="14"/>
      <c r="J1055" s="15"/>
      <c r="K1055" s="1"/>
      <c r="L1055" s="1"/>
      <c r="M1055" s="1"/>
      <c r="N1055" s="1"/>
      <c r="O1055" s="1"/>
      <c r="P1055" s="1"/>
      <c r="Q1055" s="1"/>
      <c r="R1055" s="1"/>
      <c r="S1055" s="1"/>
      <c r="T1055" s="1"/>
      <c r="U1055" s="1"/>
      <c r="V1055" s="1"/>
      <c r="W1055" s="1"/>
      <c r="X1055" s="4"/>
    </row>
    <row r="1056">
      <c r="A1056" s="15"/>
      <c r="B1056" s="14"/>
      <c r="C1056" s="15"/>
      <c r="D1056" s="15"/>
      <c r="E1056" s="15"/>
      <c r="F1056" s="15"/>
      <c r="G1056" s="15"/>
      <c r="H1056" s="15"/>
      <c r="I1056" s="14"/>
      <c r="J1056" s="15"/>
      <c r="K1056" s="1"/>
      <c r="L1056" s="1"/>
      <c r="M1056" s="1"/>
      <c r="N1056" s="1"/>
      <c r="O1056" s="1"/>
      <c r="P1056" s="1"/>
      <c r="Q1056" s="1"/>
      <c r="R1056" s="1"/>
      <c r="S1056" s="1"/>
      <c r="T1056" s="1"/>
      <c r="U1056" s="1"/>
      <c r="V1056" s="1"/>
      <c r="W1056" s="1"/>
      <c r="X1056" s="4"/>
    </row>
    <row r="1057">
      <c r="A1057" s="15"/>
      <c r="B1057" s="14"/>
      <c r="C1057" s="15"/>
      <c r="D1057" s="15"/>
      <c r="E1057" s="15"/>
      <c r="F1057" s="15"/>
      <c r="G1057" s="15"/>
      <c r="H1057" s="15"/>
      <c r="I1057" s="14"/>
      <c r="J1057" s="15"/>
      <c r="K1057" s="1"/>
      <c r="L1057" s="1"/>
      <c r="M1057" s="1"/>
      <c r="N1057" s="1"/>
      <c r="O1057" s="1"/>
      <c r="P1057" s="1"/>
      <c r="Q1057" s="1"/>
      <c r="R1057" s="1"/>
      <c r="S1057" s="1"/>
      <c r="T1057" s="1"/>
      <c r="U1057" s="1"/>
      <c r="V1057" s="1"/>
      <c r="W1057" s="1"/>
      <c r="X1057" s="4"/>
    </row>
    <row r="1058">
      <c r="A1058" s="15"/>
      <c r="B1058" s="14"/>
      <c r="C1058" s="15"/>
      <c r="D1058" s="15"/>
      <c r="E1058" s="15"/>
      <c r="F1058" s="15"/>
      <c r="G1058" s="15"/>
      <c r="H1058" s="15"/>
      <c r="I1058" s="14"/>
      <c r="J1058" s="15"/>
      <c r="K1058" s="1"/>
      <c r="L1058" s="1"/>
      <c r="M1058" s="1"/>
      <c r="N1058" s="1"/>
      <c r="O1058" s="1"/>
      <c r="P1058" s="1"/>
      <c r="Q1058" s="1"/>
      <c r="R1058" s="1"/>
      <c r="S1058" s="1"/>
      <c r="T1058" s="1"/>
      <c r="U1058" s="1"/>
      <c r="V1058" s="1"/>
      <c r="W1058" s="1"/>
      <c r="X1058" s="4"/>
    </row>
    <row r="1059">
      <c r="A1059" s="15"/>
      <c r="B1059" s="14"/>
      <c r="C1059" s="15"/>
      <c r="D1059" s="15"/>
      <c r="E1059" s="15"/>
      <c r="F1059" s="15"/>
      <c r="G1059" s="15"/>
      <c r="H1059" s="15"/>
      <c r="I1059" s="14"/>
      <c r="J1059" s="15"/>
      <c r="K1059" s="1"/>
      <c r="L1059" s="1"/>
      <c r="M1059" s="1"/>
      <c r="N1059" s="1"/>
      <c r="O1059" s="1"/>
      <c r="P1059" s="1"/>
      <c r="Q1059" s="1"/>
      <c r="R1059" s="1"/>
      <c r="S1059" s="1"/>
      <c r="T1059" s="1"/>
      <c r="U1059" s="1"/>
      <c r="V1059" s="1"/>
      <c r="W1059" s="1"/>
      <c r="X1059" s="4"/>
    </row>
    <row r="1060">
      <c r="A1060" s="15"/>
      <c r="B1060" s="14"/>
      <c r="C1060" s="15"/>
      <c r="D1060" s="15"/>
      <c r="E1060" s="15"/>
      <c r="F1060" s="15"/>
      <c r="G1060" s="15"/>
      <c r="H1060" s="15"/>
      <c r="I1060" s="14"/>
      <c r="J1060" s="15"/>
      <c r="K1060" s="1"/>
      <c r="L1060" s="1"/>
      <c r="M1060" s="1"/>
      <c r="N1060" s="1"/>
      <c r="O1060" s="1"/>
      <c r="P1060" s="1"/>
      <c r="Q1060" s="1"/>
      <c r="R1060" s="1"/>
      <c r="S1060" s="1"/>
      <c r="T1060" s="1"/>
      <c r="U1060" s="1"/>
      <c r="V1060" s="1"/>
      <c r="W1060" s="1"/>
      <c r="X1060" s="4"/>
    </row>
    <row r="1061">
      <c r="A1061" s="15"/>
      <c r="B1061" s="14"/>
      <c r="C1061" s="15"/>
      <c r="D1061" s="15"/>
      <c r="E1061" s="15"/>
      <c r="F1061" s="15"/>
      <c r="G1061" s="15"/>
      <c r="H1061" s="15"/>
      <c r="I1061" s="14"/>
      <c r="J1061" s="15"/>
      <c r="K1061" s="1"/>
      <c r="L1061" s="1"/>
      <c r="M1061" s="1"/>
      <c r="N1061" s="1"/>
      <c r="O1061" s="1"/>
      <c r="P1061" s="1"/>
      <c r="Q1061" s="1"/>
      <c r="R1061" s="1"/>
      <c r="S1061" s="1"/>
      <c r="T1061" s="1"/>
      <c r="U1061" s="1"/>
      <c r="V1061" s="1"/>
      <c r="W1061" s="1"/>
      <c r="X1061" s="4"/>
    </row>
    <row r="1062">
      <c r="A1062" s="15"/>
      <c r="B1062" s="14"/>
      <c r="C1062" s="15"/>
      <c r="D1062" s="15"/>
      <c r="E1062" s="15"/>
      <c r="F1062" s="15"/>
      <c r="G1062" s="15"/>
      <c r="H1062" s="15"/>
      <c r="I1062" s="14"/>
      <c r="J1062" s="15"/>
      <c r="K1062" s="1"/>
      <c r="L1062" s="1"/>
      <c r="M1062" s="1"/>
      <c r="N1062" s="1"/>
      <c r="O1062" s="1"/>
      <c r="P1062" s="1"/>
      <c r="Q1062" s="1"/>
      <c r="R1062" s="1"/>
      <c r="S1062" s="1"/>
      <c r="T1062" s="1"/>
      <c r="U1062" s="1"/>
      <c r="V1062" s="1"/>
      <c r="W1062" s="1"/>
      <c r="X1062" s="4"/>
    </row>
    <row r="1063">
      <c r="A1063" s="15"/>
      <c r="B1063" s="14"/>
      <c r="C1063" s="15"/>
      <c r="D1063" s="15"/>
      <c r="E1063" s="15"/>
      <c r="F1063" s="15"/>
      <c r="G1063" s="15"/>
      <c r="H1063" s="15"/>
      <c r="I1063" s="14"/>
      <c r="J1063" s="15"/>
      <c r="K1063" s="1"/>
      <c r="L1063" s="1"/>
      <c r="M1063" s="1"/>
      <c r="N1063" s="1"/>
      <c r="O1063" s="1"/>
      <c r="P1063" s="1"/>
      <c r="Q1063" s="1"/>
      <c r="R1063" s="1"/>
      <c r="S1063" s="1"/>
      <c r="T1063" s="1"/>
      <c r="U1063" s="1"/>
      <c r="V1063" s="1"/>
      <c r="W1063" s="1"/>
      <c r="X1063" s="4"/>
    </row>
    <row r="1064">
      <c r="A1064" s="15"/>
      <c r="B1064" s="14"/>
      <c r="C1064" s="15"/>
      <c r="D1064" s="15"/>
      <c r="E1064" s="15"/>
      <c r="F1064" s="15"/>
      <c r="G1064" s="15"/>
      <c r="H1064" s="15"/>
      <c r="I1064" s="14"/>
      <c r="J1064" s="15"/>
      <c r="K1064" s="1"/>
      <c r="L1064" s="1"/>
      <c r="M1064" s="1"/>
      <c r="N1064" s="1"/>
      <c r="O1064" s="1"/>
      <c r="P1064" s="1"/>
      <c r="Q1064" s="1"/>
      <c r="R1064" s="1"/>
      <c r="S1064" s="1"/>
      <c r="T1064" s="1"/>
      <c r="U1064" s="1"/>
      <c r="V1064" s="1"/>
      <c r="W1064" s="1"/>
      <c r="X1064" s="4"/>
    </row>
    <row r="1065">
      <c r="A1065" s="15"/>
      <c r="B1065" s="14"/>
      <c r="C1065" s="15"/>
      <c r="D1065" s="15"/>
      <c r="E1065" s="15"/>
      <c r="F1065" s="15"/>
      <c r="G1065" s="15"/>
      <c r="H1065" s="15"/>
      <c r="I1065" s="14"/>
      <c r="J1065" s="15"/>
      <c r="K1065" s="1"/>
      <c r="L1065" s="1"/>
      <c r="M1065" s="1"/>
      <c r="N1065" s="1"/>
      <c r="O1065" s="1"/>
      <c r="P1065" s="1"/>
      <c r="Q1065" s="1"/>
      <c r="R1065" s="1"/>
      <c r="S1065" s="1"/>
      <c r="T1065" s="1"/>
      <c r="U1065" s="1"/>
      <c r="V1065" s="1"/>
      <c r="W1065" s="1"/>
      <c r="X1065" s="4"/>
    </row>
    <row r="1066">
      <c r="A1066" s="15"/>
      <c r="B1066" s="14"/>
      <c r="C1066" s="15"/>
      <c r="D1066" s="15"/>
      <c r="E1066" s="15"/>
      <c r="F1066" s="15"/>
      <c r="G1066" s="15"/>
      <c r="H1066" s="15"/>
      <c r="I1066" s="14"/>
      <c r="J1066" s="15"/>
      <c r="K1066" s="1"/>
      <c r="L1066" s="1"/>
      <c r="M1066" s="1"/>
      <c r="N1066" s="1"/>
      <c r="O1066" s="1"/>
      <c r="P1066" s="1"/>
      <c r="Q1066" s="1"/>
      <c r="R1066" s="1"/>
      <c r="S1066" s="1"/>
      <c r="T1066" s="1"/>
      <c r="U1066" s="1"/>
      <c r="V1066" s="1"/>
      <c r="W1066" s="1"/>
      <c r="X1066" s="4"/>
    </row>
    <row r="1067">
      <c r="A1067" s="15"/>
      <c r="B1067" s="14"/>
      <c r="C1067" s="15"/>
      <c r="D1067" s="15"/>
      <c r="E1067" s="15"/>
      <c r="F1067" s="15"/>
      <c r="G1067" s="15"/>
      <c r="H1067" s="15"/>
      <c r="I1067" s="14"/>
      <c r="J1067" s="15"/>
      <c r="K1067" s="1"/>
      <c r="L1067" s="1"/>
      <c r="M1067" s="1"/>
      <c r="N1067" s="1"/>
      <c r="O1067" s="1"/>
      <c r="P1067" s="1"/>
      <c r="Q1067" s="1"/>
      <c r="R1067" s="1"/>
      <c r="S1067" s="1"/>
      <c r="T1067" s="1"/>
      <c r="U1067" s="1"/>
      <c r="V1067" s="1"/>
      <c r="W1067" s="1"/>
      <c r="X1067" s="4"/>
    </row>
    <row r="1068">
      <c r="A1068" s="15"/>
      <c r="B1068" s="14"/>
      <c r="C1068" s="15"/>
      <c r="D1068" s="15"/>
      <c r="E1068" s="15"/>
      <c r="F1068" s="15"/>
      <c r="G1068" s="15"/>
      <c r="H1068" s="15"/>
      <c r="I1068" s="14"/>
      <c r="J1068" s="15"/>
      <c r="K1068" s="1"/>
      <c r="L1068" s="1"/>
      <c r="M1068" s="1"/>
      <c r="N1068" s="1"/>
      <c r="O1068" s="1"/>
      <c r="P1068" s="1"/>
      <c r="Q1068" s="1"/>
      <c r="R1068" s="1"/>
      <c r="S1068" s="1"/>
      <c r="T1068" s="1"/>
      <c r="U1068" s="1"/>
      <c r="V1068" s="1"/>
      <c r="W1068" s="1"/>
      <c r="X1068" s="4"/>
    </row>
    <row r="1069">
      <c r="A1069" s="15"/>
      <c r="B1069" s="14"/>
      <c r="C1069" s="15"/>
      <c r="D1069" s="15"/>
      <c r="E1069" s="15"/>
      <c r="F1069" s="15"/>
      <c r="G1069" s="15"/>
      <c r="H1069" s="15"/>
      <c r="I1069" s="14"/>
      <c r="J1069" s="15"/>
      <c r="K1069" s="1"/>
      <c r="L1069" s="1"/>
      <c r="M1069" s="1"/>
      <c r="N1069" s="1"/>
      <c r="O1069" s="1"/>
      <c r="P1069" s="1"/>
      <c r="Q1069" s="1"/>
      <c r="R1069" s="1"/>
      <c r="S1069" s="1"/>
      <c r="T1069" s="1"/>
      <c r="U1069" s="1"/>
      <c r="V1069" s="1"/>
      <c r="W1069" s="1"/>
      <c r="X1069" s="4"/>
    </row>
    <row r="1070">
      <c r="A1070" s="15"/>
      <c r="B1070" s="14"/>
      <c r="C1070" s="15"/>
      <c r="D1070" s="15"/>
      <c r="E1070" s="15"/>
      <c r="F1070" s="15"/>
      <c r="G1070" s="15"/>
      <c r="H1070" s="15"/>
      <c r="I1070" s="14"/>
      <c r="J1070" s="15"/>
      <c r="K1070" s="1"/>
      <c r="L1070" s="1"/>
      <c r="M1070" s="1"/>
      <c r="N1070" s="1"/>
      <c r="O1070" s="1"/>
      <c r="P1070" s="1"/>
      <c r="Q1070" s="1"/>
      <c r="R1070" s="1"/>
      <c r="S1070" s="1"/>
      <c r="T1070" s="1"/>
      <c r="U1070" s="1"/>
      <c r="V1070" s="1"/>
      <c r="W1070" s="1"/>
      <c r="X1070" s="4"/>
    </row>
    <row r="1071">
      <c r="A1071" s="15"/>
      <c r="B1071" s="14"/>
      <c r="C1071" s="15"/>
      <c r="D1071" s="15"/>
      <c r="E1071" s="15"/>
      <c r="F1071" s="15"/>
      <c r="G1071" s="15"/>
      <c r="H1071" s="15"/>
      <c r="I1071" s="14"/>
      <c r="J1071" s="15"/>
      <c r="K1071" s="1"/>
      <c r="L1071" s="1"/>
      <c r="M1071" s="1"/>
      <c r="N1071" s="1"/>
      <c r="O1071" s="1"/>
      <c r="P1071" s="1"/>
      <c r="Q1071" s="1"/>
      <c r="R1071" s="1"/>
      <c r="S1071" s="1"/>
      <c r="T1071" s="1"/>
      <c r="U1071" s="1"/>
      <c r="V1071" s="1"/>
      <c r="W1071" s="1"/>
      <c r="X1071" s="4"/>
    </row>
    <row r="1072">
      <c r="A1072" s="15"/>
      <c r="B1072" s="14"/>
      <c r="C1072" s="15"/>
      <c r="D1072" s="15"/>
      <c r="E1072" s="15"/>
      <c r="F1072" s="15"/>
      <c r="G1072" s="15"/>
      <c r="H1072" s="15"/>
      <c r="I1072" s="14"/>
      <c r="J1072" s="15"/>
      <c r="K1072" s="1"/>
      <c r="L1072" s="1"/>
      <c r="M1072" s="1"/>
      <c r="N1072" s="1"/>
      <c r="O1072" s="1"/>
      <c r="P1072" s="1"/>
      <c r="Q1072" s="1"/>
      <c r="R1072" s="1"/>
      <c r="S1072" s="1"/>
      <c r="T1072" s="1"/>
      <c r="U1072" s="1"/>
      <c r="V1072" s="1"/>
      <c r="W1072" s="1"/>
      <c r="X1072" s="4"/>
    </row>
    <row r="1073">
      <c r="A1073" s="15"/>
      <c r="B1073" s="14"/>
      <c r="C1073" s="15"/>
      <c r="D1073" s="15"/>
      <c r="E1073" s="15"/>
      <c r="F1073" s="15"/>
      <c r="G1073" s="15"/>
      <c r="H1073" s="15"/>
      <c r="I1073" s="14"/>
      <c r="J1073" s="15"/>
      <c r="K1073" s="1"/>
      <c r="L1073" s="1"/>
      <c r="M1073" s="1"/>
      <c r="N1073" s="1"/>
      <c r="O1073" s="1"/>
      <c r="P1073" s="1"/>
      <c r="Q1073" s="1"/>
      <c r="R1073" s="1"/>
      <c r="S1073" s="1"/>
      <c r="T1073" s="1"/>
      <c r="U1073" s="1"/>
      <c r="V1073" s="1"/>
      <c r="W1073" s="1"/>
      <c r="X1073" s="4"/>
    </row>
    <row r="1074">
      <c r="A1074" s="15"/>
      <c r="B1074" s="14"/>
      <c r="C1074" s="15"/>
      <c r="D1074" s="15"/>
      <c r="E1074" s="15"/>
      <c r="F1074" s="15"/>
      <c r="G1074" s="15"/>
      <c r="H1074" s="15"/>
      <c r="I1074" s="14"/>
      <c r="J1074" s="15"/>
      <c r="K1074" s="1"/>
      <c r="L1074" s="1"/>
      <c r="M1074" s="1"/>
      <c r="N1074" s="1"/>
      <c r="O1074" s="1"/>
      <c r="P1074" s="1"/>
      <c r="Q1074" s="1"/>
      <c r="R1074" s="1"/>
      <c r="S1074" s="1"/>
      <c r="T1074" s="1"/>
      <c r="U1074" s="1"/>
      <c r="V1074" s="1"/>
      <c r="W1074" s="1"/>
      <c r="X1074" s="4"/>
    </row>
    <row r="1075">
      <c r="A1075" s="15"/>
      <c r="B1075" s="14"/>
      <c r="C1075" s="15"/>
      <c r="D1075" s="15"/>
      <c r="E1075" s="15"/>
      <c r="F1075" s="15"/>
      <c r="G1075" s="15"/>
      <c r="H1075" s="15"/>
      <c r="I1075" s="14"/>
      <c r="J1075" s="15"/>
      <c r="K1075" s="1"/>
      <c r="L1075" s="1"/>
      <c r="M1075" s="1"/>
      <c r="N1075" s="1"/>
      <c r="O1075" s="1"/>
      <c r="P1075" s="1"/>
      <c r="Q1075" s="1"/>
      <c r="R1075" s="1"/>
      <c r="S1075" s="1"/>
      <c r="T1075" s="1"/>
      <c r="U1075" s="1"/>
      <c r="V1075" s="1"/>
      <c r="W1075" s="1"/>
      <c r="X1075" s="4"/>
    </row>
    <row r="1076">
      <c r="A1076" s="15"/>
      <c r="B1076" s="14"/>
      <c r="C1076" s="15"/>
      <c r="D1076" s="15"/>
      <c r="E1076" s="15"/>
      <c r="F1076" s="15"/>
      <c r="G1076" s="15"/>
      <c r="H1076" s="15"/>
      <c r="I1076" s="14"/>
      <c r="J1076" s="15"/>
      <c r="K1076" s="1"/>
      <c r="L1076" s="1"/>
      <c r="M1076" s="1"/>
      <c r="N1076" s="1"/>
      <c r="O1076" s="1"/>
      <c r="P1076" s="1"/>
      <c r="Q1076" s="1"/>
      <c r="R1076" s="1"/>
      <c r="S1076" s="1"/>
      <c r="T1076" s="1"/>
      <c r="U1076" s="1"/>
      <c r="V1076" s="1"/>
      <c r="W1076" s="1"/>
      <c r="X1076" s="4"/>
    </row>
    <row r="1077">
      <c r="A1077" s="15"/>
      <c r="B1077" s="14"/>
      <c r="C1077" s="15"/>
      <c r="D1077" s="15"/>
      <c r="E1077" s="15"/>
      <c r="F1077" s="15"/>
      <c r="G1077" s="15"/>
      <c r="H1077" s="15"/>
      <c r="I1077" s="14"/>
      <c r="J1077" s="15"/>
      <c r="K1077" s="1"/>
      <c r="L1077" s="1"/>
      <c r="M1077" s="1"/>
      <c r="N1077" s="1"/>
      <c r="O1077" s="1"/>
      <c r="P1077" s="1"/>
      <c r="Q1077" s="1"/>
      <c r="R1077" s="1"/>
      <c r="S1077" s="1"/>
      <c r="T1077" s="1"/>
      <c r="U1077" s="1"/>
      <c r="V1077" s="1"/>
      <c r="W1077" s="1"/>
      <c r="X1077" s="4"/>
    </row>
    <row r="1078">
      <c r="A1078" s="15"/>
      <c r="B1078" s="14"/>
      <c r="C1078" s="15"/>
      <c r="D1078" s="15"/>
      <c r="E1078" s="15"/>
      <c r="F1078" s="15"/>
      <c r="G1078" s="15"/>
      <c r="H1078" s="15"/>
      <c r="I1078" s="14"/>
      <c r="J1078" s="15"/>
      <c r="K1078" s="1"/>
      <c r="L1078" s="1"/>
      <c r="M1078" s="1"/>
      <c r="N1078" s="1"/>
      <c r="O1078" s="1"/>
      <c r="P1078" s="1"/>
      <c r="Q1078" s="1"/>
      <c r="R1078" s="1"/>
      <c r="S1078" s="1"/>
      <c r="T1078" s="1"/>
      <c r="U1078" s="1"/>
      <c r="V1078" s="1"/>
      <c r="W1078" s="1"/>
      <c r="X1078" s="4"/>
    </row>
    <row r="1079">
      <c r="A1079" s="15"/>
      <c r="B1079" s="14"/>
      <c r="C1079" s="15"/>
      <c r="D1079" s="15"/>
      <c r="E1079" s="15"/>
      <c r="F1079" s="15"/>
      <c r="G1079" s="15"/>
      <c r="H1079" s="15"/>
      <c r="I1079" s="14"/>
      <c r="J1079" s="15"/>
      <c r="K1079" s="1"/>
      <c r="L1079" s="1"/>
      <c r="M1079" s="1"/>
      <c r="N1079" s="1"/>
      <c r="O1079" s="1"/>
      <c r="P1079" s="1"/>
      <c r="Q1079" s="1"/>
      <c r="R1079" s="1"/>
      <c r="S1079" s="1"/>
      <c r="T1079" s="1"/>
      <c r="U1079" s="1"/>
      <c r="V1079" s="1"/>
      <c r="W1079" s="1"/>
      <c r="X1079" s="4"/>
    </row>
    <row r="1080">
      <c r="A1080" s="15"/>
      <c r="B1080" s="14"/>
      <c r="C1080" s="15"/>
      <c r="D1080" s="15"/>
      <c r="E1080" s="15"/>
      <c r="F1080" s="15"/>
      <c r="G1080" s="15"/>
      <c r="H1080" s="15"/>
      <c r="I1080" s="14"/>
      <c r="J1080" s="15"/>
      <c r="K1080" s="1"/>
      <c r="L1080" s="1"/>
      <c r="M1080" s="1"/>
      <c r="N1080" s="1"/>
      <c r="O1080" s="1"/>
      <c r="P1080" s="1"/>
      <c r="Q1080" s="1"/>
      <c r="R1080" s="1"/>
      <c r="S1080" s="1"/>
      <c r="T1080" s="1"/>
      <c r="U1080" s="1"/>
      <c r="V1080" s="1"/>
      <c r="W1080" s="1"/>
      <c r="X1080" s="4"/>
    </row>
    <row r="1081">
      <c r="A1081" s="15"/>
      <c r="B1081" s="14"/>
      <c r="C1081" s="15"/>
      <c r="D1081" s="15"/>
      <c r="E1081" s="15"/>
      <c r="F1081" s="15"/>
      <c r="G1081" s="15"/>
      <c r="H1081" s="15"/>
      <c r="I1081" s="14"/>
      <c r="J1081" s="15"/>
      <c r="K1081" s="1"/>
      <c r="L1081" s="1"/>
      <c r="M1081" s="1"/>
      <c r="N1081" s="1"/>
      <c r="O1081" s="1"/>
      <c r="P1081" s="1"/>
      <c r="Q1081" s="1"/>
      <c r="R1081" s="1"/>
      <c r="S1081" s="1"/>
      <c r="T1081" s="1"/>
      <c r="U1081" s="1"/>
      <c r="V1081" s="1"/>
      <c r="W1081" s="1"/>
      <c r="X1081" s="4"/>
    </row>
    <row r="1082">
      <c r="A1082" s="15"/>
      <c r="B1082" s="14"/>
      <c r="C1082" s="15"/>
      <c r="D1082" s="15"/>
      <c r="E1082" s="15"/>
      <c r="F1082" s="15"/>
      <c r="G1082" s="15"/>
      <c r="H1082" s="15"/>
      <c r="I1082" s="14"/>
      <c r="J1082" s="15"/>
      <c r="K1082" s="1"/>
      <c r="L1082" s="1"/>
      <c r="M1082" s="1"/>
      <c r="N1082" s="1"/>
      <c r="O1082" s="1"/>
      <c r="P1082" s="1"/>
      <c r="Q1082" s="1"/>
      <c r="R1082" s="1"/>
      <c r="S1082" s="1"/>
      <c r="T1082" s="1"/>
      <c r="U1082" s="1"/>
      <c r="V1082" s="1"/>
      <c r="W1082" s="1"/>
      <c r="X1082" s="4"/>
    </row>
    <row r="1083">
      <c r="A1083" s="15"/>
      <c r="B1083" s="14"/>
      <c r="C1083" s="15"/>
      <c r="D1083" s="15"/>
      <c r="E1083" s="15"/>
      <c r="F1083" s="15"/>
      <c r="G1083" s="15"/>
      <c r="H1083" s="15"/>
      <c r="I1083" s="14"/>
      <c r="J1083" s="15"/>
      <c r="K1083" s="1"/>
      <c r="L1083" s="1"/>
      <c r="M1083" s="1"/>
      <c r="N1083" s="1"/>
      <c r="O1083" s="1"/>
      <c r="P1083" s="1"/>
      <c r="Q1083" s="1"/>
      <c r="R1083" s="1"/>
      <c r="S1083" s="1"/>
      <c r="T1083" s="1"/>
      <c r="U1083" s="1"/>
      <c r="V1083" s="1"/>
      <c r="W1083" s="1"/>
      <c r="X1083" s="4"/>
    </row>
    <row r="1084">
      <c r="A1084" s="15"/>
      <c r="B1084" s="14"/>
      <c r="C1084" s="15"/>
      <c r="D1084" s="15"/>
      <c r="E1084" s="15"/>
      <c r="F1084" s="15"/>
      <c r="G1084" s="15"/>
      <c r="H1084" s="15"/>
      <c r="I1084" s="14"/>
      <c r="J1084" s="15"/>
      <c r="K1084" s="1"/>
      <c r="L1084" s="1"/>
      <c r="M1084" s="1"/>
      <c r="N1084" s="1"/>
      <c r="O1084" s="1"/>
      <c r="P1084" s="1"/>
      <c r="Q1084" s="1"/>
      <c r="R1084" s="1"/>
      <c r="S1084" s="1"/>
      <c r="T1084" s="1"/>
      <c r="U1084" s="1"/>
      <c r="V1084" s="1"/>
      <c r="W1084" s="1"/>
      <c r="X1084" s="4"/>
    </row>
    <row r="1085">
      <c r="A1085" s="15"/>
      <c r="B1085" s="14"/>
      <c r="C1085" s="15"/>
      <c r="D1085" s="15"/>
      <c r="E1085" s="15"/>
      <c r="F1085" s="15"/>
      <c r="G1085" s="15"/>
      <c r="H1085" s="15"/>
      <c r="I1085" s="14"/>
      <c r="J1085" s="15"/>
      <c r="K1085" s="1"/>
      <c r="L1085" s="1"/>
      <c r="M1085" s="1"/>
      <c r="N1085" s="1"/>
      <c r="O1085" s="1"/>
      <c r="P1085" s="1"/>
      <c r="Q1085" s="1"/>
      <c r="R1085" s="1"/>
      <c r="S1085" s="1"/>
      <c r="T1085" s="1"/>
      <c r="U1085" s="1"/>
      <c r="V1085" s="1"/>
      <c r="W1085" s="1"/>
      <c r="X1085" s="4"/>
    </row>
    <row r="1086">
      <c r="A1086" s="15"/>
      <c r="B1086" s="14"/>
      <c r="C1086" s="15"/>
      <c r="D1086" s="15"/>
      <c r="E1086" s="15"/>
      <c r="F1086" s="15"/>
      <c r="G1086" s="15"/>
      <c r="H1086" s="15"/>
      <c r="I1086" s="14"/>
      <c r="J1086" s="15"/>
      <c r="K1086" s="1"/>
      <c r="L1086" s="1"/>
      <c r="M1086" s="1"/>
      <c r="N1086" s="1"/>
      <c r="O1086" s="1"/>
      <c r="P1086" s="1"/>
      <c r="Q1086" s="1"/>
      <c r="R1086" s="1"/>
      <c r="S1086" s="1"/>
      <c r="T1086" s="1"/>
      <c r="U1086" s="1"/>
      <c r="V1086" s="1"/>
      <c r="W1086" s="1"/>
      <c r="X1086" s="4"/>
    </row>
    <row r="1087">
      <c r="A1087" s="15"/>
      <c r="B1087" s="14"/>
      <c r="C1087" s="15"/>
      <c r="D1087" s="15"/>
      <c r="E1087" s="15"/>
      <c r="F1087" s="15"/>
      <c r="G1087" s="15"/>
      <c r="H1087" s="15"/>
      <c r="I1087" s="14"/>
      <c r="J1087" s="15"/>
      <c r="K1087" s="1"/>
      <c r="L1087" s="1"/>
      <c r="M1087" s="1"/>
      <c r="N1087" s="1"/>
      <c r="O1087" s="1"/>
      <c r="P1087" s="1"/>
      <c r="Q1087" s="1"/>
      <c r="R1087" s="1"/>
      <c r="S1087" s="1"/>
      <c r="T1087" s="1"/>
      <c r="U1087" s="1"/>
      <c r="V1087" s="1"/>
      <c r="W1087" s="1"/>
      <c r="X1087" s="4"/>
    </row>
    <row r="1088">
      <c r="A1088" s="15"/>
      <c r="B1088" s="14"/>
      <c r="C1088" s="15"/>
      <c r="D1088" s="15"/>
      <c r="E1088" s="15"/>
      <c r="F1088" s="15"/>
      <c r="G1088" s="15"/>
      <c r="H1088" s="15"/>
      <c r="I1088" s="14"/>
      <c r="J1088" s="15"/>
      <c r="K1088" s="1"/>
      <c r="L1088" s="1"/>
      <c r="M1088" s="1"/>
      <c r="N1088" s="1"/>
      <c r="O1088" s="1"/>
      <c r="P1088" s="1"/>
      <c r="Q1088" s="1"/>
      <c r="R1088" s="1"/>
      <c r="S1088" s="1"/>
      <c r="T1088" s="1"/>
      <c r="U1088" s="1"/>
      <c r="V1088" s="1"/>
      <c r="W1088" s="1"/>
      <c r="X1088" s="4"/>
    </row>
    <row r="1089">
      <c r="A1089" s="15"/>
      <c r="B1089" s="14"/>
      <c r="C1089" s="15"/>
      <c r="D1089" s="15"/>
      <c r="E1089" s="15"/>
      <c r="F1089" s="15"/>
      <c r="G1089" s="15"/>
      <c r="H1089" s="15"/>
      <c r="I1089" s="14"/>
      <c r="J1089" s="15"/>
      <c r="K1089" s="1"/>
      <c r="L1089" s="1"/>
      <c r="M1089" s="1"/>
      <c r="N1089" s="1"/>
      <c r="O1089" s="1"/>
      <c r="P1089" s="1"/>
      <c r="Q1089" s="1"/>
      <c r="R1089" s="1"/>
      <c r="S1089" s="1"/>
      <c r="T1089" s="1"/>
      <c r="U1089" s="1"/>
      <c r="V1089" s="1"/>
      <c r="W1089" s="1"/>
      <c r="X1089" s="4"/>
    </row>
    <row r="1090">
      <c r="A1090" s="15"/>
      <c r="B1090" s="14"/>
      <c r="C1090" s="15"/>
      <c r="D1090" s="15"/>
      <c r="E1090" s="15"/>
      <c r="F1090" s="15"/>
      <c r="G1090" s="15"/>
      <c r="H1090" s="15"/>
      <c r="I1090" s="14"/>
      <c r="J1090" s="15"/>
      <c r="K1090" s="1"/>
      <c r="L1090" s="1"/>
      <c r="M1090" s="1"/>
      <c r="N1090" s="1"/>
      <c r="O1090" s="1"/>
      <c r="P1090" s="1"/>
      <c r="Q1090" s="1"/>
      <c r="R1090" s="1"/>
      <c r="S1090" s="1"/>
      <c r="T1090" s="1"/>
      <c r="U1090" s="1"/>
      <c r="V1090" s="1"/>
      <c r="W1090" s="1"/>
      <c r="X1090" s="4"/>
    </row>
    <row r="1091">
      <c r="A1091" s="15"/>
      <c r="B1091" s="14"/>
      <c r="C1091" s="15"/>
      <c r="D1091" s="15"/>
      <c r="E1091" s="15"/>
      <c r="F1091" s="15"/>
      <c r="G1091" s="15"/>
      <c r="H1091" s="15"/>
      <c r="I1091" s="14"/>
      <c r="J1091" s="15"/>
      <c r="K1091" s="1"/>
      <c r="L1091" s="1"/>
      <c r="M1091" s="1"/>
      <c r="N1091" s="1"/>
      <c r="O1091" s="1"/>
      <c r="P1091" s="1"/>
      <c r="Q1091" s="1"/>
      <c r="R1091" s="1"/>
      <c r="S1091" s="1"/>
      <c r="T1091" s="1"/>
      <c r="U1091" s="1"/>
      <c r="V1091" s="1"/>
      <c r="W1091" s="1"/>
      <c r="X1091" s="4"/>
    </row>
    <row r="1092">
      <c r="A1092" s="15"/>
      <c r="B1092" s="14"/>
      <c r="C1092" s="15"/>
      <c r="D1092" s="15"/>
      <c r="E1092" s="15"/>
      <c r="F1092" s="15"/>
      <c r="G1092" s="15"/>
      <c r="H1092" s="15"/>
      <c r="I1092" s="14"/>
      <c r="J1092" s="15"/>
      <c r="K1092" s="1"/>
      <c r="L1092" s="1"/>
      <c r="M1092" s="1"/>
      <c r="N1092" s="1"/>
      <c r="O1092" s="1"/>
      <c r="P1092" s="1"/>
      <c r="Q1092" s="1"/>
      <c r="R1092" s="1"/>
      <c r="S1092" s="1"/>
      <c r="T1092" s="1"/>
      <c r="U1092" s="1"/>
      <c r="V1092" s="1"/>
      <c r="W1092" s="1"/>
      <c r="X1092" s="4"/>
    </row>
    <row r="1093">
      <c r="A1093" s="15"/>
      <c r="B1093" s="14"/>
      <c r="C1093" s="15"/>
      <c r="D1093" s="15"/>
      <c r="E1093" s="15"/>
      <c r="F1093" s="15"/>
      <c r="G1093" s="15"/>
      <c r="H1093" s="15"/>
      <c r="I1093" s="14"/>
      <c r="J1093" s="15"/>
      <c r="K1093" s="1"/>
      <c r="L1093" s="1"/>
      <c r="M1093" s="1"/>
      <c r="N1093" s="1"/>
      <c r="O1093" s="1"/>
      <c r="P1093" s="1"/>
      <c r="Q1093" s="1"/>
      <c r="R1093" s="1"/>
      <c r="S1093" s="1"/>
      <c r="T1093" s="1"/>
      <c r="U1093" s="1"/>
      <c r="V1093" s="1"/>
      <c r="W1093" s="1"/>
      <c r="X1093" s="4"/>
    </row>
    <row r="1094">
      <c r="A1094" s="15"/>
      <c r="B1094" s="14"/>
      <c r="C1094" s="15"/>
      <c r="D1094" s="15"/>
      <c r="E1094" s="15"/>
      <c r="F1094" s="15"/>
      <c r="G1094" s="15"/>
      <c r="H1094" s="15"/>
      <c r="I1094" s="14"/>
      <c r="J1094" s="15"/>
      <c r="K1094" s="1"/>
      <c r="L1094" s="1"/>
      <c r="M1094" s="1"/>
      <c r="N1094" s="1"/>
      <c r="O1094" s="1"/>
      <c r="P1094" s="1"/>
      <c r="Q1094" s="1"/>
      <c r="R1094" s="1"/>
      <c r="S1094" s="1"/>
      <c r="T1094" s="1"/>
      <c r="U1094" s="1"/>
      <c r="V1094" s="1"/>
      <c r="W1094" s="1"/>
      <c r="X1094" s="4"/>
    </row>
    <row r="1095">
      <c r="A1095" s="15"/>
      <c r="B1095" s="14"/>
      <c r="C1095" s="15"/>
      <c r="D1095" s="15"/>
      <c r="E1095" s="15"/>
      <c r="F1095" s="15"/>
      <c r="G1095" s="15"/>
      <c r="H1095" s="15"/>
      <c r="I1095" s="14"/>
      <c r="J1095" s="15"/>
      <c r="K1095" s="1"/>
      <c r="L1095" s="1"/>
      <c r="M1095" s="1"/>
      <c r="N1095" s="1"/>
      <c r="O1095" s="1"/>
      <c r="P1095" s="1"/>
      <c r="Q1095" s="1"/>
      <c r="R1095" s="1"/>
      <c r="S1095" s="1"/>
      <c r="T1095" s="1"/>
      <c r="U1095" s="1"/>
      <c r="V1095" s="1"/>
      <c r="W1095" s="1"/>
      <c r="X1095" s="4"/>
    </row>
    <row r="1096">
      <c r="A1096" s="15"/>
      <c r="B1096" s="14"/>
      <c r="C1096" s="15"/>
      <c r="D1096" s="15"/>
      <c r="E1096" s="15"/>
      <c r="F1096" s="15"/>
      <c r="G1096" s="15"/>
      <c r="H1096" s="15"/>
      <c r="I1096" s="14"/>
      <c r="J1096" s="15"/>
      <c r="K1096" s="1"/>
      <c r="L1096" s="1"/>
      <c r="M1096" s="1"/>
      <c r="N1096" s="1"/>
      <c r="O1096" s="1"/>
      <c r="P1096" s="1"/>
      <c r="Q1096" s="1"/>
      <c r="R1096" s="1"/>
      <c r="S1096" s="1"/>
      <c r="T1096" s="1"/>
      <c r="U1096" s="1"/>
      <c r="V1096" s="1"/>
      <c r="W1096" s="1"/>
      <c r="X1096" s="4"/>
    </row>
    <row r="1097">
      <c r="A1097" s="15"/>
      <c r="B1097" s="14"/>
      <c r="C1097" s="15"/>
      <c r="D1097" s="15"/>
      <c r="E1097" s="15"/>
      <c r="F1097" s="15"/>
      <c r="G1097" s="15"/>
      <c r="H1097" s="15"/>
      <c r="I1097" s="14"/>
      <c r="J1097" s="15"/>
      <c r="K1097" s="1"/>
      <c r="L1097" s="1"/>
      <c r="M1097" s="1"/>
      <c r="N1097" s="1"/>
      <c r="O1097" s="1"/>
      <c r="P1097" s="1"/>
      <c r="Q1097" s="1"/>
      <c r="R1097" s="1"/>
      <c r="S1097" s="1"/>
      <c r="T1097" s="1"/>
      <c r="U1097" s="1"/>
      <c r="V1097" s="1"/>
      <c r="W1097" s="1"/>
      <c r="X1097" s="4"/>
    </row>
    <row r="1098">
      <c r="A1098" s="15"/>
      <c r="B1098" s="14"/>
      <c r="C1098" s="15"/>
      <c r="D1098" s="15"/>
      <c r="E1098" s="15"/>
      <c r="F1098" s="15"/>
      <c r="G1098" s="15"/>
      <c r="H1098" s="15"/>
      <c r="I1098" s="14"/>
      <c r="J1098" s="15"/>
      <c r="K1098" s="1"/>
      <c r="L1098" s="1"/>
      <c r="M1098" s="1"/>
      <c r="N1098" s="1"/>
      <c r="O1098" s="1"/>
      <c r="P1098" s="1"/>
      <c r="Q1098" s="1"/>
      <c r="R1098" s="1"/>
      <c r="S1098" s="1"/>
      <c r="T1098" s="1"/>
      <c r="U1098" s="1"/>
      <c r="V1098" s="1"/>
      <c r="W1098" s="1"/>
      <c r="X1098" s="4"/>
    </row>
    <row r="1099">
      <c r="A1099" s="15"/>
      <c r="B1099" s="14"/>
      <c r="C1099" s="15"/>
      <c r="D1099" s="15"/>
      <c r="E1099" s="15"/>
      <c r="F1099" s="15"/>
      <c r="G1099" s="15"/>
      <c r="H1099" s="15"/>
      <c r="I1099" s="14"/>
      <c r="J1099" s="15"/>
      <c r="K1099" s="1"/>
      <c r="L1099" s="1"/>
      <c r="M1099" s="1"/>
      <c r="N1099" s="1"/>
      <c r="O1099" s="1"/>
      <c r="P1099" s="1"/>
      <c r="Q1099" s="1"/>
      <c r="R1099" s="1"/>
      <c r="S1099" s="1"/>
      <c r="T1099" s="1"/>
      <c r="U1099" s="1"/>
      <c r="V1099" s="1"/>
      <c r="W1099" s="1"/>
      <c r="X1099" s="4"/>
    </row>
    <row r="1100">
      <c r="A1100" s="15"/>
      <c r="B1100" s="14"/>
      <c r="C1100" s="15"/>
      <c r="D1100" s="15"/>
      <c r="E1100" s="15"/>
      <c r="F1100" s="15"/>
      <c r="G1100" s="15"/>
      <c r="H1100" s="15"/>
      <c r="I1100" s="14"/>
      <c r="J1100" s="15"/>
      <c r="K1100" s="1"/>
      <c r="L1100" s="1"/>
      <c r="M1100" s="1"/>
      <c r="N1100" s="1"/>
      <c r="O1100" s="1"/>
      <c r="P1100" s="1"/>
      <c r="Q1100" s="1"/>
      <c r="R1100" s="1"/>
      <c r="S1100" s="1"/>
      <c r="T1100" s="1"/>
      <c r="U1100" s="1"/>
      <c r="V1100" s="1"/>
      <c r="W1100" s="1"/>
      <c r="X1100" s="4"/>
    </row>
    <row r="1101">
      <c r="A1101" s="15"/>
      <c r="B1101" s="14"/>
      <c r="C1101" s="15"/>
      <c r="D1101" s="15"/>
      <c r="E1101" s="15"/>
      <c r="F1101" s="15"/>
      <c r="G1101" s="15"/>
      <c r="H1101" s="15"/>
      <c r="I1101" s="14"/>
      <c r="J1101" s="15"/>
      <c r="K1101" s="1"/>
      <c r="L1101" s="1"/>
      <c r="M1101" s="1"/>
      <c r="N1101" s="1"/>
      <c r="O1101" s="1"/>
      <c r="P1101" s="1"/>
      <c r="Q1101" s="1"/>
      <c r="R1101" s="1"/>
      <c r="S1101" s="1"/>
      <c r="T1101" s="1"/>
      <c r="U1101" s="1"/>
      <c r="V1101" s="1"/>
      <c r="W1101" s="1"/>
      <c r="X1101" s="4"/>
    </row>
    <row r="1102">
      <c r="A1102" s="15"/>
      <c r="B1102" s="14"/>
      <c r="C1102" s="15"/>
      <c r="D1102" s="15"/>
      <c r="E1102" s="15"/>
      <c r="F1102" s="15"/>
      <c r="G1102" s="15"/>
      <c r="H1102" s="15"/>
      <c r="I1102" s="14"/>
      <c r="J1102" s="15"/>
      <c r="K1102" s="1"/>
      <c r="L1102" s="1"/>
      <c r="M1102" s="1"/>
      <c r="N1102" s="1"/>
      <c r="O1102" s="1"/>
      <c r="P1102" s="1"/>
      <c r="Q1102" s="1"/>
      <c r="R1102" s="1"/>
      <c r="S1102" s="1"/>
      <c r="T1102" s="1"/>
      <c r="U1102" s="1"/>
      <c r="V1102" s="1"/>
      <c r="W1102" s="1"/>
      <c r="X1102" s="4"/>
    </row>
    <row r="1103">
      <c r="A1103" s="15"/>
      <c r="B1103" s="14"/>
      <c r="C1103" s="15"/>
      <c r="D1103" s="15"/>
      <c r="E1103" s="15"/>
      <c r="F1103" s="15"/>
      <c r="G1103" s="15"/>
      <c r="H1103" s="15"/>
      <c r="I1103" s="14"/>
      <c r="J1103" s="15"/>
      <c r="K1103" s="1"/>
      <c r="L1103" s="1"/>
      <c r="M1103" s="1"/>
      <c r="N1103" s="1"/>
      <c r="O1103" s="1"/>
      <c r="P1103" s="1"/>
      <c r="Q1103" s="1"/>
      <c r="R1103" s="1"/>
      <c r="S1103" s="1"/>
      <c r="T1103" s="1"/>
      <c r="U1103" s="1"/>
      <c r="V1103" s="1"/>
      <c r="W1103" s="1"/>
      <c r="X1103" s="4"/>
    </row>
    <row r="1104">
      <c r="A1104" s="15"/>
      <c r="B1104" s="14"/>
      <c r="C1104" s="15"/>
      <c r="D1104" s="15"/>
      <c r="E1104" s="15"/>
      <c r="F1104" s="15"/>
      <c r="G1104" s="15"/>
      <c r="H1104" s="15"/>
      <c r="I1104" s="14"/>
      <c r="J1104" s="15"/>
      <c r="K1104" s="1"/>
      <c r="L1104" s="1"/>
      <c r="M1104" s="1"/>
      <c r="N1104" s="1"/>
      <c r="O1104" s="1"/>
      <c r="P1104" s="1"/>
      <c r="Q1104" s="1"/>
      <c r="R1104" s="1"/>
      <c r="S1104" s="1"/>
      <c r="T1104" s="1"/>
      <c r="U1104" s="1"/>
      <c r="V1104" s="1"/>
      <c r="W1104" s="1"/>
      <c r="X1104" s="4"/>
    </row>
    <row r="1105">
      <c r="A1105" s="15"/>
      <c r="B1105" s="14"/>
      <c r="C1105" s="15"/>
      <c r="D1105" s="15"/>
      <c r="E1105" s="15"/>
      <c r="F1105" s="15"/>
      <c r="G1105" s="15"/>
      <c r="H1105" s="15"/>
      <c r="I1105" s="14"/>
      <c r="J1105" s="15"/>
      <c r="K1105" s="1"/>
      <c r="L1105" s="1"/>
      <c r="M1105" s="1"/>
      <c r="N1105" s="1"/>
      <c r="O1105" s="1"/>
      <c r="P1105" s="1"/>
      <c r="Q1105" s="1"/>
      <c r="R1105" s="1"/>
      <c r="S1105" s="1"/>
      <c r="T1105" s="1"/>
      <c r="U1105" s="1"/>
      <c r="V1105" s="1"/>
      <c r="W1105" s="1"/>
      <c r="X1105" s="4"/>
    </row>
    <row r="1106">
      <c r="A1106" s="15"/>
      <c r="B1106" s="14"/>
      <c r="C1106" s="15"/>
      <c r="D1106" s="15"/>
      <c r="E1106" s="15"/>
      <c r="F1106" s="15"/>
      <c r="G1106" s="15"/>
      <c r="H1106" s="15"/>
      <c r="I1106" s="14"/>
      <c r="J1106" s="15"/>
      <c r="K1106" s="1"/>
      <c r="L1106" s="1"/>
      <c r="M1106" s="1"/>
      <c r="N1106" s="1"/>
      <c r="O1106" s="1"/>
      <c r="P1106" s="1"/>
      <c r="Q1106" s="1"/>
      <c r="R1106" s="1"/>
      <c r="S1106" s="1"/>
      <c r="T1106" s="1"/>
      <c r="U1106" s="1"/>
      <c r="V1106" s="1"/>
      <c r="W1106" s="1"/>
      <c r="X1106" s="4"/>
    </row>
    <row r="1107">
      <c r="A1107" s="15"/>
      <c r="B1107" s="14"/>
      <c r="C1107" s="15"/>
      <c r="D1107" s="15"/>
      <c r="E1107" s="15"/>
      <c r="F1107" s="15"/>
      <c r="G1107" s="15"/>
      <c r="H1107" s="15"/>
      <c r="I1107" s="14"/>
      <c r="J1107" s="15"/>
      <c r="K1107" s="1"/>
      <c r="L1107" s="1"/>
      <c r="M1107" s="1"/>
      <c r="N1107" s="1"/>
      <c r="O1107" s="1"/>
      <c r="P1107" s="1"/>
      <c r="Q1107" s="1"/>
      <c r="R1107" s="1"/>
      <c r="S1107" s="1"/>
      <c r="T1107" s="1"/>
      <c r="U1107" s="1"/>
      <c r="V1107" s="1"/>
      <c r="W1107" s="1"/>
      <c r="X1107" s="4"/>
    </row>
    <row r="1108">
      <c r="A1108" s="15"/>
      <c r="B1108" s="14"/>
      <c r="C1108" s="15"/>
      <c r="D1108" s="15"/>
      <c r="E1108" s="15"/>
      <c r="F1108" s="15"/>
      <c r="G1108" s="15"/>
      <c r="H1108" s="15"/>
      <c r="I1108" s="14"/>
      <c r="J1108" s="15"/>
      <c r="K1108" s="1"/>
      <c r="L1108" s="1"/>
      <c r="M1108" s="1"/>
      <c r="N1108" s="1"/>
      <c r="O1108" s="1"/>
      <c r="P1108" s="1"/>
      <c r="Q1108" s="1"/>
      <c r="R1108" s="1"/>
      <c r="S1108" s="1"/>
      <c r="T1108" s="1"/>
      <c r="U1108" s="1"/>
      <c r="V1108" s="1"/>
      <c r="W1108" s="1"/>
      <c r="X1108" s="4"/>
    </row>
    <row r="1109">
      <c r="A1109" s="15"/>
      <c r="B1109" s="14"/>
      <c r="C1109" s="15"/>
      <c r="D1109" s="15"/>
      <c r="E1109" s="15"/>
      <c r="F1109" s="15"/>
      <c r="G1109" s="15"/>
      <c r="H1109" s="15"/>
      <c r="I1109" s="14"/>
      <c r="J1109" s="15"/>
      <c r="K1109" s="1"/>
      <c r="L1109" s="1"/>
      <c r="M1109" s="1"/>
      <c r="N1109" s="1"/>
      <c r="O1109" s="1"/>
      <c r="P1109" s="1"/>
      <c r="Q1109" s="1"/>
      <c r="R1109" s="1"/>
      <c r="S1109" s="1"/>
      <c r="T1109" s="1"/>
      <c r="U1109" s="1"/>
      <c r="V1109" s="1"/>
      <c r="W1109" s="1"/>
      <c r="X1109" s="4"/>
    </row>
    <row r="1110">
      <c r="A1110" s="15"/>
      <c r="B1110" s="14"/>
      <c r="C1110" s="15"/>
      <c r="D1110" s="15"/>
      <c r="E1110" s="15"/>
      <c r="F1110" s="15"/>
      <c r="G1110" s="15"/>
      <c r="H1110" s="15"/>
      <c r="I1110" s="14"/>
      <c r="J1110" s="15"/>
      <c r="K1110" s="1"/>
      <c r="L1110" s="1"/>
      <c r="M1110" s="1"/>
      <c r="N1110" s="1"/>
      <c r="O1110" s="1"/>
      <c r="P1110" s="1"/>
      <c r="Q1110" s="1"/>
      <c r="R1110" s="1"/>
      <c r="S1110" s="1"/>
      <c r="T1110" s="1"/>
      <c r="U1110" s="1"/>
      <c r="V1110" s="1"/>
      <c r="W1110" s="1"/>
      <c r="X1110" s="4"/>
    </row>
    <row r="1111">
      <c r="A1111" s="15"/>
      <c r="B1111" s="14"/>
      <c r="C1111" s="15"/>
      <c r="D1111" s="15"/>
      <c r="E1111" s="15"/>
      <c r="F1111" s="15"/>
      <c r="G1111" s="15"/>
      <c r="H1111" s="15"/>
      <c r="I1111" s="14"/>
      <c r="J1111" s="15"/>
      <c r="K1111" s="1"/>
      <c r="L1111" s="1"/>
      <c r="M1111" s="1"/>
      <c r="N1111" s="1"/>
      <c r="O1111" s="1"/>
      <c r="P1111" s="1"/>
      <c r="Q1111" s="1"/>
      <c r="R1111" s="1"/>
      <c r="S1111" s="1"/>
      <c r="T1111" s="1"/>
      <c r="U1111" s="1"/>
      <c r="V1111" s="1"/>
      <c r="W1111" s="1"/>
      <c r="X1111" s="4"/>
    </row>
    <row r="1112">
      <c r="A1112" s="15"/>
      <c r="B1112" s="14"/>
      <c r="C1112" s="15"/>
      <c r="D1112" s="15"/>
      <c r="E1112" s="15"/>
      <c r="F1112" s="15"/>
      <c r="G1112" s="15"/>
      <c r="H1112" s="15"/>
      <c r="I1112" s="14"/>
      <c r="J1112" s="15"/>
      <c r="K1112" s="1"/>
      <c r="L1112" s="1"/>
      <c r="M1112" s="1"/>
      <c r="N1112" s="1"/>
      <c r="O1112" s="1"/>
      <c r="P1112" s="1"/>
      <c r="Q1112" s="1"/>
      <c r="R1112" s="1"/>
      <c r="S1112" s="1"/>
      <c r="T1112" s="1"/>
      <c r="U1112" s="1"/>
      <c r="V1112" s="1"/>
      <c r="W1112" s="1"/>
      <c r="X1112" s="4"/>
    </row>
    <row r="1113">
      <c r="A1113" s="15"/>
      <c r="B1113" s="14"/>
      <c r="C1113" s="15"/>
      <c r="D1113" s="15"/>
      <c r="E1113" s="15"/>
      <c r="F1113" s="15"/>
      <c r="G1113" s="15"/>
      <c r="H1113" s="15"/>
      <c r="I1113" s="14"/>
      <c r="J1113" s="15"/>
      <c r="K1113" s="1"/>
      <c r="L1113" s="1"/>
      <c r="M1113" s="1"/>
      <c r="N1113" s="1"/>
      <c r="O1113" s="1"/>
      <c r="P1113" s="1"/>
      <c r="Q1113" s="1"/>
      <c r="R1113" s="1"/>
      <c r="S1113" s="1"/>
      <c r="T1113" s="1"/>
      <c r="U1113" s="1"/>
      <c r="V1113" s="1"/>
      <c r="W1113" s="1"/>
      <c r="X1113" s="4"/>
    </row>
    <row r="1114">
      <c r="A1114" s="15"/>
      <c r="B1114" s="14"/>
      <c r="C1114" s="15"/>
      <c r="D1114" s="15"/>
      <c r="E1114" s="15"/>
      <c r="F1114" s="15"/>
      <c r="G1114" s="15"/>
      <c r="H1114" s="15"/>
      <c r="I1114" s="14"/>
      <c r="J1114" s="15"/>
      <c r="K1114" s="1"/>
      <c r="L1114" s="1"/>
      <c r="M1114" s="1"/>
      <c r="N1114" s="1"/>
      <c r="O1114" s="1"/>
      <c r="P1114" s="1"/>
      <c r="Q1114" s="1"/>
      <c r="R1114" s="1"/>
      <c r="S1114" s="1"/>
      <c r="T1114" s="1"/>
      <c r="U1114" s="1"/>
      <c r="V1114" s="1"/>
      <c r="W1114" s="1"/>
      <c r="X1114" s="4"/>
    </row>
    <row r="1115">
      <c r="A1115" s="15"/>
      <c r="B1115" s="14"/>
      <c r="C1115" s="15"/>
      <c r="D1115" s="15"/>
      <c r="E1115" s="15"/>
      <c r="F1115" s="15"/>
      <c r="G1115" s="15"/>
      <c r="H1115" s="15"/>
      <c r="I1115" s="14"/>
      <c r="J1115" s="15"/>
      <c r="K1115" s="1"/>
      <c r="L1115" s="1"/>
      <c r="M1115" s="1"/>
      <c r="N1115" s="1"/>
      <c r="O1115" s="1"/>
      <c r="P1115" s="1"/>
      <c r="Q1115" s="1"/>
      <c r="R1115" s="1"/>
      <c r="S1115" s="1"/>
      <c r="T1115" s="1"/>
      <c r="U1115" s="1"/>
      <c r="V1115" s="1"/>
      <c r="W1115" s="1"/>
      <c r="X1115" s="4"/>
    </row>
    <row r="1116">
      <c r="A1116" s="15"/>
      <c r="B1116" s="14"/>
      <c r="C1116" s="15"/>
      <c r="D1116" s="15"/>
      <c r="E1116" s="15"/>
      <c r="F1116" s="15"/>
      <c r="G1116" s="15"/>
      <c r="H1116" s="15"/>
      <c r="I1116" s="14"/>
      <c r="J1116" s="15"/>
      <c r="K1116" s="1"/>
      <c r="L1116" s="1"/>
      <c r="M1116" s="1"/>
      <c r="N1116" s="1"/>
      <c r="O1116" s="1"/>
      <c r="P1116" s="1"/>
      <c r="Q1116" s="1"/>
      <c r="R1116" s="1"/>
      <c r="S1116" s="1"/>
      <c r="T1116" s="1"/>
      <c r="U1116" s="1"/>
      <c r="V1116" s="1"/>
      <c r="W1116" s="1"/>
      <c r="X1116" s="4"/>
    </row>
    <row r="1117">
      <c r="A1117" s="15"/>
      <c r="B1117" s="14"/>
      <c r="C1117" s="15"/>
      <c r="D1117" s="15"/>
      <c r="E1117" s="15"/>
      <c r="F1117" s="15"/>
      <c r="G1117" s="15"/>
      <c r="H1117" s="15"/>
      <c r="I1117" s="14"/>
      <c r="J1117" s="15"/>
      <c r="K1117" s="1"/>
      <c r="L1117" s="1"/>
      <c r="M1117" s="1"/>
      <c r="N1117" s="1"/>
      <c r="O1117" s="1"/>
      <c r="P1117" s="1"/>
      <c r="Q1117" s="1"/>
      <c r="R1117" s="1"/>
      <c r="S1117" s="1"/>
      <c r="T1117" s="1"/>
      <c r="U1117" s="1"/>
      <c r="V1117" s="1"/>
      <c r="W1117" s="1"/>
      <c r="X1117" s="4"/>
    </row>
    <row r="1118">
      <c r="A1118" s="15"/>
      <c r="B1118" s="14"/>
      <c r="C1118" s="15"/>
      <c r="D1118" s="15"/>
      <c r="E1118" s="15"/>
      <c r="F1118" s="15"/>
      <c r="G1118" s="15"/>
      <c r="H1118" s="15"/>
      <c r="I1118" s="14"/>
      <c r="J1118" s="15"/>
      <c r="K1118" s="1"/>
      <c r="L1118" s="1"/>
      <c r="M1118" s="1"/>
      <c r="N1118" s="1"/>
      <c r="O1118" s="1"/>
      <c r="P1118" s="1"/>
      <c r="Q1118" s="1"/>
      <c r="R1118" s="1"/>
      <c r="S1118" s="1"/>
      <c r="T1118" s="1"/>
      <c r="U1118" s="1"/>
      <c r="V1118" s="1"/>
      <c r="W1118" s="1"/>
      <c r="X1118" s="4"/>
    </row>
    <row r="1119">
      <c r="A1119" s="15"/>
      <c r="B1119" s="14"/>
      <c r="C1119" s="15"/>
      <c r="D1119" s="15"/>
      <c r="E1119" s="15"/>
      <c r="F1119" s="15"/>
      <c r="G1119" s="15"/>
      <c r="H1119" s="15"/>
      <c r="I1119" s="14"/>
      <c r="J1119" s="15"/>
      <c r="K1119" s="1"/>
      <c r="L1119" s="1"/>
      <c r="M1119" s="1"/>
      <c r="N1119" s="1"/>
      <c r="O1119" s="1"/>
      <c r="P1119" s="1"/>
      <c r="Q1119" s="1"/>
      <c r="R1119" s="1"/>
      <c r="S1119" s="1"/>
      <c r="T1119" s="1"/>
      <c r="U1119" s="1"/>
      <c r="V1119" s="1"/>
      <c r="W1119" s="1"/>
      <c r="X1119" s="4"/>
    </row>
    <row r="1120">
      <c r="A1120" s="15"/>
      <c r="B1120" s="14"/>
      <c r="C1120" s="15"/>
      <c r="D1120" s="15"/>
      <c r="E1120" s="15"/>
      <c r="F1120" s="15"/>
      <c r="G1120" s="15"/>
      <c r="H1120" s="15"/>
      <c r="I1120" s="14"/>
      <c r="J1120" s="15"/>
      <c r="K1120" s="1"/>
      <c r="L1120" s="1"/>
      <c r="M1120" s="1"/>
      <c r="N1120" s="1"/>
      <c r="O1120" s="1"/>
      <c r="P1120" s="1"/>
      <c r="Q1120" s="1"/>
      <c r="R1120" s="1"/>
      <c r="S1120" s="1"/>
      <c r="T1120" s="1"/>
      <c r="U1120" s="1"/>
      <c r="V1120" s="1"/>
      <c r="W1120" s="1"/>
      <c r="X1120" s="4"/>
    </row>
    <row r="1121">
      <c r="A1121" s="15"/>
      <c r="B1121" s="14"/>
      <c r="C1121" s="15"/>
      <c r="D1121" s="15"/>
      <c r="E1121" s="15"/>
      <c r="F1121" s="15"/>
      <c r="G1121" s="15"/>
      <c r="H1121" s="15"/>
      <c r="I1121" s="14"/>
      <c r="J1121" s="15"/>
      <c r="K1121" s="1"/>
      <c r="L1121" s="1"/>
      <c r="M1121" s="1"/>
      <c r="N1121" s="1"/>
      <c r="O1121" s="1"/>
      <c r="P1121" s="1"/>
      <c r="Q1121" s="1"/>
      <c r="R1121" s="1"/>
      <c r="S1121" s="1"/>
      <c r="T1121" s="1"/>
      <c r="U1121" s="1"/>
      <c r="V1121" s="1"/>
      <c r="W1121" s="1"/>
      <c r="X1121" s="4"/>
    </row>
    <row r="1122">
      <c r="A1122" s="15"/>
      <c r="B1122" s="14"/>
      <c r="C1122" s="15"/>
      <c r="D1122" s="15"/>
      <c r="E1122" s="15"/>
      <c r="F1122" s="15"/>
      <c r="G1122" s="15"/>
      <c r="H1122" s="15"/>
      <c r="I1122" s="14"/>
      <c r="J1122" s="15"/>
      <c r="K1122" s="1"/>
      <c r="L1122" s="1"/>
      <c r="M1122" s="1"/>
      <c r="N1122" s="1"/>
      <c r="O1122" s="1"/>
      <c r="P1122" s="1"/>
      <c r="Q1122" s="1"/>
      <c r="R1122" s="1"/>
      <c r="S1122" s="1"/>
      <c r="T1122" s="1"/>
      <c r="U1122" s="1"/>
      <c r="V1122" s="1"/>
      <c r="W1122" s="1"/>
      <c r="X1122" s="4"/>
    </row>
    <row r="1123">
      <c r="A1123" s="15"/>
      <c r="B1123" s="14"/>
      <c r="C1123" s="15"/>
      <c r="D1123" s="15"/>
      <c r="E1123" s="15"/>
      <c r="F1123" s="15"/>
      <c r="G1123" s="15"/>
      <c r="H1123" s="15"/>
      <c r="I1123" s="14"/>
      <c r="J1123" s="15"/>
      <c r="K1123" s="1"/>
      <c r="L1123" s="1"/>
      <c r="M1123" s="1"/>
      <c r="N1123" s="1"/>
      <c r="O1123" s="1"/>
      <c r="P1123" s="1"/>
      <c r="Q1123" s="1"/>
      <c r="R1123" s="1"/>
      <c r="S1123" s="1"/>
      <c r="T1123" s="1"/>
      <c r="U1123" s="1"/>
      <c r="V1123" s="1"/>
      <c r="W1123" s="1"/>
      <c r="X1123" s="4"/>
    </row>
    <row r="1124">
      <c r="A1124" s="15"/>
      <c r="B1124" s="14"/>
      <c r="C1124" s="15"/>
      <c r="D1124" s="15"/>
      <c r="E1124" s="15"/>
      <c r="F1124" s="15"/>
      <c r="G1124" s="15"/>
      <c r="H1124" s="15"/>
      <c r="I1124" s="14"/>
      <c r="J1124" s="15"/>
      <c r="K1124" s="1"/>
      <c r="L1124" s="1"/>
      <c r="M1124" s="1"/>
      <c r="N1124" s="1"/>
      <c r="O1124" s="1"/>
      <c r="P1124" s="1"/>
      <c r="Q1124" s="1"/>
      <c r="R1124" s="1"/>
      <c r="S1124" s="1"/>
      <c r="T1124" s="1"/>
      <c r="U1124" s="1"/>
      <c r="V1124" s="1"/>
      <c r="W1124" s="1"/>
      <c r="X1124" s="4"/>
    </row>
    <row r="1125">
      <c r="A1125" s="15"/>
      <c r="B1125" s="14"/>
      <c r="C1125" s="15"/>
      <c r="D1125" s="15"/>
      <c r="E1125" s="15"/>
      <c r="F1125" s="15"/>
      <c r="G1125" s="15"/>
      <c r="H1125" s="15"/>
      <c r="I1125" s="14"/>
      <c r="J1125" s="15"/>
      <c r="K1125" s="1"/>
      <c r="L1125" s="1"/>
      <c r="M1125" s="1"/>
      <c r="N1125" s="1"/>
      <c r="O1125" s="1"/>
      <c r="P1125" s="1"/>
      <c r="Q1125" s="1"/>
      <c r="R1125" s="1"/>
      <c r="S1125" s="1"/>
      <c r="T1125" s="1"/>
      <c r="U1125" s="1"/>
      <c r="V1125" s="1"/>
      <c r="W1125" s="1"/>
      <c r="X1125" s="4"/>
    </row>
    <row r="1126">
      <c r="A1126" s="15"/>
      <c r="B1126" s="14"/>
      <c r="C1126" s="15"/>
      <c r="D1126" s="15"/>
      <c r="E1126" s="15"/>
      <c r="F1126" s="15"/>
      <c r="G1126" s="15"/>
      <c r="H1126" s="15"/>
      <c r="I1126" s="14"/>
      <c r="J1126" s="15"/>
      <c r="K1126" s="1"/>
      <c r="L1126" s="1"/>
      <c r="M1126" s="1"/>
      <c r="N1126" s="1"/>
      <c r="O1126" s="1"/>
      <c r="P1126" s="1"/>
      <c r="Q1126" s="1"/>
      <c r="R1126" s="1"/>
      <c r="S1126" s="1"/>
      <c r="T1126" s="1"/>
      <c r="U1126" s="1"/>
      <c r="V1126" s="1"/>
      <c r="W1126" s="1"/>
      <c r="X1126" s="4"/>
    </row>
    <row r="1127">
      <c r="A1127" s="15"/>
      <c r="B1127" s="14"/>
      <c r="C1127" s="15"/>
      <c r="D1127" s="15"/>
      <c r="E1127" s="15"/>
      <c r="F1127" s="15"/>
      <c r="G1127" s="15"/>
      <c r="H1127" s="15"/>
      <c r="I1127" s="14"/>
      <c r="J1127" s="15"/>
      <c r="K1127" s="1"/>
      <c r="L1127" s="1"/>
      <c r="M1127" s="1"/>
      <c r="N1127" s="1"/>
      <c r="O1127" s="1"/>
      <c r="P1127" s="1"/>
      <c r="Q1127" s="1"/>
      <c r="R1127" s="1"/>
      <c r="S1127" s="1"/>
      <c r="T1127" s="1"/>
      <c r="U1127" s="1"/>
      <c r="V1127" s="1"/>
      <c r="W1127" s="1"/>
      <c r="X1127" s="4"/>
    </row>
    <row r="1128">
      <c r="A1128" s="15"/>
      <c r="B1128" s="14"/>
      <c r="C1128" s="15"/>
      <c r="D1128" s="15"/>
      <c r="E1128" s="15"/>
      <c r="F1128" s="15"/>
      <c r="G1128" s="15"/>
      <c r="H1128" s="15"/>
      <c r="I1128" s="14"/>
      <c r="J1128" s="15"/>
      <c r="K1128" s="1"/>
      <c r="L1128" s="1"/>
      <c r="M1128" s="1"/>
      <c r="N1128" s="1"/>
      <c r="O1128" s="1"/>
      <c r="P1128" s="1"/>
      <c r="Q1128" s="1"/>
      <c r="R1128" s="1"/>
      <c r="S1128" s="1"/>
      <c r="T1128" s="1"/>
      <c r="U1128" s="1"/>
      <c r="V1128" s="1"/>
      <c r="W1128" s="1"/>
      <c r="X1128" s="4"/>
    </row>
    <row r="1129">
      <c r="A1129" s="15"/>
      <c r="B1129" s="14"/>
      <c r="C1129" s="15"/>
      <c r="D1129" s="15"/>
      <c r="E1129" s="15"/>
      <c r="F1129" s="15"/>
      <c r="G1129" s="15"/>
      <c r="H1129" s="15"/>
      <c r="I1129" s="14"/>
      <c r="J1129" s="15"/>
      <c r="K1129" s="1"/>
      <c r="L1129" s="1"/>
      <c r="M1129" s="1"/>
      <c r="N1129" s="1"/>
      <c r="O1129" s="1"/>
      <c r="P1129" s="1"/>
      <c r="Q1129" s="1"/>
      <c r="R1129" s="1"/>
      <c r="S1129" s="1"/>
      <c r="T1129" s="1"/>
      <c r="U1129" s="1"/>
      <c r="V1129" s="1"/>
      <c r="W1129" s="1"/>
      <c r="X1129" s="4"/>
    </row>
    <row r="1130">
      <c r="A1130" s="15"/>
      <c r="B1130" s="14"/>
      <c r="C1130" s="15"/>
      <c r="D1130" s="15"/>
      <c r="E1130" s="15"/>
      <c r="F1130" s="15"/>
      <c r="G1130" s="15"/>
      <c r="H1130" s="15"/>
      <c r="I1130" s="14"/>
      <c r="J1130" s="15"/>
      <c r="K1130" s="1"/>
      <c r="L1130" s="1"/>
      <c r="M1130" s="1"/>
      <c r="N1130" s="1"/>
      <c r="O1130" s="1"/>
      <c r="P1130" s="1"/>
      <c r="Q1130" s="1"/>
      <c r="R1130" s="1"/>
      <c r="S1130" s="1"/>
      <c r="T1130" s="1"/>
      <c r="U1130" s="1"/>
      <c r="V1130" s="1"/>
      <c r="W1130" s="1"/>
      <c r="X1130" s="4"/>
    </row>
    <row r="1131">
      <c r="A1131" s="15"/>
      <c r="B1131" s="14"/>
      <c r="C1131" s="15"/>
      <c r="D1131" s="15"/>
      <c r="E1131" s="15"/>
      <c r="F1131" s="15"/>
      <c r="G1131" s="15"/>
      <c r="H1131" s="15"/>
      <c r="I1131" s="14"/>
      <c r="J1131" s="15"/>
      <c r="K1131" s="1"/>
      <c r="L1131" s="1"/>
      <c r="M1131" s="1"/>
      <c r="N1131" s="1"/>
      <c r="O1131" s="1"/>
      <c r="P1131" s="1"/>
      <c r="Q1131" s="1"/>
      <c r="R1131" s="1"/>
      <c r="S1131" s="1"/>
      <c r="T1131" s="1"/>
      <c r="U1131" s="1"/>
      <c r="V1131" s="1"/>
      <c r="W1131" s="1"/>
      <c r="X1131" s="4"/>
    </row>
    <row r="1132">
      <c r="A1132" s="15"/>
      <c r="B1132" s="14"/>
      <c r="C1132" s="15"/>
      <c r="D1132" s="15"/>
      <c r="E1132" s="15"/>
      <c r="F1132" s="15"/>
      <c r="G1132" s="15"/>
      <c r="H1132" s="15"/>
      <c r="I1132" s="14"/>
      <c r="J1132" s="15"/>
      <c r="K1132" s="1"/>
      <c r="L1132" s="1"/>
      <c r="M1132" s="1"/>
      <c r="N1132" s="1"/>
      <c r="O1132" s="1"/>
      <c r="P1132" s="1"/>
      <c r="Q1132" s="1"/>
      <c r="R1132" s="1"/>
      <c r="S1132" s="1"/>
      <c r="T1132" s="1"/>
      <c r="U1132" s="1"/>
      <c r="V1132" s="1"/>
      <c r="W1132" s="1"/>
      <c r="X1132" s="4"/>
    </row>
    <row r="1133">
      <c r="A1133" s="15"/>
      <c r="B1133" s="14"/>
      <c r="C1133" s="15"/>
      <c r="D1133" s="15"/>
      <c r="E1133" s="15"/>
      <c r="F1133" s="15"/>
      <c r="G1133" s="15"/>
      <c r="H1133" s="15"/>
      <c r="I1133" s="14"/>
      <c r="J1133" s="15"/>
      <c r="K1133" s="1"/>
      <c r="L1133" s="1"/>
      <c r="M1133" s="1"/>
      <c r="N1133" s="1"/>
      <c r="O1133" s="1"/>
      <c r="P1133" s="1"/>
      <c r="Q1133" s="1"/>
      <c r="R1133" s="1"/>
      <c r="S1133" s="1"/>
      <c r="T1133" s="1"/>
      <c r="U1133" s="1"/>
      <c r="V1133" s="1"/>
      <c r="W1133" s="1"/>
      <c r="X1133" s="4"/>
    </row>
    <row r="1134">
      <c r="A1134" s="15"/>
      <c r="B1134" s="14"/>
      <c r="C1134" s="15"/>
      <c r="D1134" s="15"/>
      <c r="E1134" s="15"/>
      <c r="F1134" s="15"/>
      <c r="G1134" s="15"/>
      <c r="H1134" s="15"/>
      <c r="I1134" s="14"/>
      <c r="J1134" s="15"/>
      <c r="K1134" s="1"/>
      <c r="L1134" s="1"/>
      <c r="M1134" s="1"/>
      <c r="N1134" s="1"/>
      <c r="O1134" s="1"/>
      <c r="P1134" s="1"/>
      <c r="Q1134" s="1"/>
      <c r="R1134" s="1"/>
      <c r="S1134" s="1"/>
      <c r="T1134" s="1"/>
      <c r="U1134" s="1"/>
      <c r="V1134" s="1"/>
      <c r="W1134" s="1"/>
      <c r="X1134" s="4"/>
    </row>
    <row r="1135">
      <c r="A1135" s="15"/>
      <c r="B1135" s="14"/>
      <c r="C1135" s="15"/>
      <c r="D1135" s="15"/>
      <c r="E1135" s="15"/>
      <c r="F1135" s="15"/>
      <c r="G1135" s="15"/>
      <c r="H1135" s="15"/>
      <c r="I1135" s="14"/>
      <c r="J1135" s="15"/>
      <c r="K1135" s="1"/>
      <c r="L1135" s="1"/>
      <c r="M1135" s="1"/>
      <c r="N1135" s="1"/>
      <c r="O1135" s="1"/>
      <c r="P1135" s="1"/>
      <c r="Q1135" s="1"/>
      <c r="R1135" s="1"/>
      <c r="S1135" s="1"/>
      <c r="T1135" s="1"/>
      <c r="U1135" s="1"/>
      <c r="V1135" s="1"/>
      <c r="W1135" s="1"/>
      <c r="X1135" s="4"/>
    </row>
    <row r="1136">
      <c r="A1136" s="15"/>
      <c r="B1136" s="14"/>
      <c r="C1136" s="15"/>
      <c r="D1136" s="15"/>
      <c r="E1136" s="15"/>
      <c r="F1136" s="15"/>
      <c r="G1136" s="15"/>
      <c r="H1136" s="15"/>
      <c r="I1136" s="14"/>
      <c r="J1136" s="15"/>
      <c r="K1136" s="1"/>
      <c r="L1136" s="1"/>
      <c r="M1136" s="1"/>
      <c r="N1136" s="1"/>
      <c r="O1136" s="1"/>
      <c r="P1136" s="1"/>
      <c r="Q1136" s="1"/>
      <c r="R1136" s="1"/>
      <c r="S1136" s="1"/>
      <c r="T1136" s="1"/>
      <c r="U1136" s="1"/>
      <c r="V1136" s="1"/>
      <c r="W1136" s="1"/>
      <c r="X1136" s="4"/>
    </row>
    <row r="1137">
      <c r="A1137" s="15"/>
      <c r="B1137" s="14"/>
      <c r="C1137" s="15"/>
      <c r="D1137" s="15"/>
      <c r="E1137" s="15"/>
      <c r="F1137" s="15"/>
      <c r="G1137" s="15"/>
      <c r="H1137" s="15"/>
      <c r="I1137" s="14"/>
      <c r="J1137" s="15"/>
      <c r="K1137" s="1"/>
      <c r="L1137" s="1"/>
      <c r="M1137" s="1"/>
      <c r="N1137" s="1"/>
      <c r="O1137" s="1"/>
      <c r="P1137" s="1"/>
      <c r="Q1137" s="1"/>
      <c r="R1137" s="1"/>
      <c r="S1137" s="1"/>
      <c r="T1137" s="1"/>
      <c r="U1137" s="1"/>
      <c r="V1137" s="1"/>
      <c r="W1137" s="1"/>
      <c r="X1137" s="4"/>
    </row>
    <row r="1138">
      <c r="A1138" s="15"/>
      <c r="B1138" s="14"/>
      <c r="C1138" s="15"/>
      <c r="D1138" s="15"/>
      <c r="E1138" s="15"/>
      <c r="F1138" s="15"/>
      <c r="G1138" s="15"/>
      <c r="H1138" s="15"/>
      <c r="I1138" s="14"/>
      <c r="J1138" s="15"/>
      <c r="K1138" s="1"/>
      <c r="L1138" s="1"/>
      <c r="M1138" s="1"/>
      <c r="N1138" s="1"/>
      <c r="O1138" s="1"/>
      <c r="P1138" s="1"/>
      <c r="Q1138" s="1"/>
      <c r="R1138" s="1"/>
      <c r="S1138" s="1"/>
      <c r="T1138" s="1"/>
      <c r="U1138" s="1"/>
      <c r="V1138" s="1"/>
      <c r="W1138" s="1"/>
      <c r="X1138" s="4"/>
    </row>
    <row r="1139">
      <c r="A1139" s="15"/>
      <c r="B1139" s="14"/>
      <c r="C1139" s="15"/>
      <c r="D1139" s="15"/>
      <c r="E1139" s="15"/>
      <c r="F1139" s="15"/>
      <c r="G1139" s="15"/>
      <c r="H1139" s="15"/>
      <c r="I1139" s="14"/>
      <c r="J1139" s="15"/>
      <c r="K1139" s="1"/>
      <c r="L1139" s="1"/>
      <c r="M1139" s="1"/>
      <c r="N1139" s="1"/>
      <c r="O1139" s="1"/>
      <c r="P1139" s="1"/>
      <c r="Q1139" s="1"/>
      <c r="R1139" s="1"/>
      <c r="S1139" s="1"/>
      <c r="T1139" s="1"/>
      <c r="U1139" s="1"/>
      <c r="V1139" s="1"/>
      <c r="W1139" s="1"/>
      <c r="X1139" s="4"/>
    </row>
    <row r="1140">
      <c r="A1140" s="15"/>
      <c r="B1140" s="14"/>
      <c r="C1140" s="15"/>
      <c r="D1140" s="15"/>
      <c r="E1140" s="15"/>
      <c r="F1140" s="15"/>
      <c r="G1140" s="15"/>
      <c r="H1140" s="15"/>
      <c r="I1140" s="14"/>
      <c r="J1140" s="15"/>
      <c r="K1140" s="1"/>
      <c r="L1140" s="1"/>
      <c r="M1140" s="1"/>
      <c r="N1140" s="1"/>
      <c r="O1140" s="1"/>
      <c r="P1140" s="1"/>
      <c r="Q1140" s="1"/>
      <c r="R1140" s="1"/>
      <c r="S1140" s="1"/>
      <c r="T1140" s="1"/>
      <c r="U1140" s="1"/>
      <c r="V1140" s="1"/>
      <c r="W1140" s="1"/>
      <c r="X1140" s="4"/>
    </row>
    <row r="1141">
      <c r="A1141" s="15"/>
      <c r="B1141" s="14"/>
      <c r="C1141" s="15"/>
      <c r="D1141" s="15"/>
      <c r="E1141" s="15"/>
      <c r="F1141" s="15"/>
      <c r="G1141" s="15"/>
      <c r="H1141" s="15"/>
      <c r="I1141" s="14"/>
      <c r="J1141" s="15"/>
      <c r="K1141" s="1"/>
      <c r="L1141" s="1"/>
      <c r="M1141" s="1"/>
      <c r="N1141" s="1"/>
      <c r="O1141" s="1"/>
      <c r="P1141" s="1"/>
      <c r="Q1141" s="1"/>
      <c r="R1141" s="1"/>
      <c r="S1141" s="1"/>
      <c r="T1141" s="1"/>
      <c r="U1141" s="1"/>
      <c r="V1141" s="1"/>
      <c r="W1141" s="1"/>
      <c r="X1141" s="4"/>
    </row>
    <row r="1142">
      <c r="A1142" s="15"/>
      <c r="B1142" s="14"/>
      <c r="C1142" s="15"/>
      <c r="D1142" s="15"/>
      <c r="E1142" s="15"/>
      <c r="F1142" s="15"/>
      <c r="G1142" s="15"/>
      <c r="H1142" s="15"/>
      <c r="I1142" s="14"/>
      <c r="J1142" s="15"/>
      <c r="K1142" s="1"/>
      <c r="L1142" s="1"/>
      <c r="M1142" s="1"/>
      <c r="N1142" s="1"/>
      <c r="O1142" s="1"/>
      <c r="P1142" s="1"/>
      <c r="Q1142" s="1"/>
      <c r="R1142" s="1"/>
      <c r="S1142" s="1"/>
      <c r="T1142" s="1"/>
      <c r="U1142" s="1"/>
      <c r="V1142" s="1"/>
      <c r="W1142" s="1"/>
      <c r="X1142" s="4"/>
    </row>
    <row r="1143">
      <c r="A1143" s="15"/>
      <c r="B1143" s="14"/>
      <c r="C1143" s="15"/>
      <c r="D1143" s="15"/>
      <c r="E1143" s="15"/>
      <c r="F1143" s="15"/>
      <c r="G1143" s="15"/>
      <c r="H1143" s="15"/>
      <c r="I1143" s="14"/>
      <c r="J1143" s="15"/>
      <c r="K1143" s="1"/>
      <c r="L1143" s="1"/>
      <c r="M1143" s="1"/>
      <c r="N1143" s="1"/>
      <c r="O1143" s="1"/>
      <c r="P1143" s="1"/>
      <c r="Q1143" s="1"/>
      <c r="R1143" s="1"/>
      <c r="S1143" s="1"/>
      <c r="T1143" s="1"/>
      <c r="U1143" s="1"/>
      <c r="V1143" s="1"/>
      <c r="W1143" s="1"/>
      <c r="X1143" s="4"/>
    </row>
    <row r="1144">
      <c r="A1144" s="15"/>
      <c r="B1144" s="14"/>
      <c r="C1144" s="15"/>
      <c r="D1144" s="15"/>
      <c r="E1144" s="15"/>
      <c r="F1144" s="15"/>
      <c r="G1144" s="15"/>
      <c r="H1144" s="15"/>
      <c r="I1144" s="14"/>
      <c r="J1144" s="15"/>
      <c r="K1144" s="1"/>
      <c r="L1144" s="1"/>
      <c r="M1144" s="1"/>
      <c r="N1144" s="1"/>
      <c r="O1144" s="1"/>
      <c r="P1144" s="1"/>
      <c r="Q1144" s="1"/>
      <c r="R1144" s="1"/>
      <c r="S1144" s="1"/>
      <c r="T1144" s="1"/>
      <c r="U1144" s="1"/>
      <c r="V1144" s="1"/>
      <c r="W1144" s="1"/>
      <c r="X1144" s="4"/>
    </row>
    <row r="1145">
      <c r="A1145" s="15"/>
      <c r="B1145" s="14"/>
      <c r="C1145" s="15"/>
      <c r="D1145" s="15"/>
      <c r="E1145" s="15"/>
      <c r="F1145" s="15"/>
      <c r="G1145" s="15"/>
      <c r="H1145" s="15"/>
      <c r="I1145" s="14"/>
      <c r="J1145" s="15"/>
      <c r="K1145" s="1"/>
      <c r="L1145" s="1"/>
      <c r="M1145" s="1"/>
      <c r="N1145" s="1"/>
      <c r="O1145" s="1"/>
      <c r="P1145" s="1"/>
      <c r="Q1145" s="1"/>
      <c r="R1145" s="1"/>
      <c r="S1145" s="1"/>
      <c r="T1145" s="1"/>
      <c r="U1145" s="1"/>
      <c r="V1145" s="1"/>
      <c r="W1145" s="1"/>
      <c r="X1145" s="4"/>
    </row>
    <row r="1146">
      <c r="A1146" s="15"/>
      <c r="B1146" s="14"/>
      <c r="C1146" s="15"/>
      <c r="D1146" s="15"/>
      <c r="E1146" s="15"/>
      <c r="F1146" s="15"/>
      <c r="G1146" s="15"/>
      <c r="H1146" s="15"/>
      <c r="I1146" s="14"/>
      <c r="J1146" s="15"/>
      <c r="K1146" s="1"/>
      <c r="L1146" s="1"/>
      <c r="M1146" s="1"/>
      <c r="N1146" s="1"/>
      <c r="O1146" s="1"/>
      <c r="P1146" s="1"/>
      <c r="Q1146" s="1"/>
      <c r="R1146" s="1"/>
      <c r="S1146" s="1"/>
      <c r="T1146" s="1"/>
      <c r="U1146" s="1"/>
      <c r="V1146" s="1"/>
      <c r="W1146" s="1"/>
      <c r="X1146" s="4"/>
    </row>
    <row r="1147">
      <c r="A1147" s="15"/>
      <c r="B1147" s="14"/>
      <c r="C1147" s="15"/>
      <c r="D1147" s="15"/>
      <c r="E1147" s="15"/>
      <c r="F1147" s="15"/>
      <c r="G1147" s="15"/>
      <c r="H1147" s="15"/>
      <c r="I1147" s="14"/>
      <c r="J1147" s="15"/>
      <c r="K1147" s="1"/>
      <c r="L1147" s="1"/>
      <c r="M1147" s="1"/>
      <c r="N1147" s="1"/>
      <c r="O1147" s="1"/>
      <c r="P1147" s="1"/>
      <c r="Q1147" s="1"/>
      <c r="R1147" s="1"/>
      <c r="S1147" s="1"/>
      <c r="T1147" s="1"/>
      <c r="U1147" s="1"/>
      <c r="V1147" s="1"/>
      <c r="W1147" s="1"/>
      <c r="X1147" s="4"/>
    </row>
    <row r="1148">
      <c r="A1148" s="15"/>
      <c r="B1148" s="14"/>
      <c r="C1148" s="15"/>
      <c r="D1148" s="15"/>
      <c r="E1148" s="15"/>
      <c r="F1148" s="15"/>
      <c r="G1148" s="15"/>
      <c r="H1148" s="15"/>
      <c r="I1148" s="14"/>
      <c r="J1148" s="15"/>
      <c r="K1148" s="1"/>
      <c r="L1148" s="1"/>
      <c r="M1148" s="1"/>
      <c r="N1148" s="1"/>
      <c r="O1148" s="1"/>
      <c r="P1148" s="1"/>
      <c r="Q1148" s="1"/>
      <c r="R1148" s="1"/>
      <c r="S1148" s="1"/>
      <c r="T1148" s="1"/>
      <c r="U1148" s="1"/>
      <c r="V1148" s="1"/>
      <c r="W1148" s="1"/>
      <c r="X1148" s="4"/>
    </row>
    <row r="1149">
      <c r="A1149" s="15"/>
      <c r="B1149" s="14"/>
      <c r="C1149" s="15"/>
      <c r="D1149" s="15"/>
      <c r="E1149" s="15"/>
      <c r="F1149" s="15"/>
      <c r="G1149" s="15"/>
      <c r="H1149" s="15"/>
      <c r="I1149" s="14"/>
      <c r="J1149" s="15"/>
      <c r="K1149" s="1"/>
      <c r="L1149" s="1"/>
      <c r="M1149" s="1"/>
      <c r="N1149" s="1"/>
      <c r="O1149" s="1"/>
      <c r="P1149" s="1"/>
      <c r="Q1149" s="1"/>
      <c r="R1149" s="1"/>
      <c r="S1149" s="1"/>
      <c r="T1149" s="1"/>
      <c r="U1149" s="1"/>
      <c r="V1149" s="1"/>
      <c r="W1149" s="1"/>
      <c r="X1149" s="4"/>
    </row>
    <row r="1150">
      <c r="A1150" s="15"/>
      <c r="B1150" s="14"/>
      <c r="C1150" s="15"/>
      <c r="D1150" s="15"/>
      <c r="E1150" s="15"/>
      <c r="F1150" s="15"/>
      <c r="G1150" s="15"/>
      <c r="H1150" s="15"/>
      <c r="I1150" s="14"/>
      <c r="J1150" s="15"/>
      <c r="K1150" s="1"/>
      <c r="L1150" s="1"/>
      <c r="M1150" s="1"/>
      <c r="N1150" s="1"/>
      <c r="O1150" s="1"/>
      <c r="P1150" s="1"/>
      <c r="Q1150" s="1"/>
      <c r="R1150" s="1"/>
      <c r="S1150" s="1"/>
      <c r="T1150" s="1"/>
      <c r="U1150" s="1"/>
      <c r="V1150" s="1"/>
      <c r="W1150" s="1"/>
      <c r="X1150" s="4"/>
    </row>
    <row r="1151">
      <c r="A1151" s="15"/>
      <c r="B1151" s="14"/>
      <c r="C1151" s="15"/>
      <c r="D1151" s="15"/>
      <c r="E1151" s="15"/>
      <c r="F1151" s="15"/>
      <c r="G1151" s="15"/>
      <c r="H1151" s="15"/>
      <c r="I1151" s="14"/>
      <c r="J1151" s="15"/>
      <c r="K1151" s="1"/>
      <c r="L1151" s="1"/>
      <c r="M1151" s="1"/>
      <c r="N1151" s="1"/>
      <c r="O1151" s="1"/>
      <c r="P1151" s="1"/>
      <c r="Q1151" s="1"/>
      <c r="R1151" s="1"/>
      <c r="S1151" s="1"/>
      <c r="T1151" s="1"/>
      <c r="U1151" s="1"/>
      <c r="V1151" s="1"/>
      <c r="W1151" s="1"/>
      <c r="X1151" s="4"/>
    </row>
    <row r="1152">
      <c r="A1152" s="15"/>
      <c r="B1152" s="14"/>
      <c r="C1152" s="15"/>
      <c r="D1152" s="15"/>
      <c r="E1152" s="15"/>
      <c r="F1152" s="15"/>
      <c r="G1152" s="15"/>
      <c r="H1152" s="15"/>
      <c r="I1152" s="14"/>
      <c r="J1152" s="15"/>
      <c r="K1152" s="1"/>
      <c r="L1152" s="1"/>
      <c r="M1152" s="1"/>
      <c r="N1152" s="1"/>
      <c r="O1152" s="1"/>
      <c r="P1152" s="1"/>
      <c r="Q1152" s="1"/>
      <c r="R1152" s="1"/>
      <c r="S1152" s="1"/>
      <c r="T1152" s="1"/>
      <c r="U1152" s="1"/>
      <c r="V1152" s="1"/>
      <c r="W1152" s="1"/>
      <c r="X1152" s="4"/>
    </row>
    <row r="1153">
      <c r="A1153" s="15"/>
      <c r="B1153" s="14"/>
      <c r="C1153" s="15"/>
      <c r="D1153" s="15"/>
      <c r="E1153" s="15"/>
      <c r="F1153" s="15"/>
      <c r="G1153" s="15"/>
      <c r="H1153" s="15"/>
      <c r="I1153" s="14"/>
      <c r="J1153" s="15"/>
      <c r="K1153" s="1"/>
      <c r="L1153" s="1"/>
      <c r="M1153" s="1"/>
      <c r="N1153" s="1"/>
      <c r="O1153" s="1"/>
      <c r="P1153" s="1"/>
      <c r="Q1153" s="1"/>
      <c r="R1153" s="1"/>
      <c r="S1153" s="1"/>
      <c r="T1153" s="1"/>
      <c r="U1153" s="1"/>
      <c r="V1153" s="1"/>
      <c r="W1153" s="1"/>
      <c r="X1153" s="4"/>
    </row>
    <row r="1154">
      <c r="A1154" s="15"/>
      <c r="B1154" s="14"/>
      <c r="C1154" s="15"/>
      <c r="D1154" s="15"/>
      <c r="E1154" s="15"/>
      <c r="F1154" s="15"/>
      <c r="G1154" s="15"/>
      <c r="H1154" s="15"/>
      <c r="I1154" s="14"/>
      <c r="J1154" s="15"/>
      <c r="K1154" s="1"/>
      <c r="L1154" s="1"/>
      <c r="M1154" s="1"/>
      <c r="N1154" s="1"/>
      <c r="O1154" s="1"/>
      <c r="P1154" s="1"/>
      <c r="Q1154" s="1"/>
      <c r="R1154" s="1"/>
      <c r="S1154" s="1"/>
      <c r="T1154" s="1"/>
      <c r="U1154" s="1"/>
      <c r="V1154" s="1"/>
      <c r="W1154" s="1"/>
      <c r="X1154" s="4"/>
    </row>
    <row r="1155">
      <c r="A1155" s="15"/>
      <c r="B1155" s="14"/>
      <c r="C1155" s="15"/>
      <c r="D1155" s="15"/>
      <c r="E1155" s="15"/>
      <c r="F1155" s="15"/>
      <c r="G1155" s="15"/>
      <c r="H1155" s="15"/>
      <c r="I1155" s="14"/>
      <c r="J1155" s="15"/>
      <c r="K1155" s="1"/>
      <c r="L1155" s="1"/>
      <c r="M1155" s="1"/>
      <c r="N1155" s="1"/>
      <c r="O1155" s="1"/>
      <c r="P1155" s="1"/>
      <c r="Q1155" s="1"/>
      <c r="R1155" s="1"/>
      <c r="S1155" s="1"/>
      <c r="T1155" s="1"/>
      <c r="U1155" s="1"/>
      <c r="V1155" s="1"/>
      <c r="W1155" s="1"/>
      <c r="X1155" s="4"/>
    </row>
    <row r="1156">
      <c r="A1156" s="15"/>
      <c r="B1156" s="14"/>
      <c r="C1156" s="15"/>
      <c r="D1156" s="15"/>
      <c r="E1156" s="15"/>
      <c r="F1156" s="15"/>
      <c r="G1156" s="15"/>
      <c r="H1156" s="15"/>
      <c r="I1156" s="14"/>
      <c r="J1156" s="15"/>
      <c r="K1156" s="1"/>
      <c r="L1156" s="1"/>
      <c r="M1156" s="1"/>
      <c r="N1156" s="1"/>
      <c r="O1156" s="1"/>
      <c r="P1156" s="1"/>
      <c r="Q1156" s="1"/>
      <c r="R1156" s="1"/>
      <c r="S1156" s="1"/>
      <c r="T1156" s="1"/>
      <c r="U1156" s="1"/>
      <c r="V1156" s="1"/>
      <c r="W1156" s="1"/>
      <c r="X1156" s="4"/>
    </row>
    <row r="1157">
      <c r="A1157" s="15"/>
      <c r="B1157" s="14"/>
      <c r="C1157" s="15"/>
      <c r="D1157" s="15"/>
      <c r="E1157" s="15"/>
      <c r="F1157" s="15"/>
      <c r="G1157" s="15"/>
      <c r="H1157" s="15"/>
      <c r="I1157" s="14"/>
      <c r="J1157" s="15"/>
      <c r="K1157" s="1"/>
      <c r="L1157" s="1"/>
      <c r="M1157" s="1"/>
      <c r="N1157" s="1"/>
      <c r="O1157" s="1"/>
      <c r="P1157" s="1"/>
      <c r="Q1157" s="1"/>
      <c r="R1157" s="1"/>
      <c r="S1157" s="1"/>
      <c r="T1157" s="1"/>
      <c r="U1157" s="1"/>
      <c r="V1157" s="1"/>
      <c r="W1157" s="1"/>
      <c r="X1157" s="4"/>
    </row>
    <row r="1158">
      <c r="A1158" s="15"/>
      <c r="B1158" s="14"/>
      <c r="C1158" s="15"/>
      <c r="D1158" s="15"/>
      <c r="E1158" s="15"/>
      <c r="F1158" s="15"/>
      <c r="G1158" s="15"/>
      <c r="H1158" s="15"/>
      <c r="I1158" s="14"/>
      <c r="J1158" s="15"/>
      <c r="K1158" s="1"/>
      <c r="L1158" s="1"/>
      <c r="M1158" s="1"/>
      <c r="N1158" s="1"/>
      <c r="O1158" s="1"/>
      <c r="P1158" s="1"/>
      <c r="Q1158" s="1"/>
      <c r="R1158" s="1"/>
      <c r="S1158" s="1"/>
      <c r="T1158" s="1"/>
      <c r="U1158" s="1"/>
      <c r="V1158" s="1"/>
      <c r="W1158" s="1"/>
      <c r="X1158" s="4"/>
    </row>
    <row r="1159">
      <c r="A1159" s="15"/>
      <c r="B1159" s="14"/>
      <c r="C1159" s="15"/>
      <c r="D1159" s="15"/>
      <c r="E1159" s="15"/>
      <c r="F1159" s="15"/>
      <c r="G1159" s="15"/>
      <c r="H1159" s="15"/>
      <c r="I1159" s="14"/>
      <c r="J1159" s="15"/>
      <c r="K1159" s="1"/>
      <c r="L1159" s="1"/>
      <c r="M1159" s="1"/>
      <c r="N1159" s="1"/>
      <c r="O1159" s="1"/>
      <c r="P1159" s="1"/>
      <c r="Q1159" s="1"/>
      <c r="R1159" s="1"/>
      <c r="S1159" s="1"/>
      <c r="T1159" s="1"/>
      <c r="U1159" s="1"/>
      <c r="V1159" s="1"/>
      <c r="W1159" s="1"/>
      <c r="X1159" s="4"/>
    </row>
    <row r="1160">
      <c r="A1160" s="15"/>
      <c r="B1160" s="14"/>
      <c r="C1160" s="15"/>
      <c r="D1160" s="15"/>
      <c r="E1160" s="15"/>
      <c r="F1160" s="15"/>
      <c r="G1160" s="15"/>
      <c r="H1160" s="15"/>
      <c r="I1160" s="14"/>
      <c r="J1160" s="15"/>
      <c r="K1160" s="1"/>
      <c r="L1160" s="1"/>
      <c r="M1160" s="1"/>
      <c r="N1160" s="1"/>
      <c r="O1160" s="1"/>
      <c r="P1160" s="1"/>
      <c r="Q1160" s="1"/>
      <c r="R1160" s="1"/>
      <c r="S1160" s="1"/>
      <c r="T1160" s="1"/>
      <c r="U1160" s="1"/>
      <c r="V1160" s="1"/>
      <c r="W1160" s="1"/>
      <c r="X1160" s="4"/>
    </row>
    <row r="1161">
      <c r="A1161" s="15"/>
      <c r="B1161" s="14"/>
      <c r="C1161" s="15"/>
      <c r="D1161" s="15"/>
      <c r="E1161" s="15"/>
      <c r="F1161" s="15"/>
      <c r="G1161" s="15"/>
      <c r="H1161" s="15"/>
      <c r="I1161" s="14"/>
      <c r="J1161" s="15"/>
      <c r="K1161" s="1"/>
      <c r="L1161" s="1"/>
      <c r="M1161" s="1"/>
      <c r="N1161" s="1"/>
      <c r="O1161" s="1"/>
      <c r="P1161" s="1"/>
      <c r="Q1161" s="1"/>
      <c r="R1161" s="1"/>
      <c r="S1161" s="1"/>
      <c r="T1161" s="1"/>
      <c r="U1161" s="1"/>
      <c r="V1161" s="1"/>
      <c r="W1161" s="1"/>
      <c r="X1161" s="4"/>
    </row>
    <row r="1162">
      <c r="A1162" s="15"/>
      <c r="B1162" s="14"/>
      <c r="C1162" s="15"/>
      <c r="D1162" s="15"/>
      <c r="E1162" s="15"/>
      <c r="F1162" s="15"/>
      <c r="G1162" s="15"/>
      <c r="H1162" s="15"/>
      <c r="I1162" s="14"/>
      <c r="J1162" s="15"/>
      <c r="K1162" s="1"/>
      <c r="L1162" s="1"/>
      <c r="M1162" s="1"/>
      <c r="N1162" s="1"/>
      <c r="O1162" s="1"/>
      <c r="P1162" s="1"/>
      <c r="Q1162" s="1"/>
      <c r="R1162" s="1"/>
      <c r="S1162" s="1"/>
      <c r="T1162" s="1"/>
      <c r="U1162" s="1"/>
      <c r="V1162" s="1"/>
      <c r="W1162" s="1"/>
      <c r="X1162" s="4"/>
    </row>
    <row r="1163">
      <c r="A1163" s="15"/>
      <c r="B1163" s="14"/>
      <c r="C1163" s="15"/>
      <c r="D1163" s="15"/>
      <c r="E1163" s="15"/>
      <c r="F1163" s="15"/>
      <c r="G1163" s="15"/>
      <c r="H1163" s="15"/>
      <c r="I1163" s="14"/>
      <c r="J1163" s="15"/>
      <c r="K1163" s="1"/>
      <c r="L1163" s="1"/>
      <c r="M1163" s="1"/>
      <c r="N1163" s="1"/>
      <c r="O1163" s="1"/>
      <c r="P1163" s="1"/>
      <c r="Q1163" s="1"/>
      <c r="R1163" s="1"/>
      <c r="S1163" s="1"/>
      <c r="T1163" s="1"/>
      <c r="U1163" s="1"/>
      <c r="V1163" s="1"/>
      <c r="W1163" s="1"/>
      <c r="X1163" s="4"/>
    </row>
    <row r="1164">
      <c r="A1164" s="15"/>
      <c r="B1164" s="14"/>
      <c r="C1164" s="15"/>
      <c r="D1164" s="15"/>
      <c r="E1164" s="15"/>
      <c r="F1164" s="15"/>
      <c r="G1164" s="15"/>
      <c r="H1164" s="15"/>
      <c r="I1164" s="14"/>
      <c r="J1164" s="15"/>
      <c r="K1164" s="1"/>
      <c r="L1164" s="1"/>
      <c r="M1164" s="1"/>
      <c r="N1164" s="1"/>
      <c r="O1164" s="1"/>
      <c r="P1164" s="1"/>
      <c r="Q1164" s="1"/>
      <c r="R1164" s="1"/>
      <c r="S1164" s="1"/>
      <c r="T1164" s="1"/>
      <c r="U1164" s="1"/>
      <c r="V1164" s="1"/>
      <c r="W1164" s="1"/>
      <c r="X1164" s="4"/>
    </row>
    <row r="1165">
      <c r="A1165" s="15"/>
      <c r="B1165" s="14"/>
      <c r="C1165" s="15"/>
      <c r="D1165" s="15"/>
      <c r="E1165" s="15"/>
      <c r="F1165" s="15"/>
      <c r="G1165" s="15"/>
      <c r="H1165" s="15"/>
      <c r="I1165" s="14"/>
      <c r="J1165" s="15"/>
      <c r="K1165" s="1"/>
      <c r="L1165" s="1"/>
      <c r="M1165" s="1"/>
      <c r="N1165" s="1"/>
      <c r="O1165" s="1"/>
      <c r="P1165" s="1"/>
      <c r="Q1165" s="1"/>
      <c r="R1165" s="1"/>
      <c r="S1165" s="1"/>
      <c r="T1165" s="1"/>
      <c r="U1165" s="1"/>
      <c r="V1165" s="1"/>
      <c r="W1165" s="1"/>
      <c r="X1165" s="4"/>
    </row>
    <row r="1166">
      <c r="A1166" s="15"/>
      <c r="B1166" s="14"/>
      <c r="C1166" s="15"/>
      <c r="D1166" s="15"/>
      <c r="E1166" s="15"/>
      <c r="F1166" s="15"/>
      <c r="G1166" s="15"/>
      <c r="H1166" s="15"/>
      <c r="I1166" s="14"/>
      <c r="J1166" s="15"/>
      <c r="K1166" s="1"/>
      <c r="L1166" s="1"/>
      <c r="M1166" s="1"/>
      <c r="N1166" s="1"/>
      <c r="O1166" s="1"/>
      <c r="P1166" s="1"/>
      <c r="Q1166" s="1"/>
      <c r="R1166" s="1"/>
      <c r="S1166" s="1"/>
      <c r="T1166" s="1"/>
      <c r="U1166" s="1"/>
      <c r="V1166" s="1"/>
      <c r="W1166" s="1"/>
      <c r="X1166" s="4"/>
    </row>
    <row r="1167">
      <c r="A1167" s="15"/>
      <c r="B1167" s="14"/>
      <c r="C1167" s="15"/>
      <c r="D1167" s="15"/>
      <c r="E1167" s="15"/>
      <c r="F1167" s="15"/>
      <c r="G1167" s="15"/>
      <c r="H1167" s="15"/>
      <c r="I1167" s="14"/>
      <c r="J1167" s="15"/>
      <c r="K1167" s="1"/>
      <c r="L1167" s="1"/>
      <c r="M1167" s="1"/>
      <c r="N1167" s="1"/>
      <c r="O1167" s="1"/>
      <c r="P1167" s="1"/>
      <c r="Q1167" s="1"/>
      <c r="R1167" s="1"/>
      <c r="S1167" s="1"/>
      <c r="T1167" s="1"/>
      <c r="U1167" s="1"/>
      <c r="V1167" s="1"/>
      <c r="W1167" s="1"/>
      <c r="X1167" s="4"/>
    </row>
    <row r="1168">
      <c r="A1168" s="15"/>
      <c r="B1168" s="14"/>
      <c r="C1168" s="15"/>
      <c r="D1168" s="15"/>
      <c r="E1168" s="15"/>
      <c r="F1168" s="15"/>
      <c r="G1168" s="15"/>
      <c r="H1168" s="15"/>
      <c r="I1168" s="14"/>
      <c r="J1168" s="15"/>
      <c r="K1168" s="1"/>
      <c r="L1168" s="1"/>
      <c r="M1168" s="1"/>
      <c r="N1168" s="1"/>
      <c r="O1168" s="1"/>
      <c r="P1168" s="1"/>
      <c r="Q1168" s="1"/>
      <c r="R1168" s="1"/>
      <c r="S1168" s="1"/>
      <c r="T1168" s="1"/>
      <c r="U1168" s="1"/>
      <c r="V1168" s="1"/>
      <c r="W1168" s="1"/>
      <c r="X1168" s="4"/>
    </row>
    <row r="1169">
      <c r="A1169" s="15"/>
      <c r="B1169" s="14"/>
      <c r="C1169" s="15"/>
      <c r="D1169" s="15"/>
      <c r="E1169" s="15"/>
      <c r="F1169" s="15"/>
      <c r="G1169" s="15"/>
      <c r="H1169" s="15"/>
      <c r="I1169" s="14"/>
      <c r="J1169" s="15"/>
      <c r="K1169" s="1"/>
      <c r="L1169" s="1"/>
      <c r="M1169" s="1"/>
      <c r="N1169" s="1"/>
      <c r="O1169" s="1"/>
      <c r="P1169" s="1"/>
      <c r="Q1169" s="1"/>
      <c r="R1169" s="1"/>
      <c r="S1169" s="1"/>
      <c r="T1169" s="1"/>
      <c r="U1169" s="1"/>
      <c r="V1169" s="1"/>
      <c r="W1169" s="1"/>
      <c r="X1169" s="4"/>
    </row>
    <row r="1170">
      <c r="A1170" s="15"/>
      <c r="B1170" s="14"/>
      <c r="C1170" s="15"/>
      <c r="D1170" s="15"/>
      <c r="E1170" s="15"/>
      <c r="F1170" s="15"/>
      <c r="G1170" s="15"/>
      <c r="H1170" s="15"/>
      <c r="I1170" s="14"/>
      <c r="J1170" s="15"/>
      <c r="K1170" s="1"/>
      <c r="L1170" s="1"/>
      <c r="M1170" s="1"/>
      <c r="N1170" s="1"/>
      <c r="O1170" s="1"/>
      <c r="P1170" s="1"/>
      <c r="Q1170" s="1"/>
      <c r="R1170" s="1"/>
      <c r="S1170" s="1"/>
      <c r="T1170" s="1"/>
      <c r="U1170" s="1"/>
      <c r="V1170" s="1"/>
      <c r="W1170" s="1"/>
      <c r="X1170" s="4"/>
    </row>
    <row r="1171">
      <c r="A1171" s="15"/>
      <c r="B1171" s="14"/>
      <c r="C1171" s="15"/>
      <c r="D1171" s="15"/>
      <c r="E1171" s="15"/>
      <c r="F1171" s="15"/>
      <c r="G1171" s="15"/>
      <c r="H1171" s="15"/>
      <c r="I1171" s="14"/>
      <c r="J1171" s="15"/>
      <c r="K1171" s="1"/>
      <c r="L1171" s="1"/>
      <c r="M1171" s="1"/>
      <c r="N1171" s="1"/>
      <c r="O1171" s="1"/>
      <c r="P1171" s="1"/>
      <c r="Q1171" s="1"/>
      <c r="R1171" s="1"/>
      <c r="S1171" s="1"/>
      <c r="T1171" s="1"/>
      <c r="U1171" s="1"/>
      <c r="V1171" s="1"/>
      <c r="W1171" s="1"/>
      <c r="X1171" s="4"/>
    </row>
    <row r="1172">
      <c r="A1172" s="15"/>
      <c r="B1172" s="14"/>
      <c r="C1172" s="15"/>
      <c r="D1172" s="15"/>
      <c r="E1172" s="15"/>
      <c r="F1172" s="15"/>
      <c r="G1172" s="15"/>
      <c r="H1172" s="15"/>
      <c r="I1172" s="14"/>
      <c r="J1172" s="15"/>
      <c r="K1172" s="1"/>
      <c r="L1172" s="1"/>
      <c r="M1172" s="1"/>
      <c r="N1172" s="1"/>
      <c r="O1172" s="1"/>
      <c r="P1172" s="1"/>
      <c r="Q1172" s="1"/>
      <c r="R1172" s="1"/>
      <c r="S1172" s="1"/>
      <c r="T1172" s="1"/>
      <c r="U1172" s="1"/>
      <c r="V1172" s="1"/>
      <c r="W1172" s="1"/>
      <c r="X1172" s="4"/>
    </row>
    <row r="1173">
      <c r="A1173" s="15"/>
      <c r="B1173" s="14"/>
      <c r="C1173" s="15"/>
      <c r="D1173" s="15"/>
      <c r="E1173" s="15"/>
      <c r="F1173" s="15"/>
      <c r="G1173" s="15"/>
      <c r="H1173" s="15"/>
      <c r="I1173" s="14"/>
      <c r="J1173" s="15"/>
      <c r="K1173" s="1"/>
      <c r="L1173" s="1"/>
      <c r="M1173" s="1"/>
      <c r="N1173" s="1"/>
      <c r="O1173" s="1"/>
      <c r="P1173" s="1"/>
      <c r="Q1173" s="1"/>
      <c r="R1173" s="1"/>
      <c r="S1173" s="1"/>
      <c r="T1173" s="1"/>
      <c r="U1173" s="1"/>
      <c r="V1173" s="1"/>
      <c r="W1173" s="1"/>
      <c r="X1173" s="4"/>
    </row>
    <row r="1174">
      <c r="A1174" s="15"/>
      <c r="B1174" s="14"/>
      <c r="C1174" s="15"/>
      <c r="D1174" s="15"/>
      <c r="E1174" s="15"/>
      <c r="F1174" s="15"/>
      <c r="G1174" s="15"/>
      <c r="H1174" s="15"/>
      <c r="I1174" s="14"/>
      <c r="J1174" s="15"/>
      <c r="K1174" s="1"/>
      <c r="L1174" s="1"/>
      <c r="M1174" s="1"/>
      <c r="N1174" s="1"/>
      <c r="O1174" s="1"/>
      <c r="P1174" s="1"/>
      <c r="Q1174" s="1"/>
      <c r="R1174" s="1"/>
      <c r="S1174" s="1"/>
      <c r="T1174" s="1"/>
      <c r="U1174" s="1"/>
      <c r="V1174" s="1"/>
      <c r="W1174" s="1"/>
      <c r="X1174" s="4"/>
    </row>
    <row r="1175">
      <c r="A1175" s="15"/>
      <c r="B1175" s="14"/>
      <c r="C1175" s="15"/>
      <c r="D1175" s="15"/>
      <c r="E1175" s="15"/>
      <c r="F1175" s="15"/>
      <c r="G1175" s="15"/>
      <c r="H1175" s="15"/>
      <c r="I1175" s="14"/>
      <c r="J1175" s="15"/>
      <c r="K1175" s="1"/>
      <c r="L1175" s="1"/>
      <c r="M1175" s="1"/>
      <c r="N1175" s="1"/>
      <c r="O1175" s="1"/>
      <c r="P1175" s="1"/>
      <c r="Q1175" s="1"/>
      <c r="R1175" s="1"/>
      <c r="S1175" s="1"/>
      <c r="T1175" s="1"/>
      <c r="U1175" s="1"/>
      <c r="V1175" s="1"/>
      <c r="W1175" s="1"/>
      <c r="X1175" s="4"/>
    </row>
    <row r="1176">
      <c r="A1176" s="15"/>
      <c r="B1176" s="14"/>
      <c r="C1176" s="15"/>
      <c r="D1176" s="15"/>
      <c r="E1176" s="15"/>
      <c r="F1176" s="15"/>
      <c r="G1176" s="15"/>
      <c r="H1176" s="15"/>
      <c r="I1176" s="14"/>
      <c r="J1176" s="15"/>
      <c r="K1176" s="1"/>
      <c r="L1176" s="1"/>
      <c r="M1176" s="1"/>
      <c r="N1176" s="1"/>
      <c r="O1176" s="1"/>
      <c r="P1176" s="1"/>
      <c r="Q1176" s="1"/>
      <c r="R1176" s="1"/>
      <c r="S1176" s="1"/>
      <c r="T1176" s="1"/>
      <c r="U1176" s="1"/>
      <c r="V1176" s="1"/>
      <c r="W1176" s="1"/>
      <c r="X1176" s="4"/>
    </row>
    <row r="1177">
      <c r="A1177" s="15"/>
      <c r="B1177" s="14"/>
      <c r="C1177" s="15"/>
      <c r="D1177" s="15"/>
      <c r="E1177" s="15"/>
      <c r="F1177" s="15"/>
      <c r="G1177" s="15"/>
      <c r="H1177" s="15"/>
      <c r="I1177" s="14"/>
      <c r="J1177" s="15"/>
      <c r="K1177" s="1"/>
      <c r="L1177" s="1"/>
      <c r="M1177" s="1"/>
      <c r="N1177" s="1"/>
      <c r="O1177" s="1"/>
      <c r="P1177" s="1"/>
      <c r="Q1177" s="1"/>
      <c r="R1177" s="1"/>
      <c r="S1177" s="1"/>
      <c r="T1177" s="1"/>
      <c r="U1177" s="1"/>
      <c r="V1177" s="1"/>
      <c r="W1177" s="1"/>
      <c r="X1177" s="4"/>
    </row>
    <row r="1178">
      <c r="A1178" s="15"/>
      <c r="B1178" s="14"/>
      <c r="C1178" s="15"/>
      <c r="D1178" s="15"/>
      <c r="E1178" s="15"/>
      <c r="F1178" s="15"/>
      <c r="G1178" s="15"/>
      <c r="H1178" s="15"/>
      <c r="I1178" s="14"/>
      <c r="J1178" s="15"/>
      <c r="K1178" s="1"/>
      <c r="L1178" s="1"/>
      <c r="M1178" s="1"/>
      <c r="N1178" s="1"/>
      <c r="O1178" s="1"/>
      <c r="P1178" s="1"/>
      <c r="Q1178" s="1"/>
      <c r="R1178" s="1"/>
      <c r="S1178" s="1"/>
      <c r="T1178" s="1"/>
      <c r="U1178" s="1"/>
      <c r="V1178" s="1"/>
      <c r="W1178" s="1"/>
      <c r="X1178" s="4"/>
    </row>
    <row r="1179">
      <c r="A1179" s="15"/>
      <c r="B1179" s="14"/>
      <c r="C1179" s="15"/>
      <c r="D1179" s="15"/>
      <c r="E1179" s="15"/>
      <c r="F1179" s="15"/>
      <c r="G1179" s="15"/>
      <c r="H1179" s="15"/>
      <c r="I1179" s="14"/>
      <c r="J1179" s="15"/>
      <c r="K1179" s="1"/>
      <c r="L1179" s="1"/>
      <c r="M1179" s="1"/>
      <c r="N1179" s="1"/>
      <c r="O1179" s="1"/>
      <c r="P1179" s="1"/>
      <c r="Q1179" s="1"/>
      <c r="R1179" s="1"/>
      <c r="S1179" s="1"/>
      <c r="T1179" s="1"/>
      <c r="U1179" s="1"/>
      <c r="V1179" s="1"/>
      <c r="W1179" s="1"/>
      <c r="X1179" s="4"/>
    </row>
    <row r="1180">
      <c r="A1180" s="15"/>
      <c r="B1180" s="14"/>
      <c r="C1180" s="15"/>
      <c r="D1180" s="15"/>
      <c r="E1180" s="15"/>
      <c r="F1180" s="15"/>
      <c r="G1180" s="15"/>
      <c r="H1180" s="15"/>
      <c r="I1180" s="14"/>
      <c r="J1180" s="15"/>
      <c r="K1180" s="1"/>
      <c r="L1180" s="1"/>
      <c r="M1180" s="1"/>
      <c r="N1180" s="1"/>
      <c r="O1180" s="1"/>
      <c r="P1180" s="1"/>
      <c r="Q1180" s="1"/>
      <c r="R1180" s="1"/>
      <c r="S1180" s="1"/>
      <c r="T1180" s="1"/>
      <c r="U1180" s="1"/>
      <c r="V1180" s="1"/>
      <c r="W1180" s="1"/>
      <c r="X1180" s="4"/>
    </row>
    <row r="1181">
      <c r="A1181" s="15"/>
      <c r="B1181" s="14"/>
      <c r="C1181" s="15"/>
      <c r="D1181" s="15"/>
      <c r="E1181" s="15"/>
      <c r="F1181" s="15"/>
      <c r="G1181" s="15"/>
      <c r="H1181" s="15"/>
      <c r="I1181" s="14"/>
      <c r="J1181" s="15"/>
      <c r="K1181" s="1"/>
      <c r="L1181" s="1"/>
      <c r="M1181" s="1"/>
      <c r="N1181" s="1"/>
      <c r="O1181" s="1"/>
      <c r="P1181" s="1"/>
      <c r="Q1181" s="1"/>
      <c r="R1181" s="1"/>
      <c r="S1181" s="1"/>
      <c r="T1181" s="1"/>
      <c r="U1181" s="1"/>
      <c r="V1181" s="1"/>
      <c r="W1181" s="1"/>
      <c r="X1181" s="4"/>
    </row>
    <row r="1182">
      <c r="A1182" s="15"/>
      <c r="B1182" s="14"/>
      <c r="C1182" s="15"/>
      <c r="D1182" s="15"/>
      <c r="E1182" s="15"/>
      <c r="F1182" s="15"/>
      <c r="G1182" s="15"/>
      <c r="H1182" s="15"/>
      <c r="I1182" s="14"/>
      <c r="J1182" s="15"/>
      <c r="K1182" s="1"/>
      <c r="L1182" s="1"/>
      <c r="M1182" s="1"/>
      <c r="N1182" s="1"/>
      <c r="O1182" s="1"/>
      <c r="P1182" s="1"/>
      <c r="Q1182" s="1"/>
      <c r="R1182" s="1"/>
      <c r="S1182" s="1"/>
      <c r="T1182" s="1"/>
      <c r="U1182" s="1"/>
      <c r="V1182" s="1"/>
      <c r="W1182" s="1"/>
      <c r="X1182" s="4"/>
    </row>
    <row r="1183">
      <c r="A1183" s="15"/>
      <c r="B1183" s="14"/>
      <c r="C1183" s="15"/>
      <c r="D1183" s="15"/>
      <c r="E1183" s="15"/>
      <c r="F1183" s="15"/>
      <c r="G1183" s="15"/>
      <c r="H1183" s="15"/>
      <c r="I1183" s="14"/>
      <c r="J1183" s="15"/>
      <c r="K1183" s="1"/>
      <c r="L1183" s="1"/>
      <c r="M1183" s="1"/>
      <c r="N1183" s="1"/>
      <c r="O1183" s="1"/>
      <c r="P1183" s="1"/>
      <c r="Q1183" s="1"/>
      <c r="R1183" s="1"/>
      <c r="S1183" s="1"/>
      <c r="T1183" s="1"/>
      <c r="U1183" s="1"/>
      <c r="V1183" s="1"/>
      <c r="W1183" s="1"/>
      <c r="X1183" s="4"/>
    </row>
    <row r="1184">
      <c r="A1184" s="15"/>
      <c r="B1184" s="14"/>
      <c r="C1184" s="15"/>
      <c r="D1184" s="15"/>
      <c r="E1184" s="15"/>
      <c r="F1184" s="15"/>
      <c r="G1184" s="15"/>
      <c r="H1184" s="15"/>
      <c r="I1184" s="14"/>
      <c r="J1184" s="15"/>
      <c r="K1184" s="1"/>
      <c r="L1184" s="1"/>
      <c r="M1184" s="1"/>
      <c r="N1184" s="1"/>
      <c r="O1184" s="1"/>
      <c r="P1184" s="1"/>
      <c r="Q1184" s="1"/>
      <c r="R1184" s="1"/>
      <c r="S1184" s="1"/>
      <c r="T1184" s="1"/>
      <c r="U1184" s="1"/>
      <c r="V1184" s="1"/>
      <c r="W1184" s="1"/>
      <c r="X1184" s="4"/>
    </row>
    <row r="1185">
      <c r="A1185" s="15"/>
      <c r="B1185" s="14"/>
      <c r="C1185" s="15"/>
      <c r="D1185" s="15"/>
      <c r="E1185" s="15"/>
      <c r="F1185" s="15"/>
      <c r="G1185" s="15"/>
      <c r="H1185" s="15"/>
      <c r="I1185" s="14"/>
      <c r="J1185" s="15"/>
      <c r="K1185" s="1"/>
      <c r="L1185" s="1"/>
      <c r="M1185" s="1"/>
      <c r="N1185" s="1"/>
      <c r="O1185" s="1"/>
      <c r="P1185" s="1"/>
      <c r="Q1185" s="1"/>
      <c r="R1185" s="1"/>
      <c r="S1185" s="1"/>
      <c r="T1185" s="1"/>
      <c r="U1185" s="1"/>
      <c r="V1185" s="1"/>
      <c r="W1185" s="1"/>
      <c r="X1185" s="4"/>
    </row>
    <row r="1186">
      <c r="A1186" s="15"/>
      <c r="B1186" s="14"/>
      <c r="C1186" s="15"/>
      <c r="D1186" s="15"/>
      <c r="E1186" s="15"/>
      <c r="F1186" s="15"/>
      <c r="G1186" s="15"/>
      <c r="H1186" s="15"/>
      <c r="I1186" s="14"/>
      <c r="J1186" s="15"/>
      <c r="K1186" s="1"/>
      <c r="L1186" s="1"/>
      <c r="M1186" s="1"/>
      <c r="N1186" s="1"/>
      <c r="O1186" s="1"/>
      <c r="P1186" s="1"/>
      <c r="Q1186" s="1"/>
      <c r="R1186" s="1"/>
      <c r="S1186" s="1"/>
      <c r="T1186" s="1"/>
      <c r="U1186" s="1"/>
      <c r="V1186" s="1"/>
      <c r="W1186" s="1"/>
      <c r="X1186" s="4"/>
    </row>
    <row r="1187">
      <c r="A1187" s="15"/>
      <c r="B1187" s="14"/>
      <c r="C1187" s="15"/>
      <c r="D1187" s="15"/>
      <c r="E1187" s="15"/>
      <c r="F1187" s="15"/>
      <c r="G1187" s="15"/>
      <c r="H1187" s="15"/>
      <c r="I1187" s="14"/>
      <c r="J1187" s="15"/>
      <c r="K1187" s="1"/>
      <c r="L1187" s="1"/>
      <c r="M1187" s="1"/>
      <c r="N1187" s="1"/>
      <c r="O1187" s="1"/>
      <c r="P1187" s="1"/>
      <c r="Q1187" s="1"/>
      <c r="R1187" s="1"/>
      <c r="S1187" s="1"/>
      <c r="T1187" s="1"/>
      <c r="U1187" s="1"/>
      <c r="V1187" s="1"/>
      <c r="W1187" s="1"/>
      <c r="X1187" s="4"/>
    </row>
    <row r="1188">
      <c r="A1188" s="15"/>
      <c r="B1188" s="14"/>
      <c r="C1188" s="15"/>
      <c r="D1188" s="15"/>
      <c r="E1188" s="15"/>
      <c r="F1188" s="15"/>
      <c r="G1188" s="15"/>
      <c r="H1188" s="15"/>
      <c r="I1188" s="14"/>
      <c r="J1188" s="15"/>
      <c r="K1188" s="1"/>
      <c r="L1188" s="1"/>
      <c r="M1188" s="1"/>
      <c r="N1188" s="1"/>
      <c r="O1188" s="1"/>
      <c r="P1188" s="1"/>
      <c r="Q1188" s="1"/>
      <c r="R1188" s="1"/>
      <c r="S1188" s="1"/>
      <c r="T1188" s="1"/>
      <c r="U1188" s="1"/>
      <c r="V1188" s="1"/>
      <c r="W1188" s="1"/>
      <c r="X1188" s="4"/>
    </row>
    <row r="1189">
      <c r="A1189" s="15"/>
      <c r="B1189" s="14"/>
      <c r="C1189" s="15"/>
      <c r="D1189" s="15"/>
      <c r="E1189" s="15"/>
      <c r="F1189" s="15"/>
      <c r="G1189" s="15"/>
      <c r="H1189" s="15"/>
      <c r="I1189" s="14"/>
      <c r="J1189" s="15"/>
      <c r="K1189" s="1"/>
      <c r="L1189" s="1"/>
      <c r="M1189" s="1"/>
      <c r="N1189" s="1"/>
      <c r="O1189" s="1"/>
      <c r="P1189" s="1"/>
      <c r="Q1189" s="1"/>
      <c r="R1189" s="1"/>
      <c r="S1189" s="1"/>
      <c r="T1189" s="1"/>
      <c r="U1189" s="1"/>
      <c r="V1189" s="1"/>
      <c r="W1189" s="1"/>
      <c r="X1189" s="4"/>
    </row>
    <row r="1190">
      <c r="A1190" s="15"/>
      <c r="B1190" s="14"/>
      <c r="C1190" s="15"/>
      <c r="D1190" s="15"/>
      <c r="E1190" s="15"/>
      <c r="F1190" s="15"/>
      <c r="G1190" s="15"/>
      <c r="H1190" s="15"/>
      <c r="I1190" s="14"/>
      <c r="J1190" s="15"/>
      <c r="K1190" s="1"/>
      <c r="L1190" s="1"/>
      <c r="M1190" s="1"/>
      <c r="N1190" s="1"/>
      <c r="O1190" s="1"/>
      <c r="P1190" s="1"/>
      <c r="Q1190" s="1"/>
      <c r="R1190" s="1"/>
      <c r="S1190" s="1"/>
      <c r="T1190" s="1"/>
      <c r="U1190" s="1"/>
      <c r="V1190" s="1"/>
      <c r="W1190" s="1"/>
      <c r="X1190" s="4"/>
    </row>
    <row r="1191">
      <c r="A1191" s="15"/>
      <c r="B1191" s="14"/>
      <c r="C1191" s="15"/>
      <c r="D1191" s="15"/>
      <c r="E1191" s="15"/>
      <c r="F1191" s="15"/>
      <c r="G1191" s="15"/>
      <c r="H1191" s="15"/>
      <c r="I1191" s="14"/>
      <c r="J1191" s="15"/>
      <c r="K1191" s="1"/>
      <c r="L1191" s="1"/>
      <c r="M1191" s="1"/>
      <c r="N1191" s="1"/>
      <c r="O1191" s="1"/>
      <c r="P1191" s="1"/>
      <c r="Q1191" s="1"/>
      <c r="R1191" s="1"/>
      <c r="S1191" s="1"/>
      <c r="T1191" s="1"/>
      <c r="U1191" s="1"/>
      <c r="V1191" s="1"/>
      <c r="W1191" s="1"/>
      <c r="X1191" s="4"/>
    </row>
    <row r="1192">
      <c r="A1192" s="15"/>
      <c r="B1192" s="14"/>
      <c r="C1192" s="15"/>
      <c r="D1192" s="15"/>
      <c r="E1192" s="15"/>
      <c r="F1192" s="15"/>
      <c r="G1192" s="15"/>
      <c r="H1192" s="15"/>
      <c r="I1192" s="14"/>
      <c r="J1192" s="15"/>
      <c r="K1192" s="1"/>
      <c r="L1192" s="1"/>
      <c r="M1192" s="1"/>
      <c r="N1192" s="1"/>
      <c r="O1192" s="1"/>
      <c r="P1192" s="1"/>
      <c r="Q1192" s="1"/>
      <c r="R1192" s="1"/>
      <c r="S1192" s="1"/>
      <c r="T1192" s="1"/>
      <c r="U1192" s="1"/>
      <c r="V1192" s="1"/>
      <c r="W1192" s="1"/>
      <c r="X1192" s="4"/>
    </row>
    <row r="1193">
      <c r="A1193" s="15"/>
      <c r="B1193" s="14"/>
      <c r="C1193" s="15"/>
      <c r="D1193" s="15"/>
      <c r="E1193" s="15"/>
      <c r="F1193" s="15"/>
      <c r="G1193" s="15"/>
      <c r="H1193" s="15"/>
      <c r="I1193" s="14"/>
      <c r="J1193" s="15"/>
      <c r="K1193" s="1"/>
      <c r="L1193" s="1"/>
      <c r="M1193" s="1"/>
      <c r="N1193" s="1"/>
      <c r="O1193" s="1"/>
      <c r="P1193" s="1"/>
      <c r="Q1193" s="1"/>
      <c r="R1193" s="1"/>
      <c r="S1193" s="1"/>
      <c r="T1193" s="1"/>
      <c r="U1193" s="1"/>
      <c r="V1193" s="1"/>
      <c r="W1193" s="1"/>
      <c r="X1193" s="4"/>
    </row>
    <row r="1194">
      <c r="A1194" s="15"/>
      <c r="B1194" s="14"/>
      <c r="C1194" s="15"/>
      <c r="D1194" s="15"/>
      <c r="E1194" s="15"/>
      <c r="F1194" s="15"/>
      <c r="G1194" s="15"/>
      <c r="H1194" s="15"/>
      <c r="I1194" s="14"/>
      <c r="J1194" s="15"/>
      <c r="K1194" s="1"/>
      <c r="L1194" s="1"/>
      <c r="M1194" s="1"/>
      <c r="N1194" s="1"/>
      <c r="O1194" s="1"/>
      <c r="P1194" s="1"/>
      <c r="Q1194" s="1"/>
      <c r="R1194" s="1"/>
      <c r="S1194" s="1"/>
      <c r="T1194" s="1"/>
      <c r="U1194" s="1"/>
      <c r="V1194" s="1"/>
      <c r="W1194" s="1"/>
      <c r="X1194" s="4"/>
    </row>
    <row r="1195">
      <c r="A1195" s="15"/>
      <c r="B1195" s="14"/>
      <c r="C1195" s="15"/>
      <c r="D1195" s="15"/>
      <c r="E1195" s="15"/>
      <c r="F1195" s="15"/>
      <c r="G1195" s="15"/>
      <c r="H1195" s="15"/>
      <c r="I1195" s="14"/>
      <c r="J1195" s="15"/>
      <c r="K1195" s="1"/>
      <c r="L1195" s="1"/>
      <c r="M1195" s="1"/>
      <c r="N1195" s="1"/>
      <c r="O1195" s="1"/>
      <c r="P1195" s="1"/>
      <c r="Q1195" s="1"/>
      <c r="R1195" s="1"/>
      <c r="S1195" s="1"/>
      <c r="T1195" s="1"/>
      <c r="U1195" s="1"/>
      <c r="V1195" s="1"/>
      <c r="W1195" s="1"/>
      <c r="X1195" s="4"/>
    </row>
    <row r="1196">
      <c r="A1196" s="15"/>
      <c r="B1196" s="14"/>
      <c r="C1196" s="15"/>
      <c r="D1196" s="15"/>
      <c r="E1196" s="15"/>
      <c r="F1196" s="15"/>
      <c r="G1196" s="15"/>
      <c r="H1196" s="15"/>
      <c r="I1196" s="14"/>
      <c r="J1196" s="15"/>
      <c r="K1196" s="1"/>
      <c r="L1196" s="1"/>
      <c r="M1196" s="1"/>
      <c r="N1196" s="1"/>
      <c r="O1196" s="1"/>
      <c r="P1196" s="1"/>
      <c r="Q1196" s="1"/>
      <c r="R1196" s="1"/>
      <c r="S1196" s="1"/>
      <c r="T1196" s="1"/>
      <c r="U1196" s="1"/>
      <c r="V1196" s="1"/>
      <c r="W1196" s="1"/>
      <c r="X1196" s="4"/>
    </row>
    <row r="1197">
      <c r="A1197" s="15"/>
      <c r="B1197" s="14"/>
      <c r="C1197" s="15"/>
      <c r="D1197" s="15"/>
      <c r="E1197" s="15"/>
      <c r="F1197" s="15"/>
      <c r="G1197" s="15"/>
      <c r="H1197" s="15"/>
      <c r="I1197" s="14"/>
      <c r="J1197" s="15"/>
      <c r="K1197" s="1"/>
      <c r="L1197" s="1"/>
      <c r="M1197" s="1"/>
      <c r="N1197" s="1"/>
      <c r="O1197" s="1"/>
      <c r="P1197" s="1"/>
      <c r="Q1197" s="1"/>
      <c r="R1197" s="1"/>
      <c r="S1197" s="1"/>
      <c r="T1197" s="1"/>
      <c r="U1197" s="1"/>
      <c r="V1197" s="1"/>
      <c r="W1197" s="1"/>
      <c r="X1197" s="4"/>
    </row>
    <row r="1198">
      <c r="A1198" s="15"/>
      <c r="B1198" s="14"/>
      <c r="C1198" s="15"/>
      <c r="D1198" s="15"/>
      <c r="E1198" s="15"/>
      <c r="F1198" s="15"/>
      <c r="G1198" s="15"/>
      <c r="H1198" s="15"/>
      <c r="I1198" s="14"/>
      <c r="J1198" s="15"/>
      <c r="K1198" s="1"/>
      <c r="L1198" s="1"/>
      <c r="M1198" s="1"/>
      <c r="N1198" s="1"/>
      <c r="O1198" s="1"/>
      <c r="P1198" s="1"/>
      <c r="Q1198" s="1"/>
      <c r="R1198" s="1"/>
      <c r="S1198" s="1"/>
      <c r="T1198" s="1"/>
      <c r="U1198" s="1"/>
      <c r="V1198" s="1"/>
      <c r="W1198" s="1"/>
      <c r="X1198" s="4"/>
    </row>
    <row r="1199">
      <c r="A1199" s="15"/>
      <c r="B1199" s="14"/>
      <c r="C1199" s="15"/>
      <c r="D1199" s="15"/>
      <c r="E1199" s="15"/>
      <c r="F1199" s="15"/>
      <c r="G1199" s="15"/>
      <c r="H1199" s="15"/>
      <c r="I1199" s="14"/>
      <c r="J1199" s="15"/>
      <c r="K1199" s="1"/>
      <c r="L1199" s="1"/>
      <c r="M1199" s="1"/>
      <c r="N1199" s="1"/>
      <c r="O1199" s="1"/>
      <c r="P1199" s="1"/>
      <c r="Q1199" s="1"/>
      <c r="R1199" s="1"/>
      <c r="S1199" s="1"/>
      <c r="T1199" s="1"/>
      <c r="U1199" s="1"/>
      <c r="V1199" s="1"/>
      <c r="W1199" s="1"/>
      <c r="X1199" s="4"/>
    </row>
    <row r="1200">
      <c r="A1200" s="15"/>
      <c r="B1200" s="14"/>
      <c r="C1200" s="15"/>
      <c r="D1200" s="15"/>
      <c r="E1200" s="15"/>
      <c r="F1200" s="15"/>
      <c r="G1200" s="15"/>
      <c r="H1200" s="15"/>
      <c r="I1200" s="14"/>
      <c r="J1200" s="15"/>
      <c r="K1200" s="1"/>
      <c r="L1200" s="1"/>
      <c r="M1200" s="1"/>
      <c r="N1200" s="1"/>
      <c r="O1200" s="1"/>
      <c r="P1200" s="1"/>
      <c r="Q1200" s="1"/>
      <c r="R1200" s="1"/>
      <c r="S1200" s="1"/>
      <c r="T1200" s="1"/>
      <c r="U1200" s="1"/>
      <c r="V1200" s="1"/>
      <c r="W1200" s="1"/>
      <c r="X1200" s="4"/>
    </row>
    <row r="1201">
      <c r="A1201" s="15"/>
      <c r="B1201" s="14"/>
      <c r="C1201" s="15"/>
      <c r="D1201" s="15"/>
      <c r="E1201" s="15"/>
      <c r="F1201" s="15"/>
      <c r="G1201" s="15"/>
      <c r="H1201" s="15"/>
      <c r="I1201" s="14"/>
      <c r="J1201" s="15"/>
      <c r="K1201" s="1"/>
      <c r="L1201" s="1"/>
      <c r="M1201" s="1"/>
      <c r="N1201" s="1"/>
      <c r="O1201" s="1"/>
      <c r="P1201" s="1"/>
      <c r="Q1201" s="1"/>
      <c r="R1201" s="1"/>
      <c r="S1201" s="1"/>
      <c r="T1201" s="1"/>
      <c r="U1201" s="1"/>
      <c r="V1201" s="1"/>
      <c r="W1201" s="1"/>
      <c r="X1201" s="4"/>
    </row>
    <row r="1202">
      <c r="A1202" s="15"/>
      <c r="B1202" s="14"/>
      <c r="C1202" s="15"/>
      <c r="D1202" s="15"/>
      <c r="E1202" s="15"/>
      <c r="F1202" s="15"/>
      <c r="G1202" s="15"/>
      <c r="H1202" s="15"/>
      <c r="I1202" s="14"/>
      <c r="J1202" s="15"/>
      <c r="K1202" s="1"/>
      <c r="L1202" s="1"/>
      <c r="M1202" s="1"/>
      <c r="N1202" s="1"/>
      <c r="O1202" s="1"/>
      <c r="P1202" s="1"/>
      <c r="Q1202" s="1"/>
      <c r="R1202" s="1"/>
      <c r="S1202" s="1"/>
      <c r="T1202" s="1"/>
      <c r="U1202" s="1"/>
      <c r="V1202" s="1"/>
      <c r="W1202" s="1"/>
      <c r="X1202" s="4"/>
    </row>
    <row r="1203">
      <c r="A1203" s="15"/>
      <c r="B1203" s="14"/>
      <c r="C1203" s="15"/>
      <c r="D1203" s="15"/>
      <c r="E1203" s="15"/>
      <c r="F1203" s="15"/>
      <c r="G1203" s="15"/>
      <c r="H1203" s="15"/>
      <c r="I1203" s="14"/>
      <c r="J1203" s="15"/>
      <c r="K1203" s="1"/>
      <c r="L1203" s="1"/>
      <c r="M1203" s="1"/>
      <c r="N1203" s="1"/>
      <c r="O1203" s="1"/>
      <c r="P1203" s="1"/>
      <c r="Q1203" s="1"/>
      <c r="R1203" s="1"/>
      <c r="S1203" s="1"/>
      <c r="T1203" s="1"/>
      <c r="U1203" s="1"/>
      <c r="V1203" s="1"/>
      <c r="W1203" s="1"/>
      <c r="X1203" s="4"/>
    </row>
    <row r="1204">
      <c r="A1204" s="15"/>
      <c r="B1204" s="14"/>
      <c r="C1204" s="15"/>
      <c r="D1204" s="15"/>
      <c r="E1204" s="15"/>
      <c r="F1204" s="15"/>
      <c r="G1204" s="15"/>
      <c r="H1204" s="15"/>
      <c r="I1204" s="14"/>
      <c r="J1204" s="15"/>
      <c r="K1204" s="1"/>
      <c r="L1204" s="1"/>
      <c r="M1204" s="1"/>
      <c r="N1204" s="1"/>
      <c r="O1204" s="1"/>
      <c r="P1204" s="1"/>
      <c r="Q1204" s="1"/>
      <c r="R1204" s="1"/>
      <c r="S1204" s="1"/>
      <c r="T1204" s="1"/>
      <c r="U1204" s="1"/>
      <c r="V1204" s="1"/>
      <c r="W1204" s="1"/>
      <c r="X1204" s="4"/>
    </row>
    <row r="1205">
      <c r="A1205" s="15"/>
      <c r="B1205" s="14"/>
      <c r="C1205" s="15"/>
      <c r="D1205" s="15"/>
      <c r="E1205" s="15"/>
      <c r="F1205" s="15"/>
      <c r="G1205" s="15"/>
      <c r="H1205" s="15"/>
      <c r="I1205" s="14"/>
      <c r="J1205" s="15"/>
      <c r="K1205" s="1"/>
      <c r="L1205" s="1"/>
      <c r="M1205" s="1"/>
      <c r="N1205" s="1"/>
      <c r="O1205" s="1"/>
      <c r="P1205" s="1"/>
      <c r="Q1205" s="1"/>
      <c r="R1205" s="1"/>
      <c r="S1205" s="1"/>
      <c r="T1205" s="1"/>
      <c r="U1205" s="1"/>
      <c r="V1205" s="1"/>
      <c r="W1205" s="1"/>
      <c r="X1205" s="4"/>
    </row>
    <row r="1206">
      <c r="A1206" s="15"/>
      <c r="B1206" s="14"/>
      <c r="C1206" s="15"/>
      <c r="D1206" s="15"/>
      <c r="E1206" s="15"/>
      <c r="F1206" s="15"/>
      <c r="G1206" s="15"/>
      <c r="H1206" s="15"/>
      <c r="I1206" s="14"/>
      <c r="J1206" s="15"/>
      <c r="K1206" s="1"/>
      <c r="L1206" s="1"/>
      <c r="M1206" s="1"/>
      <c r="N1206" s="1"/>
      <c r="O1206" s="1"/>
      <c r="P1206" s="1"/>
      <c r="Q1206" s="1"/>
      <c r="R1206" s="1"/>
      <c r="S1206" s="1"/>
      <c r="T1206" s="1"/>
      <c r="U1206" s="1"/>
      <c r="V1206" s="1"/>
      <c r="W1206" s="1"/>
      <c r="X1206" s="4"/>
    </row>
    <row r="1207">
      <c r="A1207" s="15"/>
      <c r="B1207" s="14"/>
      <c r="C1207" s="15"/>
      <c r="D1207" s="15"/>
      <c r="E1207" s="15"/>
      <c r="F1207" s="15"/>
      <c r="G1207" s="15"/>
      <c r="H1207" s="15"/>
      <c r="I1207" s="14"/>
      <c r="J1207" s="15"/>
      <c r="K1207" s="1"/>
      <c r="L1207" s="1"/>
      <c r="M1207" s="1"/>
      <c r="N1207" s="1"/>
      <c r="O1207" s="1"/>
      <c r="P1207" s="1"/>
      <c r="Q1207" s="1"/>
      <c r="R1207" s="1"/>
      <c r="S1207" s="1"/>
      <c r="T1207" s="1"/>
      <c r="U1207" s="1"/>
      <c r="V1207" s="1"/>
      <c r="W1207" s="1"/>
      <c r="X1207" s="4"/>
    </row>
    <row r="1208">
      <c r="A1208" s="15"/>
      <c r="B1208" s="14"/>
      <c r="C1208" s="15"/>
      <c r="D1208" s="15"/>
      <c r="E1208" s="15"/>
      <c r="F1208" s="15"/>
      <c r="G1208" s="15"/>
      <c r="H1208" s="15"/>
      <c r="I1208" s="14"/>
      <c r="J1208" s="15"/>
      <c r="K1208" s="1"/>
      <c r="L1208" s="1"/>
      <c r="M1208" s="1"/>
      <c r="N1208" s="1"/>
      <c r="O1208" s="1"/>
      <c r="P1208" s="1"/>
      <c r="Q1208" s="1"/>
      <c r="R1208" s="1"/>
      <c r="S1208" s="1"/>
      <c r="T1208" s="1"/>
      <c r="U1208" s="1"/>
      <c r="V1208" s="1"/>
      <c r="W1208" s="1"/>
      <c r="X1208" s="4"/>
    </row>
    <row r="1209">
      <c r="A1209" s="15"/>
      <c r="B1209" s="14"/>
      <c r="C1209" s="15"/>
      <c r="D1209" s="15"/>
      <c r="E1209" s="15"/>
      <c r="F1209" s="15"/>
      <c r="G1209" s="15"/>
      <c r="H1209" s="15"/>
      <c r="I1209" s="14"/>
      <c r="J1209" s="15"/>
      <c r="K1209" s="1"/>
      <c r="L1209" s="1"/>
      <c r="M1209" s="1"/>
      <c r="N1209" s="1"/>
      <c r="O1209" s="1"/>
      <c r="P1209" s="1"/>
      <c r="Q1209" s="1"/>
      <c r="R1209" s="1"/>
      <c r="S1209" s="1"/>
      <c r="T1209" s="1"/>
      <c r="U1209" s="1"/>
      <c r="V1209" s="1"/>
      <c r="W1209" s="1"/>
      <c r="X1209" s="4"/>
    </row>
    <row r="1210">
      <c r="A1210" s="15"/>
      <c r="B1210" s="14"/>
      <c r="C1210" s="15"/>
      <c r="D1210" s="15"/>
      <c r="E1210" s="15"/>
      <c r="F1210" s="15"/>
      <c r="G1210" s="15"/>
      <c r="H1210" s="15"/>
      <c r="I1210" s="14"/>
      <c r="J1210" s="15"/>
      <c r="K1210" s="1"/>
      <c r="L1210" s="1"/>
      <c r="M1210" s="1"/>
      <c r="N1210" s="1"/>
      <c r="O1210" s="1"/>
      <c r="P1210" s="1"/>
      <c r="Q1210" s="1"/>
      <c r="R1210" s="1"/>
      <c r="S1210" s="1"/>
      <c r="T1210" s="1"/>
      <c r="U1210" s="1"/>
      <c r="V1210" s="1"/>
      <c r="W1210" s="1"/>
      <c r="X1210" s="4"/>
    </row>
    <row r="1211">
      <c r="A1211" s="15"/>
      <c r="B1211" s="14"/>
      <c r="C1211" s="15"/>
      <c r="D1211" s="15"/>
      <c r="E1211" s="15"/>
      <c r="F1211" s="15"/>
      <c r="G1211" s="15"/>
      <c r="H1211" s="15"/>
      <c r="I1211" s="14"/>
      <c r="J1211" s="15"/>
      <c r="K1211" s="1"/>
      <c r="L1211" s="1"/>
      <c r="M1211" s="1"/>
      <c r="N1211" s="1"/>
      <c r="O1211" s="1"/>
      <c r="P1211" s="1"/>
      <c r="Q1211" s="1"/>
      <c r="R1211" s="1"/>
      <c r="S1211" s="1"/>
      <c r="T1211" s="1"/>
      <c r="U1211" s="1"/>
      <c r="V1211" s="1"/>
      <c r="W1211" s="1"/>
      <c r="X1211" s="4"/>
    </row>
    <row r="1212">
      <c r="A1212" s="15"/>
      <c r="B1212" s="14"/>
      <c r="C1212" s="15"/>
      <c r="D1212" s="15"/>
      <c r="E1212" s="15"/>
      <c r="F1212" s="15"/>
      <c r="G1212" s="15"/>
      <c r="H1212" s="15"/>
      <c r="I1212" s="14"/>
      <c r="J1212" s="15"/>
      <c r="K1212" s="1"/>
      <c r="L1212" s="1"/>
      <c r="M1212" s="1"/>
      <c r="N1212" s="1"/>
      <c r="O1212" s="1"/>
      <c r="P1212" s="1"/>
      <c r="Q1212" s="1"/>
      <c r="R1212" s="1"/>
      <c r="S1212" s="1"/>
      <c r="T1212" s="1"/>
      <c r="U1212" s="1"/>
      <c r="V1212" s="1"/>
      <c r="W1212" s="1"/>
      <c r="X1212" s="4"/>
    </row>
    <row r="1213">
      <c r="A1213" s="15"/>
      <c r="B1213" s="14"/>
      <c r="C1213" s="15"/>
      <c r="D1213" s="15"/>
      <c r="E1213" s="15"/>
      <c r="F1213" s="15"/>
      <c r="G1213" s="15"/>
      <c r="H1213" s="15"/>
      <c r="I1213" s="14"/>
      <c r="J1213" s="15"/>
      <c r="K1213" s="1"/>
      <c r="L1213" s="1"/>
      <c r="M1213" s="1"/>
      <c r="N1213" s="1"/>
      <c r="O1213" s="1"/>
      <c r="P1213" s="1"/>
      <c r="Q1213" s="1"/>
      <c r="R1213" s="1"/>
      <c r="S1213" s="1"/>
      <c r="T1213" s="1"/>
      <c r="U1213" s="1"/>
      <c r="V1213" s="1"/>
      <c r="W1213" s="1"/>
      <c r="X1213" s="4"/>
    </row>
    <row r="1214">
      <c r="A1214" s="15"/>
      <c r="B1214" s="14"/>
      <c r="C1214" s="15"/>
      <c r="D1214" s="15"/>
      <c r="E1214" s="15"/>
      <c r="F1214" s="15"/>
      <c r="G1214" s="15"/>
      <c r="H1214" s="15"/>
      <c r="I1214" s="14"/>
      <c r="J1214" s="15"/>
      <c r="K1214" s="1"/>
      <c r="L1214" s="1"/>
      <c r="M1214" s="1"/>
      <c r="N1214" s="1"/>
      <c r="O1214" s="1"/>
      <c r="P1214" s="1"/>
      <c r="Q1214" s="1"/>
      <c r="R1214" s="1"/>
      <c r="S1214" s="1"/>
      <c r="T1214" s="1"/>
      <c r="U1214" s="1"/>
      <c r="V1214" s="1"/>
      <c r="W1214" s="1"/>
      <c r="X1214" s="4"/>
    </row>
    <row r="1215">
      <c r="A1215" s="15"/>
      <c r="B1215" s="14"/>
      <c r="C1215" s="15"/>
      <c r="D1215" s="15"/>
      <c r="E1215" s="15"/>
      <c r="F1215" s="15"/>
      <c r="G1215" s="15"/>
      <c r="H1215" s="15"/>
      <c r="I1215" s="14"/>
      <c r="J1215" s="15"/>
      <c r="K1215" s="1"/>
      <c r="L1215" s="1"/>
      <c r="M1215" s="1"/>
      <c r="N1215" s="1"/>
      <c r="O1215" s="1"/>
      <c r="P1215" s="1"/>
      <c r="Q1215" s="1"/>
      <c r="R1215" s="1"/>
      <c r="S1215" s="1"/>
      <c r="T1215" s="1"/>
      <c r="U1215" s="1"/>
      <c r="V1215" s="1"/>
      <c r="W1215" s="1"/>
      <c r="X1215" s="4"/>
    </row>
    <row r="1216">
      <c r="A1216" s="15"/>
      <c r="B1216" s="14"/>
      <c r="C1216" s="15"/>
      <c r="D1216" s="15"/>
      <c r="E1216" s="15"/>
      <c r="F1216" s="15"/>
      <c r="G1216" s="15"/>
      <c r="H1216" s="15"/>
      <c r="I1216" s="14"/>
      <c r="J1216" s="15"/>
      <c r="K1216" s="1"/>
      <c r="L1216" s="1"/>
      <c r="M1216" s="1"/>
      <c r="N1216" s="1"/>
      <c r="O1216" s="1"/>
      <c r="P1216" s="1"/>
      <c r="Q1216" s="1"/>
      <c r="R1216" s="1"/>
      <c r="S1216" s="1"/>
      <c r="T1216" s="1"/>
      <c r="U1216" s="1"/>
      <c r="V1216" s="1"/>
      <c r="W1216" s="1"/>
      <c r="X1216" s="4"/>
    </row>
    <row r="1217">
      <c r="A1217" s="15"/>
      <c r="B1217" s="14"/>
      <c r="C1217" s="15"/>
      <c r="D1217" s="15"/>
      <c r="E1217" s="15"/>
      <c r="F1217" s="15"/>
      <c r="G1217" s="15"/>
      <c r="H1217" s="15"/>
      <c r="I1217" s="14"/>
      <c r="J1217" s="15"/>
      <c r="K1217" s="1"/>
      <c r="L1217" s="1"/>
      <c r="M1217" s="1"/>
      <c r="N1217" s="1"/>
      <c r="O1217" s="1"/>
      <c r="P1217" s="1"/>
      <c r="Q1217" s="1"/>
      <c r="R1217" s="1"/>
      <c r="S1217" s="1"/>
      <c r="T1217" s="1"/>
      <c r="U1217" s="1"/>
      <c r="V1217" s="1"/>
      <c r="W1217" s="1"/>
      <c r="X1217" s="4"/>
    </row>
    <row r="1218">
      <c r="A1218" s="15"/>
      <c r="B1218" s="14"/>
      <c r="C1218" s="15"/>
      <c r="D1218" s="15"/>
      <c r="E1218" s="15"/>
      <c r="F1218" s="15"/>
      <c r="G1218" s="15"/>
      <c r="H1218" s="15"/>
      <c r="I1218" s="14"/>
      <c r="J1218" s="15"/>
      <c r="K1218" s="1"/>
      <c r="L1218" s="1"/>
      <c r="M1218" s="1"/>
      <c r="N1218" s="1"/>
      <c r="O1218" s="1"/>
      <c r="P1218" s="1"/>
      <c r="Q1218" s="1"/>
      <c r="R1218" s="1"/>
      <c r="S1218" s="1"/>
      <c r="T1218" s="1"/>
      <c r="U1218" s="1"/>
      <c r="V1218" s="1"/>
      <c r="W1218" s="1"/>
      <c r="X1218" s="4"/>
    </row>
    <row r="1219">
      <c r="A1219" s="15"/>
      <c r="B1219" s="14"/>
      <c r="C1219" s="15"/>
      <c r="D1219" s="15"/>
      <c r="E1219" s="15"/>
      <c r="F1219" s="15"/>
      <c r="G1219" s="15"/>
      <c r="H1219" s="15"/>
      <c r="I1219" s="14"/>
      <c r="J1219" s="15"/>
      <c r="K1219" s="1"/>
      <c r="L1219" s="1"/>
      <c r="M1219" s="1"/>
      <c r="N1219" s="1"/>
      <c r="O1219" s="1"/>
      <c r="P1219" s="1"/>
      <c r="Q1219" s="1"/>
      <c r="R1219" s="1"/>
      <c r="S1219" s="1"/>
      <c r="T1219" s="1"/>
      <c r="U1219" s="1"/>
      <c r="V1219" s="1"/>
      <c r="W1219" s="1"/>
      <c r="X1219" s="4"/>
    </row>
    <row r="1220">
      <c r="A1220" s="15"/>
      <c r="B1220" s="14"/>
      <c r="C1220" s="15"/>
      <c r="D1220" s="15"/>
      <c r="E1220" s="15"/>
      <c r="F1220" s="15"/>
      <c r="G1220" s="15"/>
      <c r="H1220" s="15"/>
      <c r="I1220" s="14"/>
      <c r="J1220" s="15"/>
      <c r="K1220" s="1"/>
      <c r="L1220" s="1"/>
      <c r="M1220" s="1"/>
      <c r="N1220" s="1"/>
      <c r="O1220" s="1"/>
      <c r="P1220" s="1"/>
      <c r="Q1220" s="1"/>
      <c r="R1220" s="1"/>
      <c r="S1220" s="1"/>
      <c r="T1220" s="1"/>
      <c r="U1220" s="1"/>
      <c r="V1220" s="1"/>
      <c r="W1220" s="1"/>
      <c r="X1220" s="4"/>
    </row>
    <row r="1221">
      <c r="A1221" s="15"/>
      <c r="B1221" s="14"/>
      <c r="C1221" s="15"/>
      <c r="D1221" s="15"/>
      <c r="E1221" s="15"/>
      <c r="F1221" s="15"/>
      <c r="G1221" s="15"/>
      <c r="H1221" s="15"/>
      <c r="I1221" s="14"/>
      <c r="J1221" s="15"/>
      <c r="K1221" s="1"/>
      <c r="L1221" s="1"/>
      <c r="M1221" s="1"/>
      <c r="N1221" s="1"/>
      <c r="O1221" s="1"/>
      <c r="P1221" s="1"/>
      <c r="Q1221" s="1"/>
      <c r="R1221" s="1"/>
      <c r="S1221" s="1"/>
      <c r="T1221" s="1"/>
      <c r="U1221" s="1"/>
      <c r="V1221" s="1"/>
      <c r="W1221" s="1"/>
      <c r="X1221" s="4"/>
    </row>
    <row r="1222">
      <c r="A1222" s="15"/>
      <c r="B1222" s="14"/>
      <c r="C1222" s="15"/>
      <c r="D1222" s="15"/>
      <c r="E1222" s="15"/>
      <c r="F1222" s="15"/>
      <c r="G1222" s="15"/>
      <c r="H1222" s="15"/>
      <c r="I1222" s="14"/>
      <c r="J1222" s="15"/>
      <c r="K1222" s="1"/>
      <c r="L1222" s="1"/>
      <c r="M1222" s="1"/>
      <c r="N1222" s="1"/>
      <c r="O1222" s="1"/>
      <c r="P1222" s="1"/>
      <c r="Q1222" s="1"/>
      <c r="R1222" s="1"/>
      <c r="S1222" s="1"/>
      <c r="T1222" s="1"/>
      <c r="U1222" s="1"/>
      <c r="V1222" s="1"/>
      <c r="W1222" s="1"/>
      <c r="X1222" s="4"/>
    </row>
    <row r="1223">
      <c r="A1223" s="15"/>
      <c r="B1223" s="14"/>
      <c r="C1223" s="15"/>
      <c r="D1223" s="15"/>
      <c r="E1223" s="15"/>
      <c r="F1223" s="15"/>
      <c r="G1223" s="15"/>
      <c r="H1223" s="15"/>
      <c r="I1223" s="14"/>
      <c r="J1223" s="15"/>
      <c r="K1223" s="1"/>
      <c r="L1223" s="1"/>
      <c r="M1223" s="1"/>
      <c r="N1223" s="1"/>
      <c r="O1223" s="1"/>
      <c r="P1223" s="1"/>
      <c r="Q1223" s="1"/>
      <c r="R1223" s="1"/>
      <c r="S1223" s="1"/>
      <c r="T1223" s="1"/>
      <c r="U1223" s="1"/>
      <c r="V1223" s="1"/>
      <c r="W1223" s="1"/>
      <c r="X1223" s="4"/>
    </row>
    <row r="1224">
      <c r="A1224" s="15"/>
      <c r="B1224" s="14"/>
      <c r="C1224" s="15"/>
      <c r="D1224" s="15"/>
      <c r="E1224" s="15"/>
      <c r="F1224" s="15"/>
      <c r="G1224" s="15"/>
      <c r="H1224" s="15"/>
      <c r="I1224" s="14"/>
      <c r="J1224" s="15"/>
      <c r="K1224" s="1"/>
      <c r="L1224" s="1"/>
      <c r="M1224" s="1"/>
      <c r="N1224" s="1"/>
      <c r="O1224" s="1"/>
      <c r="P1224" s="1"/>
      <c r="Q1224" s="1"/>
      <c r="R1224" s="1"/>
      <c r="S1224" s="1"/>
      <c r="T1224" s="1"/>
      <c r="U1224" s="1"/>
      <c r="V1224" s="1"/>
      <c r="W1224" s="1"/>
      <c r="X1224" s="4"/>
    </row>
    <row r="1225">
      <c r="A1225" s="15"/>
      <c r="B1225" s="14"/>
      <c r="C1225" s="15"/>
      <c r="D1225" s="15"/>
      <c r="E1225" s="15"/>
      <c r="F1225" s="15"/>
      <c r="G1225" s="15"/>
      <c r="H1225" s="15"/>
      <c r="I1225" s="14"/>
      <c r="J1225" s="15"/>
      <c r="K1225" s="1"/>
      <c r="L1225" s="1"/>
      <c r="M1225" s="1"/>
      <c r="N1225" s="1"/>
      <c r="O1225" s="1"/>
      <c r="P1225" s="1"/>
      <c r="Q1225" s="1"/>
      <c r="R1225" s="1"/>
      <c r="S1225" s="1"/>
      <c r="T1225" s="1"/>
      <c r="U1225" s="1"/>
      <c r="V1225" s="1"/>
      <c r="W1225" s="1"/>
      <c r="X1225" s="4"/>
    </row>
    <row r="1226">
      <c r="A1226" s="15"/>
      <c r="B1226" s="14"/>
      <c r="C1226" s="15"/>
      <c r="D1226" s="15"/>
      <c r="E1226" s="15"/>
      <c r="F1226" s="15"/>
      <c r="G1226" s="15"/>
      <c r="H1226" s="15"/>
      <c r="I1226" s="14"/>
      <c r="J1226" s="15"/>
      <c r="K1226" s="1"/>
      <c r="L1226" s="1"/>
      <c r="M1226" s="1"/>
      <c r="N1226" s="1"/>
      <c r="O1226" s="1"/>
      <c r="P1226" s="1"/>
      <c r="Q1226" s="1"/>
      <c r="R1226" s="1"/>
      <c r="S1226" s="1"/>
      <c r="T1226" s="1"/>
      <c r="U1226" s="1"/>
      <c r="V1226" s="1"/>
      <c r="W1226" s="1"/>
      <c r="X1226" s="4"/>
    </row>
    <row r="1227">
      <c r="A1227" s="15"/>
      <c r="B1227" s="14"/>
      <c r="C1227" s="15"/>
      <c r="D1227" s="15"/>
      <c r="E1227" s="15"/>
      <c r="F1227" s="15"/>
      <c r="G1227" s="15"/>
      <c r="H1227" s="15"/>
      <c r="I1227" s="14"/>
      <c r="J1227" s="15"/>
      <c r="K1227" s="1"/>
      <c r="L1227" s="1"/>
      <c r="M1227" s="1"/>
      <c r="N1227" s="1"/>
      <c r="O1227" s="1"/>
      <c r="P1227" s="1"/>
      <c r="Q1227" s="1"/>
      <c r="R1227" s="1"/>
      <c r="S1227" s="1"/>
      <c r="T1227" s="1"/>
      <c r="U1227" s="1"/>
      <c r="V1227" s="1"/>
      <c r="W1227" s="1"/>
      <c r="X1227" s="4"/>
    </row>
    <row r="1228">
      <c r="A1228" s="15"/>
      <c r="B1228" s="14"/>
      <c r="C1228" s="15"/>
      <c r="D1228" s="15"/>
      <c r="E1228" s="15"/>
      <c r="F1228" s="15"/>
      <c r="G1228" s="15"/>
      <c r="H1228" s="15"/>
      <c r="I1228" s="14"/>
      <c r="J1228" s="15"/>
      <c r="K1228" s="1"/>
      <c r="L1228" s="1"/>
      <c r="M1228" s="1"/>
      <c r="N1228" s="1"/>
      <c r="O1228" s="1"/>
      <c r="P1228" s="1"/>
      <c r="Q1228" s="1"/>
      <c r="R1228" s="1"/>
      <c r="S1228" s="1"/>
      <c r="T1228" s="1"/>
      <c r="U1228" s="1"/>
      <c r="V1228" s="1"/>
      <c r="W1228" s="1"/>
      <c r="X1228" s="4"/>
    </row>
    <row r="1229">
      <c r="A1229" s="15"/>
      <c r="B1229" s="14"/>
      <c r="C1229" s="15"/>
      <c r="D1229" s="15"/>
      <c r="E1229" s="15"/>
      <c r="F1229" s="15"/>
      <c r="G1229" s="15"/>
      <c r="H1229" s="15"/>
      <c r="I1229" s="14"/>
      <c r="J1229" s="15"/>
      <c r="K1229" s="1"/>
      <c r="L1229" s="1"/>
      <c r="M1229" s="1"/>
      <c r="N1229" s="1"/>
      <c r="O1229" s="1"/>
      <c r="P1229" s="1"/>
      <c r="Q1229" s="1"/>
      <c r="R1229" s="1"/>
      <c r="S1229" s="1"/>
      <c r="T1229" s="1"/>
      <c r="U1229" s="1"/>
      <c r="V1229" s="1"/>
      <c r="W1229" s="1"/>
      <c r="X1229" s="4"/>
    </row>
    <row r="1230">
      <c r="A1230" s="15"/>
      <c r="B1230" s="14"/>
      <c r="C1230" s="15"/>
      <c r="D1230" s="15"/>
      <c r="E1230" s="15"/>
      <c r="F1230" s="15"/>
      <c r="G1230" s="15"/>
      <c r="H1230" s="15"/>
      <c r="I1230" s="14"/>
      <c r="J1230" s="15"/>
      <c r="K1230" s="1"/>
      <c r="L1230" s="1"/>
      <c r="M1230" s="1"/>
      <c r="N1230" s="1"/>
      <c r="O1230" s="1"/>
      <c r="P1230" s="1"/>
      <c r="Q1230" s="1"/>
      <c r="R1230" s="1"/>
      <c r="S1230" s="1"/>
      <c r="T1230" s="1"/>
      <c r="U1230" s="1"/>
      <c r="V1230" s="1"/>
      <c r="W1230" s="1"/>
      <c r="X1230" s="4"/>
    </row>
    <row r="1231">
      <c r="A1231" s="15"/>
      <c r="B1231" s="14"/>
      <c r="C1231" s="15"/>
      <c r="D1231" s="15"/>
      <c r="E1231" s="15"/>
      <c r="F1231" s="15"/>
      <c r="G1231" s="15"/>
      <c r="H1231" s="15"/>
      <c r="I1231" s="14"/>
      <c r="J1231" s="15"/>
      <c r="K1231" s="1"/>
      <c r="L1231" s="1"/>
      <c r="M1231" s="1"/>
      <c r="N1231" s="1"/>
      <c r="O1231" s="1"/>
      <c r="P1231" s="1"/>
      <c r="Q1231" s="1"/>
      <c r="R1231" s="1"/>
      <c r="S1231" s="1"/>
      <c r="T1231" s="1"/>
      <c r="U1231" s="1"/>
      <c r="V1231" s="1"/>
      <c r="W1231" s="1"/>
      <c r="X1231" s="4"/>
    </row>
    <row r="1232">
      <c r="A1232" s="15"/>
      <c r="B1232" s="14"/>
      <c r="C1232" s="15"/>
      <c r="D1232" s="15"/>
      <c r="E1232" s="15"/>
      <c r="F1232" s="15"/>
      <c r="G1232" s="15"/>
      <c r="H1232" s="15"/>
      <c r="I1232" s="14"/>
      <c r="J1232" s="15"/>
      <c r="K1232" s="1"/>
      <c r="L1232" s="1"/>
      <c r="M1232" s="1"/>
      <c r="N1232" s="1"/>
      <c r="O1232" s="1"/>
      <c r="P1232" s="1"/>
      <c r="Q1232" s="1"/>
      <c r="R1232" s="1"/>
      <c r="S1232" s="1"/>
      <c r="T1232" s="1"/>
      <c r="U1232" s="1"/>
      <c r="V1232" s="1"/>
      <c r="W1232" s="1"/>
      <c r="X1232" s="4"/>
    </row>
    <row r="1233">
      <c r="A1233" s="15"/>
      <c r="B1233" s="14"/>
      <c r="C1233" s="15"/>
      <c r="D1233" s="15"/>
      <c r="E1233" s="15"/>
      <c r="F1233" s="15"/>
      <c r="G1233" s="15"/>
      <c r="H1233" s="15"/>
      <c r="I1233" s="14"/>
      <c r="J1233" s="15"/>
      <c r="K1233" s="1"/>
      <c r="L1233" s="1"/>
      <c r="M1233" s="1"/>
      <c r="N1233" s="1"/>
      <c r="O1233" s="1"/>
      <c r="P1233" s="1"/>
      <c r="Q1233" s="1"/>
      <c r="R1233" s="1"/>
      <c r="S1233" s="1"/>
      <c r="T1233" s="1"/>
      <c r="U1233" s="1"/>
      <c r="V1233" s="1"/>
      <c r="W1233" s="1"/>
      <c r="X1233" s="4"/>
    </row>
    <row r="1234">
      <c r="A1234" s="15"/>
      <c r="B1234" s="14"/>
      <c r="C1234" s="15"/>
      <c r="D1234" s="15"/>
      <c r="E1234" s="15"/>
      <c r="F1234" s="15"/>
      <c r="G1234" s="15"/>
      <c r="H1234" s="15"/>
      <c r="I1234" s="14"/>
      <c r="J1234" s="15"/>
      <c r="K1234" s="1"/>
      <c r="L1234" s="1"/>
      <c r="M1234" s="1"/>
      <c r="N1234" s="1"/>
      <c r="O1234" s="1"/>
      <c r="P1234" s="1"/>
      <c r="Q1234" s="1"/>
      <c r="R1234" s="1"/>
      <c r="S1234" s="1"/>
      <c r="T1234" s="1"/>
      <c r="U1234" s="1"/>
      <c r="V1234" s="1"/>
      <c r="W1234" s="1"/>
      <c r="X1234" s="4"/>
    </row>
    <row r="1235">
      <c r="A1235" s="15"/>
      <c r="B1235" s="14"/>
      <c r="C1235" s="15"/>
      <c r="D1235" s="15"/>
      <c r="E1235" s="15"/>
      <c r="F1235" s="15"/>
      <c r="G1235" s="15"/>
      <c r="H1235" s="15"/>
      <c r="I1235" s="14"/>
      <c r="J1235" s="15"/>
      <c r="K1235" s="1"/>
      <c r="L1235" s="1"/>
      <c r="M1235" s="1"/>
      <c r="N1235" s="1"/>
      <c r="O1235" s="1"/>
      <c r="P1235" s="1"/>
      <c r="Q1235" s="1"/>
      <c r="R1235" s="1"/>
      <c r="S1235" s="1"/>
      <c r="T1235" s="1"/>
      <c r="U1235" s="1"/>
      <c r="V1235" s="1"/>
      <c r="W1235" s="1"/>
      <c r="X1235" s="4"/>
    </row>
    <row r="1236">
      <c r="A1236" s="15"/>
      <c r="B1236" s="14"/>
      <c r="C1236" s="15"/>
      <c r="D1236" s="15"/>
      <c r="E1236" s="15"/>
      <c r="F1236" s="15"/>
      <c r="G1236" s="15"/>
      <c r="H1236" s="15"/>
      <c r="I1236" s="14"/>
      <c r="J1236" s="15"/>
      <c r="K1236" s="1"/>
      <c r="L1236" s="1"/>
      <c r="M1236" s="1"/>
      <c r="N1236" s="1"/>
      <c r="O1236" s="1"/>
      <c r="P1236" s="1"/>
      <c r="Q1236" s="1"/>
      <c r="R1236" s="1"/>
      <c r="S1236" s="1"/>
      <c r="T1236" s="1"/>
      <c r="U1236" s="1"/>
      <c r="V1236" s="1"/>
      <c r="W1236" s="1"/>
      <c r="X1236" s="4"/>
    </row>
    <row r="1237">
      <c r="A1237" s="15"/>
      <c r="B1237" s="14"/>
      <c r="C1237" s="15"/>
      <c r="D1237" s="15"/>
      <c r="E1237" s="15"/>
      <c r="F1237" s="15"/>
      <c r="G1237" s="15"/>
      <c r="H1237" s="15"/>
      <c r="I1237" s="14"/>
      <c r="J1237" s="15"/>
      <c r="K1237" s="1"/>
      <c r="L1237" s="1"/>
      <c r="M1237" s="1"/>
      <c r="N1237" s="1"/>
      <c r="O1237" s="1"/>
      <c r="P1237" s="1"/>
      <c r="Q1237" s="1"/>
      <c r="R1237" s="1"/>
      <c r="S1237" s="1"/>
      <c r="T1237" s="1"/>
      <c r="U1237" s="1"/>
      <c r="V1237" s="1"/>
      <c r="W1237" s="1"/>
      <c r="X1237" s="4"/>
    </row>
    <row r="1238">
      <c r="A1238" s="15"/>
      <c r="B1238" s="14"/>
      <c r="C1238" s="15"/>
      <c r="D1238" s="15"/>
      <c r="E1238" s="15"/>
      <c r="F1238" s="15"/>
      <c r="G1238" s="15"/>
      <c r="H1238" s="15"/>
      <c r="I1238" s="14"/>
      <c r="J1238" s="15"/>
      <c r="K1238" s="1"/>
      <c r="L1238" s="1"/>
      <c r="M1238" s="1"/>
      <c r="N1238" s="1"/>
      <c r="O1238" s="1"/>
      <c r="P1238" s="1"/>
      <c r="Q1238" s="1"/>
      <c r="R1238" s="1"/>
      <c r="S1238" s="1"/>
      <c r="T1238" s="1"/>
      <c r="U1238" s="1"/>
      <c r="V1238" s="1"/>
      <c r="W1238" s="1"/>
      <c r="X1238" s="4"/>
    </row>
    <row r="1239">
      <c r="A1239" s="15"/>
      <c r="B1239" s="14"/>
      <c r="C1239" s="15"/>
      <c r="D1239" s="15"/>
      <c r="E1239" s="15"/>
      <c r="F1239" s="15"/>
      <c r="G1239" s="15"/>
      <c r="H1239" s="15"/>
      <c r="I1239" s="14"/>
      <c r="J1239" s="15"/>
      <c r="K1239" s="1"/>
      <c r="L1239" s="1"/>
      <c r="M1239" s="1"/>
      <c r="N1239" s="1"/>
      <c r="O1239" s="1"/>
      <c r="P1239" s="1"/>
      <c r="Q1239" s="1"/>
      <c r="R1239" s="1"/>
      <c r="S1239" s="1"/>
      <c r="T1239" s="1"/>
      <c r="U1239" s="1"/>
      <c r="V1239" s="1"/>
      <c r="W1239" s="1"/>
      <c r="X1239" s="4"/>
    </row>
    <row r="1240">
      <c r="A1240" s="15"/>
      <c r="B1240" s="14"/>
      <c r="C1240" s="15"/>
      <c r="D1240" s="15"/>
      <c r="E1240" s="15"/>
      <c r="F1240" s="15"/>
      <c r="G1240" s="15"/>
      <c r="H1240" s="15"/>
      <c r="I1240" s="14"/>
      <c r="J1240" s="15"/>
      <c r="K1240" s="1"/>
      <c r="L1240" s="1"/>
      <c r="M1240" s="1"/>
      <c r="N1240" s="1"/>
      <c r="O1240" s="1"/>
      <c r="P1240" s="1"/>
      <c r="Q1240" s="1"/>
      <c r="R1240" s="1"/>
      <c r="S1240" s="1"/>
      <c r="T1240" s="1"/>
      <c r="U1240" s="1"/>
      <c r="V1240" s="1"/>
      <c r="W1240" s="1"/>
      <c r="X1240" s="4"/>
    </row>
    <row r="1241">
      <c r="A1241" s="15"/>
      <c r="B1241" s="14"/>
      <c r="C1241" s="15"/>
      <c r="D1241" s="15"/>
      <c r="E1241" s="15"/>
      <c r="F1241" s="15"/>
      <c r="G1241" s="15"/>
      <c r="H1241" s="15"/>
      <c r="I1241" s="14"/>
      <c r="J1241" s="15"/>
      <c r="K1241" s="1"/>
      <c r="L1241" s="1"/>
      <c r="M1241" s="1"/>
      <c r="N1241" s="1"/>
      <c r="O1241" s="1"/>
      <c r="P1241" s="1"/>
      <c r="Q1241" s="1"/>
      <c r="R1241" s="1"/>
      <c r="S1241" s="1"/>
      <c r="T1241" s="1"/>
      <c r="U1241" s="1"/>
      <c r="V1241" s="1"/>
      <c r="W1241" s="1"/>
      <c r="X1241" s="4"/>
    </row>
    <row r="1242">
      <c r="A1242" s="15"/>
      <c r="B1242" s="14"/>
      <c r="C1242" s="15"/>
      <c r="D1242" s="15"/>
      <c r="E1242" s="15"/>
      <c r="F1242" s="15"/>
      <c r="G1242" s="15"/>
      <c r="H1242" s="15"/>
      <c r="I1242" s="14"/>
      <c r="J1242" s="15"/>
      <c r="K1242" s="1"/>
      <c r="L1242" s="1"/>
      <c r="M1242" s="1"/>
      <c r="N1242" s="1"/>
      <c r="O1242" s="1"/>
      <c r="P1242" s="1"/>
      <c r="Q1242" s="1"/>
      <c r="R1242" s="1"/>
      <c r="S1242" s="1"/>
      <c r="T1242" s="1"/>
      <c r="U1242" s="1"/>
      <c r="V1242" s="1"/>
      <c r="W1242" s="1"/>
      <c r="X1242" s="4"/>
    </row>
    <row r="1243">
      <c r="A1243" s="15"/>
      <c r="B1243" s="14"/>
      <c r="C1243" s="15"/>
      <c r="D1243" s="15"/>
      <c r="E1243" s="15"/>
      <c r="F1243" s="15"/>
      <c r="G1243" s="15"/>
      <c r="H1243" s="15"/>
      <c r="I1243" s="14"/>
      <c r="J1243" s="15"/>
      <c r="K1243" s="1"/>
      <c r="L1243" s="1"/>
      <c r="M1243" s="1"/>
      <c r="N1243" s="1"/>
      <c r="O1243" s="1"/>
      <c r="P1243" s="1"/>
      <c r="Q1243" s="1"/>
      <c r="R1243" s="1"/>
      <c r="S1243" s="1"/>
      <c r="T1243" s="1"/>
      <c r="U1243" s="1"/>
      <c r="V1243" s="1"/>
      <c r="W1243" s="1"/>
      <c r="X1243" s="4"/>
    </row>
    <row r="1244">
      <c r="A1244" s="15"/>
      <c r="B1244" s="14"/>
      <c r="C1244" s="15"/>
      <c r="D1244" s="15"/>
      <c r="E1244" s="15"/>
      <c r="F1244" s="15"/>
      <c r="G1244" s="15"/>
      <c r="H1244" s="15"/>
      <c r="I1244" s="14"/>
      <c r="J1244" s="15"/>
      <c r="K1244" s="1"/>
      <c r="L1244" s="1"/>
      <c r="M1244" s="1"/>
      <c r="N1244" s="1"/>
      <c r="O1244" s="1"/>
      <c r="P1244" s="1"/>
      <c r="Q1244" s="1"/>
      <c r="R1244" s="1"/>
      <c r="S1244" s="1"/>
      <c r="T1244" s="1"/>
      <c r="U1244" s="1"/>
      <c r="V1244" s="1"/>
      <c r="W1244" s="1"/>
      <c r="X1244" s="4"/>
    </row>
    <row r="1245">
      <c r="A1245" s="15"/>
      <c r="B1245" s="14"/>
      <c r="C1245" s="15"/>
      <c r="D1245" s="15"/>
      <c r="E1245" s="15"/>
      <c r="F1245" s="15"/>
      <c r="G1245" s="15"/>
      <c r="H1245" s="15"/>
      <c r="I1245" s="14"/>
      <c r="J1245" s="15"/>
      <c r="K1245" s="1"/>
      <c r="L1245" s="1"/>
      <c r="M1245" s="1"/>
      <c r="N1245" s="1"/>
      <c r="O1245" s="1"/>
      <c r="P1245" s="1"/>
      <c r="Q1245" s="1"/>
      <c r="R1245" s="1"/>
      <c r="S1245" s="1"/>
      <c r="T1245" s="1"/>
      <c r="U1245" s="1"/>
      <c r="V1245" s="1"/>
      <c r="W1245" s="1"/>
      <c r="X1245" s="4"/>
    </row>
    <row r="1246">
      <c r="A1246" s="15"/>
      <c r="B1246" s="14"/>
      <c r="C1246" s="15"/>
      <c r="D1246" s="15"/>
      <c r="E1246" s="15"/>
      <c r="F1246" s="15"/>
      <c r="G1246" s="15"/>
      <c r="H1246" s="15"/>
      <c r="I1246" s="14"/>
      <c r="J1246" s="15"/>
      <c r="K1246" s="1"/>
      <c r="L1246" s="1"/>
      <c r="M1246" s="1"/>
      <c r="N1246" s="1"/>
      <c r="O1246" s="1"/>
      <c r="P1246" s="1"/>
      <c r="Q1246" s="1"/>
      <c r="R1246" s="1"/>
      <c r="S1246" s="1"/>
      <c r="T1246" s="1"/>
      <c r="U1246" s="1"/>
      <c r="V1246" s="1"/>
      <c r="W1246" s="1"/>
      <c r="X1246" s="4"/>
    </row>
    <row r="1247">
      <c r="A1247" s="15"/>
      <c r="B1247" s="14"/>
      <c r="C1247" s="15"/>
      <c r="D1247" s="15"/>
      <c r="E1247" s="15"/>
      <c r="F1247" s="15"/>
      <c r="G1247" s="15"/>
      <c r="H1247" s="15"/>
      <c r="I1247" s="14"/>
      <c r="J1247" s="15"/>
      <c r="K1247" s="1"/>
      <c r="L1247" s="1"/>
      <c r="M1247" s="1"/>
      <c r="N1247" s="1"/>
      <c r="O1247" s="1"/>
      <c r="P1247" s="1"/>
      <c r="Q1247" s="1"/>
      <c r="R1247" s="1"/>
      <c r="S1247" s="1"/>
      <c r="T1247" s="1"/>
      <c r="U1247" s="1"/>
      <c r="V1247" s="1"/>
      <c r="W1247" s="1"/>
      <c r="X1247" s="4"/>
    </row>
    <row r="1248">
      <c r="A1248" s="15"/>
      <c r="B1248" s="14"/>
      <c r="C1248" s="15"/>
      <c r="D1248" s="15"/>
      <c r="E1248" s="15"/>
      <c r="F1248" s="15"/>
      <c r="G1248" s="15"/>
      <c r="H1248" s="15"/>
      <c r="I1248" s="14"/>
      <c r="J1248" s="15"/>
      <c r="K1248" s="1"/>
      <c r="L1248" s="1"/>
      <c r="M1248" s="1"/>
      <c r="N1248" s="1"/>
      <c r="O1248" s="1"/>
      <c r="P1248" s="1"/>
      <c r="Q1248" s="1"/>
      <c r="R1248" s="1"/>
      <c r="S1248" s="1"/>
      <c r="T1248" s="1"/>
      <c r="U1248" s="1"/>
      <c r="V1248" s="1"/>
      <c r="W1248" s="1"/>
      <c r="X1248" s="4"/>
    </row>
    <row r="1249">
      <c r="A1249" s="15"/>
      <c r="B1249" s="14"/>
      <c r="C1249" s="15"/>
      <c r="D1249" s="15"/>
      <c r="E1249" s="15"/>
      <c r="F1249" s="15"/>
      <c r="G1249" s="15"/>
      <c r="H1249" s="15"/>
      <c r="I1249" s="14"/>
      <c r="J1249" s="15"/>
      <c r="K1249" s="1"/>
      <c r="L1249" s="1"/>
      <c r="M1249" s="1"/>
      <c r="N1249" s="1"/>
      <c r="O1249" s="1"/>
      <c r="P1249" s="1"/>
      <c r="Q1249" s="1"/>
      <c r="R1249" s="1"/>
      <c r="S1249" s="1"/>
      <c r="T1249" s="1"/>
      <c r="U1249" s="1"/>
      <c r="V1249" s="1"/>
      <c r="W1249" s="1"/>
      <c r="X1249" s="4"/>
    </row>
    <row r="1250">
      <c r="A1250" s="15"/>
      <c r="B1250" s="14"/>
      <c r="C1250" s="15"/>
      <c r="D1250" s="15"/>
      <c r="E1250" s="15"/>
      <c r="F1250" s="15"/>
      <c r="G1250" s="15"/>
      <c r="H1250" s="15"/>
      <c r="I1250" s="14"/>
      <c r="J1250" s="15"/>
      <c r="K1250" s="1"/>
      <c r="L1250" s="1"/>
      <c r="M1250" s="1"/>
      <c r="N1250" s="1"/>
      <c r="O1250" s="1"/>
      <c r="P1250" s="1"/>
      <c r="Q1250" s="1"/>
      <c r="R1250" s="1"/>
      <c r="S1250" s="1"/>
      <c r="T1250" s="1"/>
      <c r="U1250" s="1"/>
      <c r="V1250" s="1"/>
      <c r="W1250" s="1"/>
      <c r="X1250" s="4"/>
    </row>
    <row r="1251">
      <c r="A1251" s="15"/>
      <c r="B1251" s="14"/>
      <c r="C1251" s="15"/>
      <c r="D1251" s="15"/>
      <c r="E1251" s="15"/>
      <c r="F1251" s="15"/>
      <c r="G1251" s="15"/>
      <c r="H1251" s="15"/>
      <c r="I1251" s="14"/>
      <c r="J1251" s="15"/>
      <c r="K1251" s="1"/>
      <c r="L1251" s="1"/>
      <c r="M1251" s="1"/>
      <c r="N1251" s="1"/>
      <c r="O1251" s="1"/>
      <c r="P1251" s="1"/>
      <c r="Q1251" s="1"/>
      <c r="R1251" s="1"/>
      <c r="S1251" s="1"/>
      <c r="T1251" s="1"/>
      <c r="U1251" s="1"/>
      <c r="V1251" s="1"/>
      <c r="W1251" s="1"/>
      <c r="X1251" s="4"/>
    </row>
    <row r="1252">
      <c r="A1252" s="15"/>
      <c r="B1252" s="14"/>
      <c r="C1252" s="15"/>
      <c r="D1252" s="15"/>
      <c r="E1252" s="15"/>
      <c r="F1252" s="15"/>
      <c r="G1252" s="15"/>
      <c r="H1252" s="15"/>
      <c r="I1252" s="14"/>
      <c r="J1252" s="15"/>
      <c r="K1252" s="1"/>
      <c r="L1252" s="1"/>
      <c r="M1252" s="1"/>
      <c r="N1252" s="1"/>
      <c r="O1252" s="1"/>
      <c r="P1252" s="1"/>
      <c r="Q1252" s="1"/>
      <c r="R1252" s="1"/>
      <c r="S1252" s="1"/>
      <c r="T1252" s="1"/>
      <c r="U1252" s="1"/>
      <c r="V1252" s="1"/>
      <c r="W1252" s="1"/>
      <c r="X1252" s="4"/>
    </row>
    <row r="1253">
      <c r="A1253" s="15"/>
      <c r="B1253" s="14"/>
      <c r="C1253" s="15"/>
      <c r="D1253" s="15"/>
      <c r="E1253" s="15"/>
      <c r="F1253" s="15"/>
      <c r="G1253" s="15"/>
      <c r="H1253" s="15"/>
      <c r="I1253" s="14"/>
      <c r="J1253" s="15"/>
      <c r="K1253" s="1"/>
      <c r="L1253" s="1"/>
      <c r="M1253" s="1"/>
      <c r="N1253" s="1"/>
      <c r="O1253" s="1"/>
      <c r="P1253" s="1"/>
      <c r="Q1253" s="1"/>
      <c r="R1253" s="1"/>
      <c r="S1253" s="1"/>
      <c r="T1253" s="1"/>
      <c r="U1253" s="1"/>
      <c r="V1253" s="1"/>
      <c r="W1253" s="1"/>
      <c r="X1253" s="4"/>
    </row>
    <row r="1254">
      <c r="A1254" s="15"/>
      <c r="B1254" s="14"/>
      <c r="C1254" s="15"/>
      <c r="D1254" s="15"/>
      <c r="E1254" s="15"/>
      <c r="F1254" s="15"/>
      <c r="G1254" s="15"/>
      <c r="H1254" s="15"/>
      <c r="I1254" s="14"/>
      <c r="J1254" s="15"/>
      <c r="K1254" s="1"/>
      <c r="L1254" s="1"/>
      <c r="M1254" s="1"/>
      <c r="N1254" s="1"/>
      <c r="O1254" s="1"/>
      <c r="P1254" s="1"/>
      <c r="Q1254" s="1"/>
      <c r="R1254" s="1"/>
      <c r="S1254" s="1"/>
      <c r="T1254" s="1"/>
      <c r="U1254" s="1"/>
      <c r="V1254" s="1"/>
      <c r="W1254" s="1"/>
      <c r="X1254" s="4"/>
    </row>
    <row r="1255">
      <c r="A1255" s="15"/>
      <c r="B1255" s="14"/>
      <c r="C1255" s="15"/>
      <c r="D1255" s="15"/>
      <c r="E1255" s="15"/>
      <c r="F1255" s="15"/>
      <c r="G1255" s="15"/>
      <c r="H1255" s="15"/>
      <c r="I1255" s="14"/>
      <c r="J1255" s="15"/>
      <c r="K1255" s="1"/>
      <c r="L1255" s="1"/>
      <c r="M1255" s="1"/>
      <c r="N1255" s="1"/>
      <c r="O1255" s="1"/>
      <c r="P1255" s="1"/>
      <c r="Q1255" s="1"/>
      <c r="R1255" s="1"/>
      <c r="S1255" s="1"/>
      <c r="T1255" s="1"/>
      <c r="U1255" s="1"/>
      <c r="V1255" s="1"/>
      <c r="W1255" s="1"/>
      <c r="X1255" s="4"/>
    </row>
    <row r="1256">
      <c r="A1256" s="15"/>
      <c r="B1256" s="14"/>
      <c r="C1256" s="15"/>
      <c r="D1256" s="15"/>
      <c r="E1256" s="15"/>
      <c r="F1256" s="15"/>
      <c r="G1256" s="15"/>
      <c r="H1256" s="15"/>
      <c r="I1256" s="14"/>
      <c r="J1256" s="15"/>
      <c r="K1256" s="1"/>
      <c r="L1256" s="1"/>
      <c r="M1256" s="1"/>
      <c r="N1256" s="1"/>
      <c r="O1256" s="1"/>
      <c r="P1256" s="1"/>
      <c r="Q1256" s="1"/>
      <c r="R1256" s="1"/>
      <c r="S1256" s="1"/>
      <c r="T1256" s="1"/>
      <c r="U1256" s="1"/>
      <c r="V1256" s="1"/>
      <c r="W1256" s="1"/>
      <c r="X1256" s="4"/>
    </row>
    <row r="1257">
      <c r="A1257" s="15"/>
      <c r="B1257" s="14"/>
      <c r="C1257" s="15"/>
      <c r="D1257" s="15"/>
      <c r="E1257" s="15"/>
      <c r="F1257" s="15"/>
      <c r="G1257" s="15"/>
      <c r="H1257" s="15"/>
      <c r="I1257" s="14"/>
      <c r="J1257" s="15"/>
      <c r="K1257" s="1"/>
      <c r="L1257" s="1"/>
      <c r="M1257" s="1"/>
      <c r="N1257" s="1"/>
      <c r="O1257" s="1"/>
      <c r="P1257" s="1"/>
      <c r="Q1257" s="1"/>
      <c r="R1257" s="1"/>
      <c r="S1257" s="1"/>
      <c r="T1257" s="1"/>
      <c r="U1257" s="1"/>
      <c r="V1257" s="1"/>
      <c r="W1257" s="1"/>
      <c r="X1257" s="4"/>
    </row>
    <row r="1258">
      <c r="A1258" s="15"/>
      <c r="B1258" s="14"/>
      <c r="C1258" s="15"/>
      <c r="D1258" s="15"/>
      <c r="E1258" s="15"/>
      <c r="F1258" s="15"/>
      <c r="G1258" s="15"/>
      <c r="H1258" s="15"/>
      <c r="I1258" s="14"/>
      <c r="J1258" s="15"/>
      <c r="K1258" s="1"/>
      <c r="L1258" s="1"/>
      <c r="M1258" s="1"/>
      <c r="N1258" s="1"/>
      <c r="O1258" s="1"/>
      <c r="P1258" s="1"/>
      <c r="Q1258" s="1"/>
      <c r="R1258" s="1"/>
      <c r="S1258" s="1"/>
      <c r="T1258" s="1"/>
      <c r="U1258" s="1"/>
      <c r="V1258" s="1"/>
      <c r="W1258" s="1"/>
      <c r="X1258" s="4"/>
    </row>
    <row r="1259">
      <c r="A1259" s="15"/>
      <c r="B1259" s="14"/>
      <c r="C1259" s="15"/>
      <c r="D1259" s="15"/>
      <c r="E1259" s="15"/>
      <c r="F1259" s="15"/>
      <c r="G1259" s="15"/>
      <c r="H1259" s="15"/>
      <c r="I1259" s="14"/>
      <c r="J1259" s="15"/>
      <c r="K1259" s="1"/>
      <c r="L1259" s="1"/>
      <c r="M1259" s="1"/>
      <c r="N1259" s="1"/>
      <c r="O1259" s="1"/>
      <c r="P1259" s="1"/>
      <c r="Q1259" s="1"/>
      <c r="R1259" s="1"/>
      <c r="S1259" s="1"/>
      <c r="T1259" s="1"/>
      <c r="U1259" s="1"/>
      <c r="V1259" s="1"/>
      <c r="W1259" s="1"/>
      <c r="X1259" s="4"/>
    </row>
    <row r="1260">
      <c r="A1260" s="15"/>
      <c r="B1260" s="14"/>
      <c r="C1260" s="15"/>
      <c r="D1260" s="15"/>
      <c r="E1260" s="15"/>
      <c r="F1260" s="15"/>
      <c r="G1260" s="15"/>
      <c r="H1260" s="15"/>
      <c r="I1260" s="14"/>
      <c r="J1260" s="15"/>
      <c r="K1260" s="1"/>
      <c r="L1260" s="1"/>
      <c r="M1260" s="1"/>
      <c r="N1260" s="1"/>
      <c r="O1260" s="1"/>
      <c r="P1260" s="1"/>
      <c r="Q1260" s="1"/>
      <c r="R1260" s="1"/>
      <c r="S1260" s="1"/>
      <c r="T1260" s="1"/>
      <c r="U1260" s="1"/>
      <c r="V1260" s="1"/>
      <c r="W1260" s="1"/>
      <c r="X1260" s="4"/>
    </row>
    <row r="1261">
      <c r="A1261" s="15"/>
      <c r="B1261" s="14"/>
      <c r="C1261" s="15"/>
      <c r="D1261" s="15"/>
      <c r="E1261" s="15"/>
      <c r="F1261" s="15"/>
      <c r="G1261" s="15"/>
      <c r="H1261" s="15"/>
      <c r="I1261" s="14"/>
      <c r="J1261" s="15"/>
      <c r="K1261" s="1"/>
      <c r="L1261" s="1"/>
      <c r="M1261" s="1"/>
      <c r="N1261" s="1"/>
      <c r="O1261" s="1"/>
      <c r="P1261" s="1"/>
      <c r="Q1261" s="1"/>
      <c r="R1261" s="1"/>
      <c r="S1261" s="1"/>
      <c r="T1261" s="1"/>
      <c r="U1261" s="1"/>
      <c r="V1261" s="1"/>
      <c r="W1261" s="1"/>
      <c r="X1261" s="4"/>
    </row>
    <row r="1262">
      <c r="A1262" s="15"/>
      <c r="B1262" s="14"/>
      <c r="C1262" s="15"/>
      <c r="D1262" s="15"/>
      <c r="E1262" s="15"/>
      <c r="F1262" s="15"/>
      <c r="G1262" s="15"/>
      <c r="H1262" s="15"/>
      <c r="I1262" s="14"/>
      <c r="J1262" s="15"/>
      <c r="K1262" s="1"/>
      <c r="L1262" s="1"/>
      <c r="M1262" s="1"/>
      <c r="N1262" s="1"/>
      <c r="O1262" s="1"/>
      <c r="P1262" s="1"/>
      <c r="Q1262" s="1"/>
      <c r="R1262" s="1"/>
      <c r="S1262" s="1"/>
      <c r="T1262" s="1"/>
      <c r="U1262" s="1"/>
      <c r="V1262" s="1"/>
      <c r="W1262" s="1"/>
      <c r="X1262" s="4"/>
    </row>
    <row r="1263">
      <c r="A1263" s="15"/>
      <c r="B1263" s="14"/>
      <c r="C1263" s="15"/>
      <c r="D1263" s="15"/>
      <c r="E1263" s="15"/>
      <c r="F1263" s="15"/>
      <c r="G1263" s="15"/>
      <c r="H1263" s="15"/>
      <c r="I1263" s="14"/>
      <c r="J1263" s="15"/>
      <c r="K1263" s="1"/>
      <c r="L1263" s="1"/>
      <c r="M1263" s="1"/>
      <c r="N1263" s="1"/>
      <c r="O1263" s="1"/>
      <c r="P1263" s="1"/>
      <c r="Q1263" s="1"/>
      <c r="R1263" s="1"/>
      <c r="S1263" s="1"/>
      <c r="T1263" s="1"/>
      <c r="U1263" s="1"/>
      <c r="V1263" s="1"/>
      <c r="W1263" s="1"/>
      <c r="X1263" s="4"/>
    </row>
    <row r="1264">
      <c r="A1264" s="15"/>
      <c r="B1264" s="14"/>
      <c r="C1264" s="15"/>
      <c r="D1264" s="15"/>
      <c r="E1264" s="15"/>
      <c r="F1264" s="15"/>
      <c r="G1264" s="15"/>
      <c r="H1264" s="15"/>
      <c r="I1264" s="14"/>
      <c r="J1264" s="15"/>
      <c r="K1264" s="1"/>
      <c r="L1264" s="1"/>
      <c r="M1264" s="1"/>
      <c r="N1264" s="1"/>
      <c r="O1264" s="1"/>
      <c r="P1264" s="1"/>
      <c r="Q1264" s="1"/>
      <c r="R1264" s="1"/>
      <c r="S1264" s="1"/>
      <c r="T1264" s="1"/>
      <c r="U1264" s="1"/>
      <c r="V1264" s="1"/>
      <c r="W1264" s="1"/>
      <c r="X1264" s="4"/>
    </row>
    <row r="1265">
      <c r="A1265" s="15"/>
      <c r="B1265" s="14"/>
      <c r="C1265" s="15"/>
      <c r="D1265" s="15"/>
      <c r="E1265" s="15"/>
      <c r="F1265" s="15"/>
      <c r="G1265" s="15"/>
      <c r="H1265" s="15"/>
      <c r="I1265" s="14"/>
      <c r="J1265" s="15"/>
      <c r="K1265" s="1"/>
      <c r="L1265" s="1"/>
      <c r="M1265" s="1"/>
      <c r="N1265" s="1"/>
      <c r="O1265" s="1"/>
      <c r="P1265" s="1"/>
      <c r="Q1265" s="1"/>
      <c r="R1265" s="1"/>
      <c r="S1265" s="1"/>
      <c r="T1265" s="1"/>
      <c r="U1265" s="1"/>
      <c r="V1265" s="1"/>
      <c r="W1265" s="1"/>
      <c r="X1265" s="4"/>
    </row>
    <row r="1266">
      <c r="A1266" s="15"/>
      <c r="B1266" s="14"/>
      <c r="C1266" s="15"/>
      <c r="D1266" s="15"/>
      <c r="E1266" s="15"/>
      <c r="F1266" s="15"/>
      <c r="G1266" s="15"/>
      <c r="H1266" s="15"/>
      <c r="I1266" s="14"/>
      <c r="J1266" s="15"/>
      <c r="K1266" s="1"/>
      <c r="L1266" s="1"/>
      <c r="M1266" s="1"/>
      <c r="N1266" s="1"/>
      <c r="O1266" s="1"/>
      <c r="P1266" s="1"/>
      <c r="Q1266" s="1"/>
      <c r="R1266" s="1"/>
      <c r="S1266" s="1"/>
      <c r="T1266" s="1"/>
      <c r="U1266" s="1"/>
      <c r="V1266" s="1"/>
      <c r="W1266" s="1"/>
      <c r="X1266" s="4"/>
    </row>
    <row r="1267">
      <c r="A1267" s="15"/>
      <c r="B1267" s="14"/>
      <c r="C1267" s="15"/>
      <c r="D1267" s="15"/>
      <c r="E1267" s="15"/>
      <c r="F1267" s="15"/>
      <c r="G1267" s="15"/>
      <c r="H1267" s="15"/>
      <c r="I1267" s="14"/>
      <c r="J1267" s="15"/>
      <c r="K1267" s="1"/>
      <c r="L1267" s="1"/>
      <c r="M1267" s="1"/>
      <c r="N1267" s="1"/>
      <c r="O1267" s="1"/>
      <c r="P1267" s="1"/>
      <c r="Q1267" s="1"/>
      <c r="R1267" s="1"/>
      <c r="S1267" s="1"/>
      <c r="T1267" s="1"/>
      <c r="U1267" s="1"/>
      <c r="V1267" s="1"/>
      <c r="W1267" s="1"/>
      <c r="X1267" s="4"/>
    </row>
    <row r="1268">
      <c r="A1268" s="15"/>
      <c r="B1268" s="14"/>
      <c r="C1268" s="15"/>
      <c r="D1268" s="15"/>
      <c r="E1268" s="15"/>
      <c r="F1268" s="15"/>
      <c r="G1268" s="15"/>
      <c r="H1268" s="15"/>
      <c r="I1268" s="14"/>
      <c r="J1268" s="15"/>
      <c r="K1268" s="1"/>
      <c r="L1268" s="1"/>
      <c r="M1268" s="1"/>
      <c r="N1268" s="1"/>
      <c r="O1268" s="1"/>
      <c r="P1268" s="1"/>
      <c r="Q1268" s="1"/>
      <c r="R1268" s="1"/>
      <c r="S1268" s="1"/>
      <c r="T1268" s="1"/>
      <c r="U1268" s="1"/>
      <c r="V1268" s="1"/>
      <c r="W1268" s="1"/>
      <c r="X1268" s="4"/>
    </row>
    <row r="1269">
      <c r="A1269" s="15"/>
      <c r="B1269" s="14"/>
      <c r="C1269" s="15"/>
      <c r="D1269" s="15"/>
      <c r="E1269" s="15"/>
      <c r="F1269" s="15"/>
      <c r="G1269" s="15"/>
      <c r="H1269" s="15"/>
      <c r="I1269" s="14"/>
      <c r="J1269" s="15"/>
      <c r="K1269" s="1"/>
      <c r="L1269" s="1"/>
      <c r="M1269" s="1"/>
      <c r="N1269" s="1"/>
      <c r="O1269" s="1"/>
      <c r="P1269" s="1"/>
      <c r="Q1269" s="1"/>
      <c r="R1269" s="1"/>
      <c r="S1269" s="1"/>
      <c r="T1269" s="1"/>
      <c r="U1269" s="1"/>
      <c r="V1269" s="1"/>
      <c r="W1269" s="1"/>
      <c r="X1269" s="4"/>
    </row>
    <row r="1270">
      <c r="A1270" s="15"/>
      <c r="B1270" s="14"/>
      <c r="C1270" s="15"/>
      <c r="D1270" s="15"/>
      <c r="E1270" s="15"/>
      <c r="F1270" s="15"/>
      <c r="G1270" s="15"/>
      <c r="H1270" s="15"/>
      <c r="I1270" s="14"/>
      <c r="J1270" s="15"/>
      <c r="K1270" s="1"/>
      <c r="L1270" s="1"/>
      <c r="M1270" s="1"/>
      <c r="N1270" s="1"/>
      <c r="O1270" s="1"/>
      <c r="P1270" s="1"/>
      <c r="Q1270" s="1"/>
      <c r="R1270" s="1"/>
      <c r="S1270" s="1"/>
      <c r="T1270" s="1"/>
      <c r="U1270" s="1"/>
      <c r="V1270" s="1"/>
      <c r="W1270" s="1"/>
      <c r="X1270" s="4"/>
    </row>
    <row r="1271">
      <c r="A1271" s="15"/>
      <c r="B1271" s="14"/>
      <c r="C1271" s="15"/>
      <c r="D1271" s="15"/>
      <c r="E1271" s="15"/>
      <c r="F1271" s="15"/>
      <c r="G1271" s="15"/>
      <c r="H1271" s="15"/>
      <c r="I1271" s="14"/>
      <c r="J1271" s="15"/>
      <c r="K1271" s="1"/>
      <c r="L1271" s="1"/>
      <c r="M1271" s="1"/>
      <c r="N1271" s="1"/>
      <c r="O1271" s="1"/>
      <c r="P1271" s="1"/>
      <c r="Q1271" s="1"/>
      <c r="R1271" s="1"/>
      <c r="S1271" s="1"/>
      <c r="T1271" s="1"/>
      <c r="U1271" s="1"/>
      <c r="V1271" s="1"/>
      <c r="W1271" s="1"/>
      <c r="X1271" s="4"/>
    </row>
    <row r="1272">
      <c r="A1272" s="15"/>
      <c r="B1272" s="14"/>
      <c r="C1272" s="15"/>
      <c r="D1272" s="15"/>
      <c r="E1272" s="15"/>
      <c r="F1272" s="15"/>
      <c r="G1272" s="15"/>
      <c r="H1272" s="15"/>
      <c r="I1272" s="14"/>
      <c r="J1272" s="15"/>
      <c r="K1272" s="1"/>
      <c r="L1272" s="1"/>
      <c r="M1272" s="1"/>
      <c r="N1272" s="1"/>
      <c r="O1272" s="1"/>
      <c r="P1272" s="1"/>
      <c r="Q1272" s="1"/>
      <c r="R1272" s="1"/>
      <c r="S1272" s="1"/>
      <c r="T1272" s="1"/>
      <c r="U1272" s="1"/>
      <c r="V1272" s="1"/>
      <c r="W1272" s="1"/>
      <c r="X1272" s="4"/>
    </row>
    <row r="1273">
      <c r="A1273" s="15"/>
      <c r="B1273" s="14"/>
      <c r="C1273" s="15"/>
      <c r="D1273" s="15"/>
      <c r="E1273" s="15"/>
      <c r="F1273" s="15"/>
      <c r="G1273" s="15"/>
      <c r="H1273" s="15"/>
      <c r="I1273" s="14"/>
      <c r="J1273" s="15"/>
      <c r="K1273" s="1"/>
      <c r="L1273" s="1"/>
      <c r="M1273" s="1"/>
      <c r="N1273" s="1"/>
      <c r="O1273" s="1"/>
      <c r="P1273" s="1"/>
      <c r="Q1273" s="1"/>
      <c r="R1273" s="1"/>
      <c r="S1273" s="1"/>
      <c r="T1273" s="1"/>
      <c r="U1273" s="1"/>
      <c r="V1273" s="1"/>
      <c r="W1273" s="1"/>
      <c r="X1273" s="4"/>
    </row>
    <row r="1274">
      <c r="A1274" s="15"/>
      <c r="B1274" s="14"/>
      <c r="C1274" s="15"/>
      <c r="D1274" s="15"/>
      <c r="E1274" s="15"/>
      <c r="F1274" s="15"/>
      <c r="G1274" s="15"/>
      <c r="H1274" s="15"/>
      <c r="I1274" s="14"/>
      <c r="J1274" s="15"/>
      <c r="K1274" s="1"/>
      <c r="L1274" s="1"/>
      <c r="M1274" s="1"/>
      <c r="N1274" s="1"/>
      <c r="O1274" s="1"/>
      <c r="P1274" s="1"/>
      <c r="Q1274" s="1"/>
      <c r="R1274" s="1"/>
      <c r="S1274" s="1"/>
      <c r="T1274" s="1"/>
      <c r="U1274" s="1"/>
      <c r="V1274" s="1"/>
      <c r="W1274" s="1"/>
      <c r="X1274" s="4"/>
    </row>
    <row r="1275">
      <c r="A1275" s="15"/>
      <c r="B1275" s="14"/>
      <c r="C1275" s="15"/>
      <c r="D1275" s="15"/>
      <c r="E1275" s="15"/>
      <c r="F1275" s="15"/>
      <c r="G1275" s="15"/>
      <c r="H1275" s="15"/>
      <c r="I1275" s="14"/>
      <c r="J1275" s="15"/>
      <c r="K1275" s="1"/>
      <c r="L1275" s="1"/>
      <c r="M1275" s="1"/>
      <c r="N1275" s="1"/>
      <c r="O1275" s="1"/>
      <c r="P1275" s="1"/>
      <c r="Q1275" s="1"/>
      <c r="R1275" s="1"/>
      <c r="S1275" s="1"/>
      <c r="T1275" s="1"/>
      <c r="U1275" s="1"/>
      <c r="V1275" s="1"/>
      <c r="W1275" s="1"/>
      <c r="X1275" s="4"/>
    </row>
    <row r="1276">
      <c r="A1276" s="15"/>
      <c r="B1276" s="14"/>
      <c r="C1276" s="15"/>
      <c r="D1276" s="15"/>
      <c r="E1276" s="15"/>
      <c r="F1276" s="15"/>
      <c r="G1276" s="15"/>
      <c r="H1276" s="15"/>
      <c r="I1276" s="14"/>
      <c r="J1276" s="15"/>
      <c r="K1276" s="1"/>
      <c r="L1276" s="1"/>
      <c r="M1276" s="1"/>
      <c r="N1276" s="1"/>
      <c r="O1276" s="1"/>
      <c r="P1276" s="1"/>
      <c r="Q1276" s="1"/>
      <c r="R1276" s="1"/>
      <c r="S1276" s="1"/>
      <c r="T1276" s="1"/>
      <c r="U1276" s="1"/>
      <c r="V1276" s="1"/>
      <c r="W1276" s="1"/>
      <c r="X1276" s="4"/>
    </row>
    <row r="1277">
      <c r="A1277" s="15"/>
      <c r="B1277" s="14"/>
      <c r="C1277" s="15"/>
      <c r="D1277" s="15"/>
      <c r="E1277" s="15"/>
      <c r="F1277" s="15"/>
      <c r="G1277" s="15"/>
      <c r="H1277" s="15"/>
      <c r="I1277" s="14"/>
      <c r="J1277" s="15"/>
      <c r="K1277" s="1"/>
      <c r="L1277" s="1"/>
      <c r="M1277" s="1"/>
      <c r="N1277" s="1"/>
      <c r="O1277" s="1"/>
      <c r="P1277" s="1"/>
      <c r="Q1277" s="1"/>
      <c r="R1277" s="1"/>
      <c r="S1277" s="1"/>
      <c r="T1277" s="1"/>
      <c r="U1277" s="1"/>
      <c r="V1277" s="1"/>
      <c r="W1277" s="1"/>
      <c r="X1277" s="4"/>
    </row>
    <row r="1278">
      <c r="A1278" s="15"/>
      <c r="B1278" s="14"/>
      <c r="C1278" s="15"/>
      <c r="D1278" s="15"/>
      <c r="E1278" s="15"/>
      <c r="F1278" s="15"/>
      <c r="G1278" s="15"/>
      <c r="H1278" s="15"/>
      <c r="I1278" s="14"/>
      <c r="J1278" s="15"/>
      <c r="K1278" s="1"/>
      <c r="L1278" s="1"/>
      <c r="M1278" s="1"/>
      <c r="N1278" s="1"/>
      <c r="O1278" s="1"/>
      <c r="P1278" s="1"/>
      <c r="Q1278" s="1"/>
      <c r="R1278" s="1"/>
      <c r="S1278" s="1"/>
      <c r="T1278" s="1"/>
      <c r="U1278" s="1"/>
      <c r="V1278" s="1"/>
      <c r="W1278" s="1"/>
      <c r="X1278" s="4"/>
    </row>
    <row r="1279">
      <c r="A1279" s="15"/>
      <c r="B1279" s="14"/>
      <c r="C1279" s="15"/>
      <c r="D1279" s="15"/>
      <c r="E1279" s="15"/>
      <c r="F1279" s="15"/>
      <c r="G1279" s="15"/>
      <c r="H1279" s="15"/>
      <c r="I1279" s="14"/>
      <c r="J1279" s="15"/>
      <c r="K1279" s="1"/>
      <c r="L1279" s="1"/>
      <c r="M1279" s="1"/>
      <c r="N1279" s="1"/>
      <c r="O1279" s="1"/>
      <c r="P1279" s="1"/>
      <c r="Q1279" s="1"/>
      <c r="R1279" s="1"/>
      <c r="S1279" s="1"/>
      <c r="T1279" s="1"/>
      <c r="U1279" s="1"/>
      <c r="V1279" s="1"/>
      <c r="W1279" s="1"/>
      <c r="X1279" s="4"/>
    </row>
    <row r="1280">
      <c r="A1280" s="15"/>
      <c r="B1280" s="14"/>
      <c r="C1280" s="15"/>
      <c r="D1280" s="15"/>
      <c r="E1280" s="15"/>
      <c r="F1280" s="15"/>
      <c r="G1280" s="15"/>
      <c r="H1280" s="15"/>
      <c r="I1280" s="14"/>
      <c r="J1280" s="15"/>
      <c r="K1280" s="1"/>
      <c r="L1280" s="1"/>
      <c r="M1280" s="1"/>
      <c r="N1280" s="1"/>
      <c r="O1280" s="1"/>
      <c r="P1280" s="1"/>
      <c r="Q1280" s="1"/>
      <c r="R1280" s="1"/>
      <c r="S1280" s="1"/>
      <c r="T1280" s="1"/>
      <c r="U1280" s="1"/>
      <c r="V1280" s="1"/>
      <c r="W1280" s="1"/>
      <c r="X1280" s="4"/>
    </row>
    <row r="1281">
      <c r="A1281" s="15"/>
      <c r="B1281" s="14"/>
      <c r="C1281" s="15"/>
      <c r="D1281" s="15"/>
      <c r="E1281" s="15"/>
      <c r="F1281" s="15"/>
      <c r="G1281" s="15"/>
      <c r="H1281" s="15"/>
      <c r="I1281" s="14"/>
      <c r="J1281" s="15"/>
      <c r="K1281" s="1"/>
      <c r="L1281" s="1"/>
      <c r="M1281" s="1"/>
      <c r="N1281" s="1"/>
      <c r="O1281" s="1"/>
      <c r="P1281" s="1"/>
      <c r="Q1281" s="1"/>
      <c r="R1281" s="1"/>
      <c r="S1281" s="1"/>
      <c r="T1281" s="1"/>
      <c r="U1281" s="1"/>
      <c r="V1281" s="1"/>
      <c r="W1281" s="1"/>
      <c r="X1281" s="4"/>
    </row>
    <row r="1282">
      <c r="A1282" s="15"/>
      <c r="B1282" s="14"/>
      <c r="C1282" s="15"/>
      <c r="D1282" s="15"/>
      <c r="E1282" s="15"/>
      <c r="F1282" s="15"/>
      <c r="G1282" s="15"/>
      <c r="H1282" s="15"/>
      <c r="I1282" s="14"/>
      <c r="J1282" s="15"/>
      <c r="K1282" s="1"/>
      <c r="L1282" s="1"/>
      <c r="M1282" s="1"/>
      <c r="N1282" s="1"/>
      <c r="O1282" s="1"/>
      <c r="P1282" s="1"/>
      <c r="Q1282" s="1"/>
      <c r="R1282" s="1"/>
      <c r="S1282" s="1"/>
      <c r="T1282" s="1"/>
      <c r="U1282" s="1"/>
      <c r="V1282" s="1"/>
      <c r="W1282" s="1"/>
      <c r="X1282" s="4"/>
    </row>
    <row r="1283">
      <c r="A1283" s="15"/>
      <c r="B1283" s="14"/>
      <c r="C1283" s="15"/>
      <c r="D1283" s="15"/>
      <c r="E1283" s="15"/>
      <c r="F1283" s="15"/>
      <c r="G1283" s="15"/>
      <c r="H1283" s="15"/>
      <c r="I1283" s="14"/>
      <c r="J1283" s="15"/>
      <c r="K1283" s="1"/>
      <c r="L1283" s="1"/>
      <c r="M1283" s="1"/>
      <c r="N1283" s="1"/>
      <c r="O1283" s="1"/>
      <c r="P1283" s="1"/>
      <c r="Q1283" s="1"/>
      <c r="R1283" s="1"/>
      <c r="S1283" s="1"/>
      <c r="T1283" s="1"/>
      <c r="U1283" s="1"/>
      <c r="V1283" s="1"/>
      <c r="W1283" s="1"/>
      <c r="X1283" s="4"/>
    </row>
    <row r="1284">
      <c r="A1284" s="15"/>
      <c r="B1284" s="14"/>
      <c r="C1284" s="15"/>
      <c r="D1284" s="15"/>
      <c r="E1284" s="15"/>
      <c r="F1284" s="15"/>
      <c r="G1284" s="15"/>
      <c r="H1284" s="15"/>
      <c r="I1284" s="14"/>
      <c r="J1284" s="15"/>
      <c r="K1284" s="1"/>
      <c r="L1284" s="1"/>
      <c r="M1284" s="1"/>
      <c r="N1284" s="1"/>
      <c r="O1284" s="1"/>
      <c r="P1284" s="1"/>
      <c r="Q1284" s="1"/>
      <c r="R1284" s="1"/>
      <c r="S1284" s="1"/>
      <c r="T1284" s="1"/>
      <c r="U1284" s="1"/>
      <c r="V1284" s="1"/>
      <c r="W1284" s="1"/>
      <c r="X1284" s="4"/>
    </row>
    <row r="1285">
      <c r="A1285" s="15"/>
      <c r="B1285" s="14"/>
      <c r="C1285" s="15"/>
      <c r="D1285" s="15"/>
      <c r="E1285" s="15"/>
      <c r="F1285" s="15"/>
      <c r="G1285" s="15"/>
      <c r="H1285" s="15"/>
      <c r="I1285" s="14"/>
      <c r="J1285" s="15"/>
      <c r="K1285" s="1"/>
      <c r="L1285" s="1"/>
      <c r="M1285" s="1"/>
      <c r="N1285" s="1"/>
      <c r="O1285" s="1"/>
      <c r="P1285" s="1"/>
      <c r="Q1285" s="1"/>
      <c r="R1285" s="1"/>
      <c r="S1285" s="1"/>
      <c r="T1285" s="1"/>
      <c r="U1285" s="1"/>
      <c r="V1285" s="1"/>
      <c r="W1285" s="1"/>
      <c r="X1285" s="4"/>
    </row>
    <row r="1286">
      <c r="A1286" s="15"/>
      <c r="B1286" s="14"/>
      <c r="C1286" s="15"/>
      <c r="D1286" s="15"/>
      <c r="E1286" s="15"/>
      <c r="F1286" s="15"/>
      <c r="G1286" s="15"/>
      <c r="H1286" s="15"/>
      <c r="I1286" s="14"/>
      <c r="J1286" s="15"/>
      <c r="K1286" s="1"/>
      <c r="L1286" s="1"/>
      <c r="M1286" s="1"/>
      <c r="N1286" s="1"/>
      <c r="O1286" s="1"/>
      <c r="P1286" s="1"/>
      <c r="Q1286" s="1"/>
      <c r="R1286" s="1"/>
      <c r="S1286" s="1"/>
      <c r="T1286" s="1"/>
      <c r="U1286" s="1"/>
      <c r="V1286" s="1"/>
      <c r="W1286" s="1"/>
      <c r="X1286" s="4"/>
    </row>
    <row r="1287">
      <c r="A1287" s="15"/>
      <c r="B1287" s="14"/>
      <c r="C1287" s="15"/>
      <c r="D1287" s="15"/>
      <c r="E1287" s="15"/>
      <c r="F1287" s="15"/>
      <c r="G1287" s="15"/>
      <c r="H1287" s="15"/>
      <c r="I1287" s="14"/>
      <c r="J1287" s="15"/>
      <c r="K1287" s="1"/>
      <c r="L1287" s="1"/>
      <c r="M1287" s="1"/>
      <c r="N1287" s="1"/>
      <c r="O1287" s="1"/>
      <c r="P1287" s="1"/>
      <c r="Q1287" s="1"/>
      <c r="R1287" s="1"/>
      <c r="S1287" s="1"/>
      <c r="T1287" s="1"/>
      <c r="U1287" s="1"/>
      <c r="V1287" s="1"/>
      <c r="W1287" s="1"/>
      <c r="X1287" s="4"/>
    </row>
    <row r="1288">
      <c r="A1288" s="15"/>
      <c r="B1288" s="14"/>
      <c r="C1288" s="15"/>
      <c r="D1288" s="15"/>
      <c r="E1288" s="15"/>
      <c r="F1288" s="15"/>
      <c r="G1288" s="15"/>
      <c r="H1288" s="15"/>
      <c r="I1288" s="14"/>
      <c r="J1288" s="15"/>
      <c r="K1288" s="1"/>
      <c r="L1288" s="1"/>
      <c r="M1288" s="1"/>
      <c r="N1288" s="1"/>
      <c r="O1288" s="1"/>
      <c r="P1288" s="1"/>
      <c r="Q1288" s="1"/>
      <c r="R1288" s="1"/>
      <c r="S1288" s="1"/>
      <c r="T1288" s="1"/>
      <c r="U1288" s="1"/>
      <c r="V1288" s="1"/>
      <c r="W1288" s="1"/>
      <c r="X1288" s="4"/>
    </row>
    <row r="1289">
      <c r="A1289" s="15"/>
      <c r="B1289" s="14"/>
      <c r="C1289" s="15"/>
      <c r="D1289" s="15"/>
      <c r="E1289" s="15"/>
      <c r="F1289" s="15"/>
      <c r="G1289" s="15"/>
      <c r="H1289" s="15"/>
      <c r="I1289" s="14"/>
      <c r="J1289" s="15"/>
      <c r="K1289" s="1"/>
      <c r="L1289" s="1"/>
      <c r="M1289" s="1"/>
      <c r="N1289" s="1"/>
      <c r="O1289" s="1"/>
      <c r="P1289" s="1"/>
      <c r="Q1289" s="1"/>
      <c r="R1289" s="1"/>
      <c r="S1289" s="1"/>
      <c r="T1289" s="1"/>
      <c r="U1289" s="1"/>
      <c r="V1289" s="1"/>
      <c r="W1289" s="1"/>
      <c r="X1289" s="4"/>
    </row>
    <row r="1290">
      <c r="A1290" s="15"/>
      <c r="B1290" s="14"/>
      <c r="C1290" s="15"/>
      <c r="D1290" s="15"/>
      <c r="E1290" s="15"/>
      <c r="F1290" s="15"/>
      <c r="G1290" s="15"/>
      <c r="H1290" s="15"/>
      <c r="I1290" s="14"/>
      <c r="J1290" s="15"/>
      <c r="K1290" s="1"/>
      <c r="L1290" s="1"/>
      <c r="M1290" s="1"/>
      <c r="N1290" s="1"/>
      <c r="O1290" s="1"/>
      <c r="P1290" s="1"/>
      <c r="Q1290" s="1"/>
      <c r="R1290" s="1"/>
      <c r="S1290" s="1"/>
      <c r="T1290" s="1"/>
      <c r="U1290" s="1"/>
      <c r="V1290" s="1"/>
      <c r="W1290" s="1"/>
      <c r="X1290" s="4"/>
    </row>
    <row r="1291">
      <c r="A1291" s="15"/>
      <c r="B1291" s="14"/>
      <c r="C1291" s="15"/>
      <c r="D1291" s="15"/>
      <c r="E1291" s="15"/>
      <c r="F1291" s="15"/>
      <c r="G1291" s="15"/>
      <c r="H1291" s="15"/>
      <c r="I1291" s="14"/>
      <c r="J1291" s="15"/>
      <c r="K1291" s="1"/>
      <c r="L1291" s="1"/>
      <c r="M1291" s="1"/>
      <c r="N1291" s="1"/>
      <c r="O1291" s="1"/>
      <c r="P1291" s="1"/>
      <c r="Q1291" s="1"/>
      <c r="R1291" s="1"/>
      <c r="S1291" s="1"/>
      <c r="T1291" s="1"/>
      <c r="U1291" s="1"/>
      <c r="V1291" s="1"/>
      <c r="W1291" s="1"/>
      <c r="X1291" s="4"/>
    </row>
    <row r="1292">
      <c r="A1292" s="15"/>
      <c r="B1292" s="14"/>
      <c r="C1292" s="15"/>
      <c r="D1292" s="15"/>
      <c r="E1292" s="15"/>
      <c r="F1292" s="15"/>
      <c r="G1292" s="15"/>
      <c r="H1292" s="15"/>
      <c r="I1292" s="14"/>
      <c r="J1292" s="15"/>
      <c r="K1292" s="1"/>
      <c r="L1292" s="1"/>
      <c r="M1292" s="1"/>
      <c r="N1292" s="1"/>
      <c r="O1292" s="1"/>
      <c r="P1292" s="1"/>
      <c r="Q1292" s="1"/>
      <c r="R1292" s="1"/>
      <c r="S1292" s="1"/>
      <c r="T1292" s="1"/>
      <c r="U1292" s="1"/>
      <c r="V1292" s="1"/>
      <c r="W1292" s="1"/>
      <c r="X1292" s="4"/>
    </row>
    <row r="1293">
      <c r="A1293" s="15"/>
      <c r="B1293" s="14"/>
      <c r="C1293" s="15"/>
      <c r="D1293" s="15"/>
      <c r="E1293" s="15"/>
      <c r="F1293" s="15"/>
      <c r="G1293" s="15"/>
      <c r="H1293" s="15"/>
      <c r="I1293" s="14"/>
      <c r="J1293" s="15"/>
      <c r="K1293" s="1"/>
      <c r="L1293" s="1"/>
      <c r="M1293" s="1"/>
      <c r="N1293" s="1"/>
      <c r="O1293" s="1"/>
      <c r="P1293" s="1"/>
      <c r="Q1293" s="1"/>
      <c r="R1293" s="1"/>
      <c r="S1293" s="1"/>
      <c r="T1293" s="1"/>
      <c r="U1293" s="1"/>
      <c r="V1293" s="1"/>
      <c r="W1293" s="1"/>
      <c r="X1293" s="4"/>
    </row>
    <row r="1294">
      <c r="A1294" s="15"/>
      <c r="B1294" s="14"/>
      <c r="C1294" s="15"/>
      <c r="D1294" s="15"/>
      <c r="E1294" s="15"/>
      <c r="F1294" s="15"/>
      <c r="G1294" s="15"/>
      <c r="H1294" s="15"/>
      <c r="I1294" s="14"/>
      <c r="J1294" s="15"/>
      <c r="K1294" s="1"/>
      <c r="L1294" s="1"/>
      <c r="M1294" s="1"/>
      <c r="N1294" s="1"/>
      <c r="O1294" s="1"/>
      <c r="P1294" s="1"/>
      <c r="Q1294" s="1"/>
      <c r="R1294" s="1"/>
      <c r="S1294" s="1"/>
      <c r="T1294" s="1"/>
      <c r="U1294" s="1"/>
      <c r="V1294" s="1"/>
      <c r="W1294" s="1"/>
      <c r="X1294" s="4"/>
    </row>
    <row r="1295">
      <c r="A1295" s="15"/>
      <c r="B1295" s="14"/>
      <c r="C1295" s="15"/>
      <c r="D1295" s="15"/>
      <c r="E1295" s="15"/>
      <c r="F1295" s="15"/>
      <c r="G1295" s="15"/>
      <c r="H1295" s="15"/>
      <c r="I1295" s="14"/>
      <c r="J1295" s="15"/>
      <c r="K1295" s="1"/>
      <c r="L1295" s="1"/>
      <c r="M1295" s="1"/>
      <c r="N1295" s="1"/>
      <c r="O1295" s="1"/>
      <c r="P1295" s="1"/>
      <c r="Q1295" s="1"/>
      <c r="R1295" s="1"/>
      <c r="S1295" s="1"/>
      <c r="T1295" s="1"/>
      <c r="U1295" s="1"/>
      <c r="V1295" s="1"/>
      <c r="W1295" s="1"/>
      <c r="X1295" s="4"/>
    </row>
    <row r="1296">
      <c r="A1296" s="15"/>
      <c r="B1296" s="14"/>
      <c r="C1296" s="15"/>
      <c r="D1296" s="15"/>
      <c r="E1296" s="15"/>
      <c r="F1296" s="15"/>
      <c r="G1296" s="15"/>
      <c r="H1296" s="15"/>
      <c r="I1296" s="14"/>
      <c r="J1296" s="15"/>
      <c r="K1296" s="1"/>
      <c r="L1296" s="1"/>
      <c r="M1296" s="1"/>
      <c r="N1296" s="1"/>
      <c r="O1296" s="1"/>
      <c r="P1296" s="1"/>
      <c r="Q1296" s="1"/>
      <c r="R1296" s="1"/>
      <c r="S1296" s="1"/>
      <c r="T1296" s="1"/>
      <c r="U1296" s="1"/>
      <c r="V1296" s="1"/>
      <c r="W1296" s="1"/>
      <c r="X1296" s="4"/>
    </row>
    <row r="1297">
      <c r="A1297" s="15"/>
      <c r="B1297" s="14"/>
      <c r="C1297" s="15"/>
      <c r="D1297" s="15"/>
      <c r="E1297" s="15"/>
      <c r="F1297" s="15"/>
      <c r="G1297" s="15"/>
      <c r="H1297" s="15"/>
      <c r="I1297" s="14"/>
      <c r="J1297" s="15"/>
      <c r="K1297" s="1"/>
      <c r="L1297" s="1"/>
      <c r="M1297" s="1"/>
      <c r="N1297" s="1"/>
      <c r="O1297" s="1"/>
      <c r="P1297" s="1"/>
      <c r="Q1297" s="1"/>
      <c r="R1297" s="1"/>
      <c r="S1297" s="1"/>
      <c r="T1297" s="1"/>
      <c r="U1297" s="1"/>
      <c r="V1297" s="1"/>
      <c r="W1297" s="1"/>
      <c r="X1297" s="4"/>
    </row>
    <row r="1298">
      <c r="A1298" s="15"/>
      <c r="B1298" s="14"/>
      <c r="C1298" s="15"/>
      <c r="D1298" s="15"/>
      <c r="E1298" s="15"/>
      <c r="F1298" s="15"/>
      <c r="G1298" s="15"/>
      <c r="H1298" s="15"/>
      <c r="I1298" s="14"/>
      <c r="J1298" s="15"/>
      <c r="K1298" s="1"/>
      <c r="L1298" s="1"/>
      <c r="M1298" s="1"/>
      <c r="N1298" s="1"/>
      <c r="O1298" s="1"/>
      <c r="P1298" s="1"/>
      <c r="Q1298" s="1"/>
      <c r="R1298" s="1"/>
      <c r="S1298" s="1"/>
      <c r="T1298" s="1"/>
      <c r="U1298" s="1"/>
      <c r="V1298" s="1"/>
      <c r="W1298" s="1"/>
      <c r="X1298" s="4"/>
    </row>
    <row r="1299">
      <c r="A1299" s="15"/>
      <c r="B1299" s="14"/>
      <c r="C1299" s="15"/>
      <c r="D1299" s="15"/>
      <c r="E1299" s="15"/>
      <c r="F1299" s="15"/>
      <c r="G1299" s="15"/>
      <c r="H1299" s="15"/>
      <c r="I1299" s="14"/>
      <c r="J1299" s="15"/>
      <c r="K1299" s="1"/>
      <c r="L1299" s="1"/>
      <c r="M1299" s="1"/>
      <c r="N1299" s="1"/>
      <c r="O1299" s="1"/>
      <c r="P1299" s="1"/>
      <c r="Q1299" s="1"/>
      <c r="R1299" s="1"/>
      <c r="S1299" s="1"/>
      <c r="T1299" s="1"/>
      <c r="U1299" s="1"/>
      <c r="V1299" s="1"/>
      <c r="W1299" s="1"/>
      <c r="X1299" s="4"/>
    </row>
    <row r="1300">
      <c r="A1300" s="15"/>
      <c r="B1300" s="14"/>
      <c r="C1300" s="15"/>
      <c r="D1300" s="15"/>
      <c r="E1300" s="15"/>
      <c r="F1300" s="15"/>
      <c r="G1300" s="15"/>
      <c r="H1300" s="15"/>
      <c r="I1300" s="14"/>
      <c r="J1300" s="15"/>
      <c r="K1300" s="1"/>
      <c r="L1300" s="1"/>
      <c r="M1300" s="1"/>
      <c r="N1300" s="1"/>
      <c r="O1300" s="1"/>
      <c r="P1300" s="1"/>
      <c r="Q1300" s="1"/>
      <c r="R1300" s="1"/>
      <c r="S1300" s="1"/>
      <c r="T1300" s="1"/>
      <c r="U1300" s="1"/>
      <c r="V1300" s="1"/>
      <c r="W1300" s="1"/>
      <c r="X1300" s="4"/>
    </row>
    <row r="1301">
      <c r="A1301" s="15"/>
      <c r="B1301" s="14"/>
      <c r="C1301" s="15"/>
      <c r="D1301" s="15"/>
      <c r="E1301" s="15"/>
      <c r="F1301" s="15"/>
      <c r="G1301" s="15"/>
      <c r="H1301" s="15"/>
      <c r="I1301" s="14"/>
      <c r="J1301" s="15"/>
      <c r="K1301" s="1"/>
      <c r="L1301" s="1"/>
      <c r="M1301" s="1"/>
      <c r="N1301" s="1"/>
      <c r="O1301" s="1"/>
      <c r="P1301" s="1"/>
      <c r="Q1301" s="1"/>
      <c r="R1301" s="1"/>
      <c r="S1301" s="1"/>
      <c r="T1301" s="1"/>
      <c r="U1301" s="1"/>
      <c r="V1301" s="1"/>
      <c r="W1301" s="1"/>
      <c r="X1301" s="4"/>
    </row>
    <row r="1302">
      <c r="A1302" s="15"/>
      <c r="B1302" s="14"/>
      <c r="C1302" s="15"/>
      <c r="D1302" s="15"/>
      <c r="E1302" s="15"/>
      <c r="F1302" s="15"/>
      <c r="G1302" s="15"/>
      <c r="H1302" s="15"/>
      <c r="I1302" s="14"/>
      <c r="J1302" s="15"/>
      <c r="K1302" s="1"/>
      <c r="L1302" s="1"/>
      <c r="M1302" s="1"/>
      <c r="N1302" s="1"/>
      <c r="O1302" s="1"/>
      <c r="P1302" s="1"/>
      <c r="Q1302" s="1"/>
      <c r="R1302" s="1"/>
      <c r="S1302" s="1"/>
      <c r="T1302" s="1"/>
      <c r="U1302" s="1"/>
      <c r="V1302" s="1"/>
      <c r="W1302" s="1"/>
      <c r="X1302" s="4"/>
    </row>
    <row r="1303">
      <c r="A1303" s="15"/>
      <c r="B1303" s="14"/>
      <c r="C1303" s="15"/>
      <c r="D1303" s="15"/>
      <c r="E1303" s="15"/>
      <c r="F1303" s="15"/>
      <c r="G1303" s="15"/>
      <c r="H1303" s="15"/>
      <c r="I1303" s="14"/>
      <c r="J1303" s="15"/>
      <c r="K1303" s="1"/>
      <c r="L1303" s="1"/>
      <c r="M1303" s="1"/>
      <c r="N1303" s="1"/>
      <c r="O1303" s="1"/>
      <c r="P1303" s="1"/>
      <c r="Q1303" s="1"/>
      <c r="R1303" s="1"/>
      <c r="S1303" s="1"/>
      <c r="T1303" s="1"/>
      <c r="U1303" s="1"/>
      <c r="V1303" s="1"/>
      <c r="W1303" s="1"/>
      <c r="X1303" s="4"/>
    </row>
    <row r="1304">
      <c r="A1304" s="15"/>
      <c r="B1304" s="14"/>
      <c r="C1304" s="15"/>
      <c r="D1304" s="15"/>
      <c r="E1304" s="15"/>
      <c r="F1304" s="15"/>
      <c r="G1304" s="15"/>
      <c r="H1304" s="15"/>
      <c r="I1304" s="14"/>
      <c r="J1304" s="15"/>
      <c r="K1304" s="1"/>
      <c r="L1304" s="1"/>
      <c r="M1304" s="1"/>
      <c r="N1304" s="1"/>
      <c r="O1304" s="1"/>
      <c r="P1304" s="1"/>
      <c r="Q1304" s="1"/>
      <c r="R1304" s="1"/>
      <c r="S1304" s="1"/>
      <c r="T1304" s="1"/>
      <c r="U1304" s="1"/>
      <c r="V1304" s="1"/>
      <c r="W1304" s="1"/>
      <c r="X1304" s="4"/>
    </row>
    <row r="1305">
      <c r="A1305" s="15"/>
      <c r="B1305" s="14"/>
      <c r="C1305" s="15"/>
      <c r="D1305" s="15"/>
      <c r="E1305" s="15"/>
      <c r="F1305" s="15"/>
      <c r="G1305" s="15"/>
      <c r="H1305" s="15"/>
      <c r="I1305" s="14"/>
      <c r="J1305" s="15"/>
      <c r="K1305" s="1"/>
      <c r="L1305" s="1"/>
      <c r="M1305" s="1"/>
      <c r="N1305" s="1"/>
      <c r="O1305" s="1"/>
      <c r="P1305" s="1"/>
      <c r="Q1305" s="1"/>
      <c r="R1305" s="1"/>
      <c r="S1305" s="1"/>
      <c r="T1305" s="1"/>
      <c r="U1305" s="1"/>
      <c r="V1305" s="1"/>
      <c r="W1305" s="1"/>
      <c r="X1305" s="4"/>
    </row>
    <row r="1306">
      <c r="A1306" s="15"/>
      <c r="B1306" s="14"/>
      <c r="C1306" s="15"/>
      <c r="D1306" s="15"/>
      <c r="E1306" s="15"/>
      <c r="F1306" s="15"/>
      <c r="G1306" s="15"/>
      <c r="H1306" s="15"/>
      <c r="I1306" s="14"/>
      <c r="J1306" s="15"/>
      <c r="K1306" s="1"/>
      <c r="L1306" s="1"/>
      <c r="M1306" s="1"/>
      <c r="N1306" s="1"/>
      <c r="O1306" s="1"/>
      <c r="P1306" s="1"/>
      <c r="Q1306" s="1"/>
      <c r="R1306" s="1"/>
      <c r="S1306" s="1"/>
      <c r="T1306" s="1"/>
      <c r="U1306" s="1"/>
      <c r="V1306" s="1"/>
      <c r="W1306" s="1"/>
      <c r="X1306" s="4"/>
    </row>
    <row r="1307">
      <c r="A1307" s="15"/>
      <c r="B1307" s="14"/>
      <c r="C1307" s="15"/>
      <c r="D1307" s="15"/>
      <c r="E1307" s="15"/>
      <c r="F1307" s="15"/>
      <c r="G1307" s="15"/>
      <c r="H1307" s="15"/>
      <c r="I1307" s="14"/>
      <c r="J1307" s="15"/>
      <c r="K1307" s="1"/>
      <c r="L1307" s="1"/>
      <c r="M1307" s="1"/>
      <c r="N1307" s="1"/>
      <c r="O1307" s="1"/>
      <c r="P1307" s="1"/>
      <c r="Q1307" s="1"/>
      <c r="R1307" s="1"/>
      <c r="S1307" s="1"/>
      <c r="T1307" s="1"/>
      <c r="U1307" s="1"/>
      <c r="V1307" s="1"/>
      <c r="W1307" s="1"/>
      <c r="X1307" s="4"/>
    </row>
    <row r="1308">
      <c r="A1308" s="15"/>
      <c r="B1308" s="14"/>
      <c r="C1308" s="15"/>
      <c r="D1308" s="15"/>
      <c r="E1308" s="15"/>
      <c r="F1308" s="15"/>
      <c r="G1308" s="15"/>
      <c r="H1308" s="15"/>
      <c r="I1308" s="14"/>
      <c r="J1308" s="15"/>
      <c r="K1308" s="1"/>
      <c r="L1308" s="1"/>
      <c r="M1308" s="1"/>
      <c r="N1308" s="1"/>
      <c r="O1308" s="1"/>
      <c r="P1308" s="1"/>
      <c r="Q1308" s="1"/>
      <c r="R1308" s="1"/>
      <c r="S1308" s="1"/>
      <c r="T1308" s="1"/>
      <c r="U1308" s="1"/>
      <c r="V1308" s="1"/>
      <c r="W1308" s="1"/>
      <c r="X1308" s="4"/>
    </row>
    <row r="1309">
      <c r="A1309" s="15"/>
      <c r="B1309" s="14"/>
      <c r="C1309" s="15"/>
      <c r="D1309" s="15"/>
      <c r="E1309" s="15"/>
      <c r="F1309" s="15"/>
      <c r="G1309" s="15"/>
      <c r="H1309" s="15"/>
      <c r="I1309" s="14"/>
      <c r="J1309" s="15"/>
      <c r="K1309" s="1"/>
      <c r="L1309" s="1"/>
      <c r="M1309" s="1"/>
      <c r="N1309" s="1"/>
      <c r="O1309" s="1"/>
      <c r="P1309" s="1"/>
      <c r="Q1309" s="1"/>
      <c r="R1309" s="1"/>
      <c r="S1309" s="1"/>
      <c r="T1309" s="1"/>
      <c r="U1309" s="1"/>
      <c r="V1309" s="1"/>
      <c r="W1309" s="1"/>
      <c r="X1309" s="4"/>
    </row>
    <row r="1310">
      <c r="A1310" s="15"/>
      <c r="B1310" s="14"/>
      <c r="C1310" s="15"/>
      <c r="D1310" s="15"/>
      <c r="E1310" s="15"/>
      <c r="F1310" s="15"/>
      <c r="G1310" s="15"/>
      <c r="H1310" s="15"/>
      <c r="I1310" s="14"/>
      <c r="J1310" s="15"/>
      <c r="K1310" s="1"/>
      <c r="L1310" s="1"/>
      <c r="M1310" s="1"/>
      <c r="N1310" s="1"/>
      <c r="O1310" s="1"/>
      <c r="P1310" s="1"/>
      <c r="Q1310" s="1"/>
      <c r="R1310" s="1"/>
      <c r="S1310" s="1"/>
      <c r="T1310" s="1"/>
      <c r="U1310" s="1"/>
      <c r="V1310" s="1"/>
      <c r="W1310" s="1"/>
      <c r="X1310" s="4"/>
    </row>
    <row r="1311">
      <c r="A1311" s="15"/>
      <c r="B1311" s="14"/>
      <c r="C1311" s="15"/>
      <c r="D1311" s="15"/>
      <c r="E1311" s="15"/>
      <c r="F1311" s="15"/>
      <c r="G1311" s="15"/>
      <c r="H1311" s="15"/>
      <c r="I1311" s="14"/>
      <c r="J1311" s="15"/>
      <c r="K1311" s="1"/>
      <c r="L1311" s="1"/>
      <c r="M1311" s="1"/>
      <c r="N1311" s="1"/>
      <c r="O1311" s="1"/>
      <c r="P1311" s="1"/>
      <c r="Q1311" s="1"/>
      <c r="R1311" s="1"/>
      <c r="S1311" s="1"/>
      <c r="T1311" s="1"/>
      <c r="U1311" s="1"/>
      <c r="V1311" s="1"/>
      <c r="W1311" s="1"/>
      <c r="X1311" s="4"/>
    </row>
    <row r="1312">
      <c r="A1312" s="15"/>
      <c r="B1312" s="14"/>
      <c r="C1312" s="15"/>
      <c r="D1312" s="15"/>
      <c r="E1312" s="15"/>
      <c r="F1312" s="15"/>
      <c r="G1312" s="15"/>
      <c r="H1312" s="15"/>
      <c r="I1312" s="14"/>
      <c r="J1312" s="15"/>
      <c r="K1312" s="1"/>
      <c r="L1312" s="1"/>
      <c r="M1312" s="1"/>
      <c r="N1312" s="1"/>
      <c r="O1312" s="1"/>
      <c r="P1312" s="1"/>
      <c r="Q1312" s="1"/>
      <c r="R1312" s="1"/>
      <c r="S1312" s="1"/>
      <c r="T1312" s="1"/>
      <c r="U1312" s="1"/>
      <c r="V1312" s="1"/>
      <c r="W1312" s="1"/>
      <c r="X1312" s="4"/>
    </row>
    <row r="1313">
      <c r="A1313" s="15"/>
      <c r="B1313" s="14"/>
      <c r="C1313" s="15"/>
      <c r="D1313" s="15"/>
      <c r="E1313" s="15"/>
      <c r="F1313" s="15"/>
      <c r="G1313" s="15"/>
      <c r="H1313" s="15"/>
      <c r="I1313" s="14"/>
      <c r="J1313" s="15"/>
      <c r="K1313" s="1"/>
      <c r="L1313" s="1"/>
      <c r="M1313" s="1"/>
      <c r="N1313" s="1"/>
      <c r="O1313" s="1"/>
      <c r="P1313" s="1"/>
      <c r="Q1313" s="1"/>
      <c r="R1313" s="1"/>
      <c r="S1313" s="1"/>
      <c r="T1313" s="1"/>
      <c r="U1313" s="1"/>
      <c r="V1313" s="1"/>
      <c r="W1313" s="1"/>
      <c r="X1313" s="4"/>
    </row>
    <row r="1314">
      <c r="A1314" s="15"/>
      <c r="B1314" s="14"/>
      <c r="C1314" s="15"/>
      <c r="D1314" s="15"/>
      <c r="E1314" s="15"/>
      <c r="F1314" s="15"/>
      <c r="G1314" s="15"/>
      <c r="H1314" s="15"/>
      <c r="I1314" s="14"/>
      <c r="J1314" s="15"/>
      <c r="K1314" s="1"/>
      <c r="L1314" s="1"/>
      <c r="M1314" s="1"/>
      <c r="N1314" s="1"/>
      <c r="O1314" s="1"/>
      <c r="P1314" s="1"/>
      <c r="Q1314" s="1"/>
      <c r="R1314" s="1"/>
      <c r="S1314" s="1"/>
      <c r="T1314" s="1"/>
      <c r="U1314" s="1"/>
      <c r="V1314" s="1"/>
      <c r="W1314" s="1"/>
      <c r="X1314" s="4"/>
    </row>
    <row r="1315">
      <c r="A1315" s="15"/>
      <c r="B1315" s="14"/>
      <c r="C1315" s="15"/>
      <c r="D1315" s="15"/>
      <c r="E1315" s="15"/>
      <c r="F1315" s="15"/>
      <c r="G1315" s="15"/>
      <c r="H1315" s="15"/>
      <c r="I1315" s="14"/>
      <c r="J1315" s="15"/>
      <c r="K1315" s="1"/>
      <c r="L1315" s="1"/>
      <c r="M1315" s="1"/>
      <c r="N1315" s="1"/>
      <c r="O1315" s="1"/>
      <c r="P1315" s="1"/>
      <c r="Q1315" s="1"/>
      <c r="R1315" s="1"/>
      <c r="S1315" s="1"/>
      <c r="T1315" s="1"/>
      <c r="U1315" s="1"/>
      <c r="V1315" s="1"/>
      <c r="W1315" s="1"/>
      <c r="X1315" s="4"/>
    </row>
    <row r="1316">
      <c r="A1316" s="15"/>
      <c r="B1316" s="14"/>
      <c r="C1316" s="15"/>
      <c r="D1316" s="15"/>
      <c r="E1316" s="15"/>
      <c r="F1316" s="15"/>
      <c r="G1316" s="15"/>
      <c r="H1316" s="15"/>
      <c r="I1316" s="14"/>
      <c r="J1316" s="15"/>
      <c r="K1316" s="1"/>
      <c r="L1316" s="1"/>
      <c r="M1316" s="1"/>
      <c r="N1316" s="1"/>
      <c r="O1316" s="1"/>
      <c r="P1316" s="1"/>
      <c r="Q1316" s="1"/>
      <c r="R1316" s="1"/>
      <c r="S1316" s="1"/>
      <c r="T1316" s="1"/>
      <c r="U1316" s="1"/>
      <c r="V1316" s="1"/>
      <c r="W1316" s="1"/>
      <c r="X1316" s="4"/>
    </row>
    <row r="1317">
      <c r="A1317" s="15"/>
      <c r="B1317" s="14"/>
      <c r="C1317" s="15"/>
      <c r="D1317" s="15"/>
      <c r="E1317" s="15"/>
      <c r="F1317" s="15"/>
      <c r="G1317" s="15"/>
      <c r="H1317" s="15"/>
      <c r="I1317" s="14"/>
      <c r="J1317" s="15"/>
      <c r="K1317" s="1"/>
      <c r="L1317" s="1"/>
      <c r="M1317" s="1"/>
      <c r="N1317" s="1"/>
      <c r="O1317" s="1"/>
      <c r="P1317" s="1"/>
      <c r="Q1317" s="1"/>
      <c r="R1317" s="1"/>
      <c r="S1317" s="1"/>
      <c r="T1317" s="1"/>
      <c r="U1317" s="1"/>
      <c r="V1317" s="1"/>
      <c r="W1317" s="1"/>
      <c r="X1317" s="4"/>
    </row>
    <row r="1318">
      <c r="A1318" s="15"/>
      <c r="B1318" s="14"/>
      <c r="C1318" s="15"/>
      <c r="D1318" s="15"/>
      <c r="E1318" s="15"/>
      <c r="F1318" s="15"/>
      <c r="G1318" s="15"/>
      <c r="H1318" s="15"/>
      <c r="I1318" s="14"/>
      <c r="J1318" s="15"/>
      <c r="K1318" s="1"/>
      <c r="L1318" s="1"/>
      <c r="M1318" s="1"/>
      <c r="N1318" s="1"/>
      <c r="O1318" s="1"/>
      <c r="P1318" s="1"/>
      <c r="Q1318" s="1"/>
      <c r="R1318" s="1"/>
      <c r="S1318" s="1"/>
      <c r="T1318" s="1"/>
      <c r="U1318" s="1"/>
      <c r="V1318" s="1"/>
      <c r="W1318" s="1"/>
      <c r="X1318" s="4"/>
    </row>
    <row r="1319">
      <c r="A1319" s="15"/>
      <c r="B1319" s="14"/>
      <c r="C1319" s="15"/>
      <c r="D1319" s="15"/>
      <c r="E1319" s="15"/>
      <c r="F1319" s="15"/>
      <c r="G1319" s="15"/>
      <c r="H1319" s="15"/>
      <c r="I1319" s="14"/>
      <c r="J1319" s="15"/>
      <c r="K1319" s="1"/>
      <c r="L1319" s="1"/>
      <c r="M1319" s="1"/>
      <c r="N1319" s="1"/>
      <c r="O1319" s="1"/>
      <c r="P1319" s="1"/>
      <c r="Q1319" s="1"/>
      <c r="R1319" s="1"/>
      <c r="S1319" s="1"/>
      <c r="T1319" s="1"/>
      <c r="U1319" s="1"/>
      <c r="V1319" s="1"/>
      <c r="W1319" s="1"/>
      <c r="X1319" s="4"/>
    </row>
    <row r="1320">
      <c r="A1320" s="15"/>
      <c r="B1320" s="14"/>
      <c r="C1320" s="15"/>
      <c r="D1320" s="15"/>
      <c r="E1320" s="15"/>
      <c r="F1320" s="15"/>
      <c r="G1320" s="15"/>
      <c r="H1320" s="15"/>
      <c r="I1320" s="14"/>
      <c r="J1320" s="15"/>
      <c r="K1320" s="1"/>
      <c r="L1320" s="1"/>
      <c r="M1320" s="1"/>
      <c r="N1320" s="1"/>
      <c r="O1320" s="1"/>
      <c r="P1320" s="1"/>
      <c r="Q1320" s="1"/>
      <c r="R1320" s="1"/>
      <c r="S1320" s="1"/>
      <c r="T1320" s="1"/>
      <c r="U1320" s="1"/>
      <c r="V1320" s="1"/>
      <c r="W1320" s="1"/>
      <c r="X1320" s="4"/>
    </row>
    <row r="1321">
      <c r="A1321" s="15"/>
      <c r="B1321" s="14"/>
      <c r="C1321" s="15"/>
      <c r="D1321" s="15"/>
      <c r="E1321" s="15"/>
      <c r="F1321" s="15"/>
      <c r="G1321" s="15"/>
      <c r="H1321" s="15"/>
      <c r="I1321" s="14"/>
      <c r="J1321" s="15"/>
      <c r="K1321" s="1"/>
      <c r="L1321" s="1"/>
      <c r="M1321" s="1"/>
      <c r="N1321" s="1"/>
      <c r="O1321" s="1"/>
      <c r="P1321" s="1"/>
      <c r="Q1321" s="1"/>
      <c r="R1321" s="1"/>
      <c r="S1321" s="1"/>
      <c r="T1321" s="1"/>
      <c r="U1321" s="1"/>
      <c r="V1321" s="1"/>
      <c r="W1321" s="1"/>
      <c r="X1321" s="4"/>
    </row>
    <row r="1322">
      <c r="A1322" s="15"/>
      <c r="B1322" s="14"/>
      <c r="C1322" s="15"/>
      <c r="D1322" s="15"/>
      <c r="E1322" s="15"/>
      <c r="F1322" s="15"/>
      <c r="G1322" s="15"/>
      <c r="H1322" s="15"/>
      <c r="I1322" s="14"/>
      <c r="J1322" s="15"/>
      <c r="K1322" s="1"/>
      <c r="L1322" s="1"/>
      <c r="M1322" s="1"/>
      <c r="N1322" s="1"/>
      <c r="O1322" s="1"/>
      <c r="P1322" s="1"/>
      <c r="Q1322" s="1"/>
      <c r="R1322" s="1"/>
      <c r="S1322" s="1"/>
      <c r="T1322" s="1"/>
      <c r="U1322" s="1"/>
      <c r="V1322" s="1"/>
      <c r="W1322" s="1"/>
      <c r="X1322" s="4"/>
    </row>
    <row r="1323">
      <c r="A1323" s="15"/>
      <c r="B1323" s="14"/>
      <c r="C1323" s="15"/>
      <c r="D1323" s="15"/>
      <c r="E1323" s="15"/>
      <c r="F1323" s="15"/>
      <c r="G1323" s="15"/>
      <c r="H1323" s="15"/>
      <c r="I1323" s="14"/>
      <c r="J1323" s="15"/>
      <c r="K1323" s="1"/>
      <c r="L1323" s="1"/>
      <c r="M1323" s="1"/>
      <c r="N1323" s="1"/>
      <c r="O1323" s="1"/>
      <c r="P1323" s="1"/>
      <c r="Q1323" s="1"/>
      <c r="R1323" s="1"/>
      <c r="S1323" s="1"/>
      <c r="T1323" s="1"/>
      <c r="U1323" s="1"/>
      <c r="V1323" s="1"/>
      <c r="W1323" s="1"/>
      <c r="X1323" s="4"/>
    </row>
    <row r="1324">
      <c r="A1324" s="15"/>
      <c r="B1324" s="14"/>
      <c r="C1324" s="15"/>
      <c r="D1324" s="15"/>
      <c r="E1324" s="15"/>
      <c r="F1324" s="15"/>
      <c r="G1324" s="15"/>
      <c r="H1324" s="15"/>
      <c r="I1324" s="14"/>
      <c r="J1324" s="15"/>
      <c r="K1324" s="1"/>
      <c r="L1324" s="1"/>
      <c r="M1324" s="1"/>
      <c r="N1324" s="1"/>
      <c r="O1324" s="1"/>
      <c r="P1324" s="1"/>
      <c r="Q1324" s="1"/>
      <c r="R1324" s="1"/>
      <c r="S1324" s="1"/>
      <c r="T1324" s="1"/>
      <c r="U1324" s="1"/>
      <c r="V1324" s="1"/>
      <c r="W1324" s="1"/>
      <c r="X1324" s="4"/>
    </row>
    <row r="1325">
      <c r="A1325" s="15"/>
      <c r="B1325" s="14"/>
      <c r="C1325" s="15"/>
      <c r="D1325" s="15"/>
      <c r="E1325" s="15"/>
      <c r="F1325" s="15"/>
      <c r="G1325" s="15"/>
      <c r="H1325" s="15"/>
      <c r="I1325" s="14"/>
      <c r="J1325" s="15"/>
      <c r="K1325" s="1"/>
      <c r="L1325" s="1"/>
      <c r="M1325" s="1"/>
      <c r="N1325" s="1"/>
      <c r="O1325" s="1"/>
      <c r="P1325" s="1"/>
      <c r="Q1325" s="1"/>
      <c r="R1325" s="1"/>
      <c r="S1325" s="1"/>
      <c r="T1325" s="1"/>
      <c r="U1325" s="1"/>
      <c r="V1325" s="1"/>
      <c r="W1325" s="1"/>
      <c r="X1325" s="4"/>
    </row>
    <row r="1326">
      <c r="A1326" s="15"/>
      <c r="B1326" s="14"/>
      <c r="C1326" s="15"/>
      <c r="D1326" s="15"/>
      <c r="E1326" s="15"/>
      <c r="F1326" s="15"/>
      <c r="G1326" s="15"/>
      <c r="H1326" s="15"/>
      <c r="I1326" s="14"/>
      <c r="J1326" s="15"/>
      <c r="K1326" s="1"/>
      <c r="L1326" s="1"/>
      <c r="M1326" s="1"/>
      <c r="N1326" s="1"/>
      <c r="O1326" s="1"/>
      <c r="P1326" s="1"/>
      <c r="Q1326" s="1"/>
      <c r="R1326" s="1"/>
      <c r="S1326" s="1"/>
      <c r="T1326" s="1"/>
      <c r="U1326" s="1"/>
      <c r="V1326" s="1"/>
      <c r="W1326" s="1"/>
      <c r="X1326" s="4"/>
    </row>
    <row r="1327">
      <c r="A1327" s="15"/>
      <c r="B1327" s="14"/>
      <c r="C1327" s="15"/>
      <c r="D1327" s="15"/>
      <c r="E1327" s="15"/>
      <c r="F1327" s="15"/>
      <c r="G1327" s="15"/>
      <c r="H1327" s="15"/>
      <c r="I1327" s="14"/>
      <c r="J1327" s="15"/>
      <c r="K1327" s="1"/>
      <c r="L1327" s="1"/>
      <c r="M1327" s="1"/>
      <c r="N1327" s="1"/>
      <c r="O1327" s="1"/>
      <c r="P1327" s="1"/>
      <c r="Q1327" s="1"/>
      <c r="R1327" s="1"/>
      <c r="S1327" s="1"/>
      <c r="T1327" s="1"/>
      <c r="U1327" s="1"/>
      <c r="V1327" s="1"/>
      <c r="W1327" s="1"/>
      <c r="X1327" s="4"/>
    </row>
    <row r="1328">
      <c r="A1328" s="15"/>
      <c r="B1328" s="14"/>
      <c r="C1328" s="15"/>
      <c r="D1328" s="15"/>
      <c r="E1328" s="15"/>
      <c r="F1328" s="15"/>
      <c r="G1328" s="15"/>
      <c r="H1328" s="15"/>
      <c r="I1328" s="14"/>
      <c r="J1328" s="15"/>
      <c r="K1328" s="1"/>
      <c r="L1328" s="1"/>
      <c r="M1328" s="1"/>
      <c r="N1328" s="1"/>
      <c r="O1328" s="1"/>
      <c r="P1328" s="1"/>
      <c r="Q1328" s="1"/>
      <c r="R1328" s="1"/>
      <c r="S1328" s="1"/>
      <c r="T1328" s="1"/>
      <c r="U1328" s="1"/>
      <c r="V1328" s="1"/>
      <c r="W1328" s="1"/>
      <c r="X1328" s="4"/>
    </row>
    <row r="1329">
      <c r="A1329" s="15"/>
      <c r="B1329" s="14"/>
      <c r="C1329" s="15"/>
      <c r="D1329" s="15"/>
      <c r="E1329" s="15"/>
      <c r="F1329" s="15"/>
      <c r="G1329" s="15"/>
      <c r="H1329" s="15"/>
      <c r="I1329" s="14"/>
      <c r="J1329" s="15"/>
      <c r="K1329" s="1"/>
      <c r="L1329" s="1"/>
      <c r="M1329" s="1"/>
      <c r="N1329" s="1"/>
      <c r="O1329" s="1"/>
      <c r="P1329" s="1"/>
      <c r="Q1329" s="1"/>
      <c r="R1329" s="1"/>
      <c r="S1329" s="1"/>
      <c r="T1329" s="1"/>
      <c r="U1329" s="1"/>
      <c r="V1329" s="1"/>
      <c r="W1329" s="1"/>
      <c r="X1329" s="4"/>
    </row>
    <row r="1330">
      <c r="A1330" s="15"/>
      <c r="B1330" s="14"/>
      <c r="C1330" s="15"/>
      <c r="D1330" s="15"/>
      <c r="E1330" s="15"/>
      <c r="F1330" s="15"/>
      <c r="G1330" s="15"/>
      <c r="H1330" s="15"/>
      <c r="I1330" s="14"/>
      <c r="J1330" s="15"/>
      <c r="K1330" s="1"/>
      <c r="L1330" s="1"/>
      <c r="M1330" s="1"/>
      <c r="N1330" s="1"/>
      <c r="O1330" s="1"/>
      <c r="P1330" s="1"/>
      <c r="Q1330" s="1"/>
      <c r="R1330" s="1"/>
      <c r="S1330" s="1"/>
      <c r="T1330" s="1"/>
      <c r="U1330" s="1"/>
      <c r="V1330" s="1"/>
      <c r="W1330" s="1"/>
      <c r="X1330" s="4"/>
    </row>
    <row r="1331">
      <c r="A1331" s="15"/>
      <c r="B1331" s="14"/>
      <c r="C1331" s="15"/>
      <c r="D1331" s="15"/>
      <c r="E1331" s="15"/>
      <c r="F1331" s="15"/>
      <c r="G1331" s="15"/>
      <c r="H1331" s="15"/>
      <c r="I1331" s="14"/>
      <c r="J1331" s="15"/>
      <c r="K1331" s="1"/>
      <c r="L1331" s="1"/>
      <c r="M1331" s="1"/>
      <c r="N1331" s="1"/>
      <c r="O1331" s="1"/>
      <c r="P1331" s="1"/>
      <c r="Q1331" s="1"/>
      <c r="R1331" s="1"/>
      <c r="S1331" s="1"/>
      <c r="T1331" s="1"/>
      <c r="U1331" s="1"/>
      <c r="V1331" s="1"/>
      <c r="W1331" s="1"/>
      <c r="X1331" s="4"/>
    </row>
    <row r="1332">
      <c r="A1332" s="15"/>
      <c r="B1332" s="14"/>
      <c r="C1332" s="15"/>
      <c r="D1332" s="15"/>
      <c r="E1332" s="15"/>
      <c r="F1332" s="15"/>
      <c r="G1332" s="15"/>
      <c r="H1332" s="15"/>
      <c r="I1332" s="14"/>
      <c r="J1332" s="15"/>
      <c r="K1332" s="1"/>
      <c r="L1332" s="1"/>
      <c r="M1332" s="1"/>
      <c r="N1332" s="1"/>
      <c r="O1332" s="1"/>
      <c r="P1332" s="1"/>
      <c r="Q1332" s="1"/>
      <c r="R1332" s="1"/>
      <c r="S1332" s="1"/>
      <c r="T1332" s="1"/>
      <c r="U1332" s="1"/>
      <c r="V1332" s="1"/>
      <c r="W1332" s="1"/>
      <c r="X1332" s="4"/>
    </row>
    <row r="1333">
      <c r="A1333" s="15"/>
      <c r="B1333" s="14"/>
      <c r="C1333" s="15"/>
      <c r="D1333" s="15"/>
      <c r="E1333" s="15"/>
      <c r="F1333" s="15"/>
      <c r="G1333" s="15"/>
      <c r="H1333" s="15"/>
      <c r="I1333" s="14"/>
      <c r="J1333" s="15"/>
      <c r="K1333" s="1"/>
      <c r="L1333" s="1"/>
      <c r="M1333" s="1"/>
      <c r="N1333" s="1"/>
      <c r="O1333" s="1"/>
      <c r="P1333" s="1"/>
      <c r="Q1333" s="1"/>
      <c r="R1333" s="1"/>
      <c r="S1333" s="1"/>
      <c r="T1333" s="1"/>
      <c r="U1333" s="1"/>
      <c r="V1333" s="1"/>
      <c r="W1333" s="1"/>
      <c r="X1333" s="4"/>
    </row>
    <row r="1334">
      <c r="A1334" s="15"/>
      <c r="B1334" s="14"/>
      <c r="C1334" s="15"/>
      <c r="D1334" s="15"/>
      <c r="E1334" s="15"/>
      <c r="F1334" s="15"/>
      <c r="G1334" s="15"/>
      <c r="H1334" s="15"/>
      <c r="I1334" s="14"/>
      <c r="J1334" s="15"/>
      <c r="K1334" s="1"/>
      <c r="L1334" s="1"/>
      <c r="M1334" s="1"/>
      <c r="N1334" s="1"/>
      <c r="O1334" s="1"/>
      <c r="P1334" s="1"/>
      <c r="Q1334" s="1"/>
      <c r="R1334" s="1"/>
      <c r="S1334" s="1"/>
      <c r="T1334" s="1"/>
      <c r="U1334" s="1"/>
      <c r="V1334" s="1"/>
      <c r="W1334" s="1"/>
      <c r="X1334" s="4"/>
    </row>
    <row r="1335">
      <c r="A1335" s="15"/>
      <c r="B1335" s="14"/>
      <c r="C1335" s="15"/>
      <c r="D1335" s="15"/>
      <c r="E1335" s="15"/>
      <c r="F1335" s="15"/>
      <c r="G1335" s="15"/>
      <c r="H1335" s="15"/>
      <c r="I1335" s="14"/>
      <c r="J1335" s="15"/>
      <c r="K1335" s="1"/>
      <c r="L1335" s="1"/>
      <c r="M1335" s="1"/>
      <c r="N1335" s="1"/>
      <c r="O1335" s="1"/>
      <c r="P1335" s="1"/>
      <c r="Q1335" s="1"/>
      <c r="R1335" s="1"/>
      <c r="S1335" s="1"/>
      <c r="T1335" s="1"/>
      <c r="U1335" s="1"/>
      <c r="V1335" s="1"/>
      <c r="W1335" s="1"/>
      <c r="X1335" s="4"/>
    </row>
    <row r="1336">
      <c r="A1336" s="15"/>
      <c r="B1336" s="14"/>
      <c r="C1336" s="15"/>
      <c r="D1336" s="15"/>
      <c r="E1336" s="15"/>
      <c r="F1336" s="15"/>
      <c r="G1336" s="15"/>
      <c r="H1336" s="15"/>
      <c r="I1336" s="14"/>
      <c r="J1336" s="15"/>
      <c r="K1336" s="1"/>
      <c r="L1336" s="1"/>
      <c r="M1336" s="1"/>
      <c r="N1336" s="1"/>
      <c r="O1336" s="1"/>
      <c r="P1336" s="1"/>
      <c r="Q1336" s="1"/>
      <c r="R1336" s="1"/>
      <c r="S1336" s="1"/>
      <c r="T1336" s="1"/>
      <c r="U1336" s="1"/>
      <c r="V1336" s="1"/>
      <c r="W1336" s="1"/>
      <c r="X1336" s="4"/>
    </row>
    <row r="1337">
      <c r="A1337" s="15"/>
      <c r="B1337" s="14"/>
      <c r="C1337" s="15"/>
      <c r="D1337" s="15"/>
      <c r="E1337" s="15"/>
      <c r="F1337" s="15"/>
      <c r="G1337" s="15"/>
      <c r="H1337" s="15"/>
      <c r="I1337" s="14"/>
      <c r="J1337" s="15"/>
      <c r="K1337" s="1"/>
      <c r="L1337" s="1"/>
      <c r="M1337" s="1"/>
      <c r="N1337" s="1"/>
      <c r="O1337" s="1"/>
      <c r="P1337" s="1"/>
      <c r="Q1337" s="1"/>
      <c r="R1337" s="1"/>
      <c r="S1337" s="1"/>
      <c r="T1337" s="1"/>
      <c r="U1337" s="1"/>
      <c r="V1337" s="1"/>
      <c r="W1337" s="1"/>
      <c r="X1337" s="4"/>
    </row>
    <row r="1338">
      <c r="A1338" s="15"/>
      <c r="B1338" s="14"/>
      <c r="C1338" s="15"/>
      <c r="D1338" s="15"/>
      <c r="E1338" s="15"/>
      <c r="F1338" s="15"/>
      <c r="G1338" s="15"/>
      <c r="H1338" s="15"/>
      <c r="I1338" s="14"/>
      <c r="J1338" s="15"/>
      <c r="K1338" s="1"/>
      <c r="L1338" s="1"/>
      <c r="M1338" s="1"/>
      <c r="N1338" s="1"/>
      <c r="O1338" s="1"/>
      <c r="P1338" s="1"/>
      <c r="Q1338" s="1"/>
      <c r="R1338" s="1"/>
      <c r="S1338" s="1"/>
      <c r="T1338" s="1"/>
      <c r="U1338" s="1"/>
      <c r="V1338" s="1"/>
      <c r="W1338" s="1"/>
      <c r="X1338" s="4"/>
    </row>
    <row r="1339">
      <c r="A1339" s="15"/>
      <c r="B1339" s="14"/>
      <c r="C1339" s="15"/>
      <c r="D1339" s="15"/>
      <c r="E1339" s="15"/>
      <c r="F1339" s="15"/>
      <c r="G1339" s="15"/>
      <c r="H1339" s="15"/>
      <c r="I1339" s="14"/>
      <c r="J1339" s="15"/>
      <c r="K1339" s="1"/>
      <c r="L1339" s="1"/>
      <c r="M1339" s="1"/>
      <c r="N1339" s="1"/>
      <c r="O1339" s="1"/>
      <c r="P1339" s="1"/>
      <c r="Q1339" s="1"/>
      <c r="R1339" s="1"/>
      <c r="S1339" s="1"/>
      <c r="T1339" s="1"/>
      <c r="U1339" s="1"/>
      <c r="V1339" s="1"/>
      <c r="W1339" s="1"/>
      <c r="X1339" s="4"/>
    </row>
    <row r="1340">
      <c r="A1340" s="15"/>
      <c r="B1340" s="14"/>
      <c r="C1340" s="15"/>
      <c r="D1340" s="15"/>
      <c r="E1340" s="15"/>
      <c r="F1340" s="15"/>
      <c r="G1340" s="15"/>
      <c r="H1340" s="15"/>
      <c r="I1340" s="14"/>
      <c r="J1340" s="15"/>
      <c r="K1340" s="1"/>
      <c r="L1340" s="1"/>
      <c r="M1340" s="1"/>
      <c r="N1340" s="1"/>
      <c r="O1340" s="1"/>
      <c r="P1340" s="1"/>
      <c r="Q1340" s="1"/>
      <c r="R1340" s="1"/>
      <c r="S1340" s="1"/>
      <c r="T1340" s="1"/>
      <c r="U1340" s="1"/>
      <c r="V1340" s="1"/>
      <c r="W1340" s="1"/>
      <c r="X1340" s="4"/>
    </row>
    <row r="1341">
      <c r="A1341" s="15"/>
      <c r="B1341" s="14"/>
      <c r="C1341" s="15"/>
      <c r="D1341" s="15"/>
      <c r="E1341" s="15"/>
      <c r="F1341" s="15"/>
      <c r="G1341" s="15"/>
      <c r="H1341" s="15"/>
      <c r="I1341" s="14"/>
      <c r="J1341" s="15"/>
      <c r="K1341" s="1"/>
      <c r="L1341" s="1"/>
      <c r="M1341" s="1"/>
      <c r="N1341" s="1"/>
      <c r="O1341" s="1"/>
      <c r="P1341" s="1"/>
      <c r="Q1341" s="1"/>
      <c r="R1341" s="1"/>
      <c r="S1341" s="1"/>
      <c r="T1341" s="1"/>
      <c r="U1341" s="1"/>
      <c r="V1341" s="1"/>
      <c r="W1341" s="1"/>
      <c r="X1341" s="4"/>
    </row>
    <row r="1342">
      <c r="A1342" s="15"/>
      <c r="B1342" s="14"/>
      <c r="C1342" s="15"/>
      <c r="D1342" s="15"/>
      <c r="E1342" s="15"/>
      <c r="F1342" s="15"/>
      <c r="G1342" s="15"/>
      <c r="H1342" s="15"/>
      <c r="I1342" s="14"/>
      <c r="J1342" s="15"/>
      <c r="K1342" s="1"/>
      <c r="L1342" s="1"/>
      <c r="M1342" s="1"/>
      <c r="N1342" s="1"/>
      <c r="O1342" s="1"/>
      <c r="P1342" s="1"/>
      <c r="Q1342" s="1"/>
      <c r="R1342" s="1"/>
      <c r="S1342" s="1"/>
      <c r="T1342" s="1"/>
      <c r="U1342" s="1"/>
      <c r="V1342" s="1"/>
      <c r="W1342" s="1"/>
      <c r="X1342" s="4"/>
    </row>
    <row r="1343">
      <c r="A1343" s="15"/>
      <c r="B1343" s="14"/>
      <c r="C1343" s="15"/>
      <c r="D1343" s="15"/>
      <c r="E1343" s="15"/>
      <c r="F1343" s="15"/>
      <c r="G1343" s="15"/>
      <c r="H1343" s="15"/>
      <c r="I1343" s="14"/>
      <c r="J1343" s="15"/>
      <c r="K1343" s="1"/>
      <c r="L1343" s="1"/>
      <c r="M1343" s="1"/>
      <c r="N1343" s="1"/>
      <c r="O1343" s="1"/>
      <c r="P1343" s="1"/>
      <c r="Q1343" s="1"/>
      <c r="R1343" s="1"/>
      <c r="S1343" s="1"/>
      <c r="T1343" s="1"/>
      <c r="U1343" s="1"/>
      <c r="V1343" s="1"/>
      <c r="W1343" s="1"/>
      <c r="X1343" s="4"/>
    </row>
    <row r="1344">
      <c r="A1344" s="15"/>
      <c r="B1344" s="14"/>
      <c r="C1344" s="15"/>
      <c r="D1344" s="15"/>
      <c r="E1344" s="15"/>
      <c r="F1344" s="15"/>
      <c r="G1344" s="15"/>
      <c r="H1344" s="15"/>
      <c r="I1344" s="14"/>
      <c r="J1344" s="15"/>
      <c r="K1344" s="1"/>
      <c r="L1344" s="1"/>
      <c r="M1344" s="1"/>
      <c r="N1344" s="1"/>
      <c r="O1344" s="1"/>
      <c r="P1344" s="1"/>
      <c r="Q1344" s="1"/>
      <c r="R1344" s="1"/>
      <c r="S1344" s="1"/>
      <c r="T1344" s="1"/>
      <c r="U1344" s="1"/>
      <c r="V1344" s="1"/>
      <c r="W1344" s="1"/>
      <c r="X1344" s="4"/>
    </row>
    <row r="1345">
      <c r="A1345" s="15"/>
      <c r="B1345" s="14"/>
      <c r="C1345" s="15"/>
      <c r="D1345" s="15"/>
      <c r="E1345" s="15"/>
      <c r="F1345" s="15"/>
      <c r="G1345" s="15"/>
      <c r="H1345" s="15"/>
      <c r="I1345" s="14"/>
      <c r="J1345" s="15"/>
      <c r="K1345" s="1"/>
      <c r="L1345" s="1"/>
      <c r="M1345" s="1"/>
      <c r="N1345" s="1"/>
      <c r="O1345" s="1"/>
      <c r="P1345" s="1"/>
      <c r="Q1345" s="1"/>
      <c r="R1345" s="1"/>
      <c r="S1345" s="1"/>
      <c r="T1345" s="1"/>
      <c r="U1345" s="1"/>
      <c r="V1345" s="1"/>
      <c r="W1345" s="1"/>
      <c r="X1345" s="4"/>
    </row>
    <row r="1346">
      <c r="A1346" s="15"/>
      <c r="B1346" s="14"/>
      <c r="C1346" s="15"/>
      <c r="D1346" s="15"/>
      <c r="E1346" s="15"/>
      <c r="F1346" s="15"/>
      <c r="G1346" s="15"/>
      <c r="H1346" s="15"/>
      <c r="I1346" s="14"/>
      <c r="J1346" s="15"/>
      <c r="K1346" s="1"/>
      <c r="L1346" s="1"/>
      <c r="M1346" s="1"/>
      <c r="N1346" s="1"/>
      <c r="O1346" s="1"/>
      <c r="P1346" s="1"/>
      <c r="Q1346" s="1"/>
      <c r="R1346" s="1"/>
      <c r="S1346" s="1"/>
      <c r="T1346" s="1"/>
      <c r="U1346" s="1"/>
      <c r="V1346" s="1"/>
      <c r="W1346" s="1"/>
      <c r="X1346" s="4"/>
    </row>
    <row r="1347">
      <c r="A1347" s="15"/>
      <c r="B1347" s="14"/>
      <c r="C1347" s="15"/>
      <c r="D1347" s="15"/>
      <c r="E1347" s="15"/>
      <c r="F1347" s="15"/>
      <c r="G1347" s="15"/>
      <c r="H1347" s="15"/>
      <c r="I1347" s="14"/>
      <c r="J1347" s="15"/>
      <c r="K1347" s="1"/>
      <c r="L1347" s="1"/>
      <c r="M1347" s="1"/>
      <c r="N1347" s="1"/>
      <c r="O1347" s="1"/>
      <c r="P1347" s="1"/>
      <c r="Q1347" s="1"/>
      <c r="R1347" s="1"/>
      <c r="S1347" s="1"/>
      <c r="T1347" s="1"/>
      <c r="U1347" s="1"/>
      <c r="V1347" s="1"/>
      <c r="W1347" s="1"/>
      <c r="X1347" s="4"/>
    </row>
    <row r="1348">
      <c r="A1348" s="15"/>
      <c r="B1348" s="14"/>
      <c r="C1348" s="15"/>
      <c r="D1348" s="15"/>
      <c r="E1348" s="15"/>
      <c r="F1348" s="15"/>
      <c r="G1348" s="15"/>
      <c r="H1348" s="15"/>
      <c r="I1348" s="14"/>
      <c r="J1348" s="15"/>
      <c r="K1348" s="1"/>
      <c r="L1348" s="1"/>
      <c r="M1348" s="1"/>
      <c r="N1348" s="1"/>
      <c r="O1348" s="1"/>
      <c r="P1348" s="1"/>
      <c r="Q1348" s="1"/>
      <c r="R1348" s="1"/>
      <c r="S1348" s="1"/>
      <c r="T1348" s="1"/>
      <c r="U1348" s="1"/>
      <c r="V1348" s="1"/>
      <c r="W1348" s="1"/>
      <c r="X1348" s="4"/>
    </row>
    <row r="1349">
      <c r="A1349" s="15"/>
      <c r="B1349" s="14"/>
      <c r="C1349" s="15"/>
      <c r="D1349" s="15"/>
      <c r="E1349" s="15"/>
      <c r="F1349" s="15"/>
      <c r="G1349" s="15"/>
      <c r="H1349" s="15"/>
      <c r="I1349" s="14"/>
      <c r="J1349" s="15"/>
      <c r="K1349" s="1"/>
      <c r="L1349" s="1"/>
      <c r="M1349" s="1"/>
      <c r="N1349" s="1"/>
      <c r="O1349" s="1"/>
      <c r="P1349" s="1"/>
      <c r="Q1349" s="1"/>
      <c r="R1349" s="1"/>
      <c r="S1349" s="1"/>
      <c r="T1349" s="1"/>
      <c r="U1349" s="1"/>
      <c r="V1349" s="1"/>
      <c r="W1349" s="1"/>
      <c r="X1349" s="4"/>
    </row>
    <row r="1350">
      <c r="A1350" s="15"/>
      <c r="B1350" s="14"/>
      <c r="C1350" s="15"/>
      <c r="D1350" s="15"/>
      <c r="E1350" s="15"/>
      <c r="F1350" s="15"/>
      <c r="G1350" s="15"/>
      <c r="H1350" s="15"/>
      <c r="I1350" s="14"/>
      <c r="J1350" s="15"/>
      <c r="K1350" s="1"/>
      <c r="L1350" s="1"/>
      <c r="M1350" s="1"/>
      <c r="N1350" s="1"/>
      <c r="O1350" s="1"/>
      <c r="P1350" s="1"/>
      <c r="Q1350" s="1"/>
      <c r="R1350" s="1"/>
      <c r="S1350" s="1"/>
      <c r="T1350" s="1"/>
      <c r="U1350" s="1"/>
      <c r="V1350" s="1"/>
      <c r="W1350" s="1"/>
      <c r="X1350" s="4"/>
    </row>
    <row r="1351">
      <c r="A1351" s="15"/>
      <c r="B1351" s="14"/>
      <c r="C1351" s="15"/>
      <c r="D1351" s="15"/>
      <c r="E1351" s="15"/>
      <c r="F1351" s="15"/>
      <c r="G1351" s="15"/>
      <c r="H1351" s="15"/>
      <c r="I1351" s="14"/>
      <c r="J1351" s="15"/>
      <c r="K1351" s="1"/>
      <c r="L1351" s="1"/>
      <c r="M1351" s="1"/>
      <c r="N1351" s="1"/>
      <c r="O1351" s="1"/>
      <c r="P1351" s="1"/>
      <c r="Q1351" s="1"/>
      <c r="R1351" s="1"/>
      <c r="S1351" s="1"/>
      <c r="T1351" s="1"/>
      <c r="U1351" s="1"/>
      <c r="V1351" s="1"/>
      <c r="W1351" s="1"/>
      <c r="X1351" s="4"/>
    </row>
    <row r="1352">
      <c r="A1352" s="15"/>
      <c r="B1352" s="14"/>
      <c r="C1352" s="15"/>
      <c r="D1352" s="15"/>
      <c r="E1352" s="15"/>
      <c r="F1352" s="15"/>
      <c r="G1352" s="15"/>
      <c r="H1352" s="15"/>
      <c r="I1352" s="14"/>
      <c r="J1352" s="15"/>
      <c r="K1352" s="1"/>
      <c r="L1352" s="1"/>
      <c r="M1352" s="1"/>
      <c r="N1352" s="1"/>
      <c r="O1352" s="1"/>
      <c r="P1352" s="1"/>
      <c r="Q1352" s="1"/>
      <c r="R1352" s="1"/>
      <c r="S1352" s="1"/>
      <c r="T1352" s="1"/>
      <c r="U1352" s="1"/>
      <c r="V1352" s="1"/>
      <c r="W1352" s="1"/>
      <c r="X1352" s="4"/>
    </row>
    <row r="1353">
      <c r="A1353" s="15"/>
      <c r="B1353" s="14"/>
      <c r="C1353" s="15"/>
      <c r="D1353" s="15"/>
      <c r="E1353" s="15"/>
      <c r="F1353" s="15"/>
      <c r="G1353" s="15"/>
      <c r="H1353" s="15"/>
      <c r="I1353" s="14"/>
      <c r="J1353" s="15"/>
      <c r="K1353" s="1"/>
      <c r="L1353" s="1"/>
      <c r="M1353" s="1"/>
      <c r="N1353" s="1"/>
      <c r="O1353" s="1"/>
      <c r="P1353" s="1"/>
      <c r="Q1353" s="1"/>
      <c r="R1353" s="1"/>
      <c r="S1353" s="1"/>
      <c r="T1353" s="1"/>
      <c r="U1353" s="1"/>
      <c r="V1353" s="1"/>
      <c r="W1353" s="1"/>
      <c r="X1353" s="4"/>
    </row>
    <row r="1354">
      <c r="A1354" s="15"/>
      <c r="B1354" s="14"/>
      <c r="C1354" s="15"/>
      <c r="D1354" s="15"/>
      <c r="E1354" s="15"/>
      <c r="F1354" s="15"/>
      <c r="G1354" s="15"/>
      <c r="H1354" s="15"/>
      <c r="I1354" s="14"/>
      <c r="J1354" s="15"/>
      <c r="K1354" s="1"/>
      <c r="L1354" s="1"/>
      <c r="M1354" s="1"/>
      <c r="N1354" s="1"/>
      <c r="O1354" s="1"/>
      <c r="P1354" s="1"/>
      <c r="Q1354" s="1"/>
      <c r="R1354" s="1"/>
      <c r="S1354" s="1"/>
      <c r="T1354" s="1"/>
      <c r="U1354" s="1"/>
      <c r="V1354" s="1"/>
      <c r="W1354" s="1"/>
      <c r="X1354" s="4"/>
    </row>
    <row r="1355">
      <c r="A1355" s="15"/>
      <c r="B1355" s="14"/>
      <c r="C1355" s="15"/>
      <c r="D1355" s="15"/>
      <c r="E1355" s="15"/>
      <c r="F1355" s="15"/>
      <c r="G1355" s="15"/>
      <c r="H1355" s="15"/>
      <c r="I1355" s="14"/>
      <c r="J1355" s="15"/>
      <c r="K1355" s="1"/>
      <c r="L1355" s="1"/>
      <c r="M1355" s="1"/>
      <c r="N1355" s="1"/>
      <c r="O1355" s="1"/>
      <c r="P1355" s="1"/>
      <c r="Q1355" s="1"/>
      <c r="R1355" s="1"/>
      <c r="S1355" s="1"/>
      <c r="T1355" s="1"/>
      <c r="U1355" s="1"/>
      <c r="V1355" s="1"/>
      <c r="W1355" s="1"/>
      <c r="X1355" s="4"/>
    </row>
    <row r="1356">
      <c r="A1356" s="15"/>
      <c r="B1356" s="14"/>
      <c r="C1356" s="15"/>
      <c r="D1356" s="15"/>
      <c r="E1356" s="15"/>
      <c r="F1356" s="15"/>
      <c r="G1356" s="15"/>
      <c r="H1356" s="15"/>
      <c r="I1356" s="14"/>
      <c r="J1356" s="15"/>
      <c r="K1356" s="1"/>
      <c r="L1356" s="1"/>
      <c r="M1356" s="1"/>
      <c r="N1356" s="1"/>
      <c r="O1356" s="1"/>
      <c r="P1356" s="1"/>
      <c r="Q1356" s="1"/>
      <c r="R1356" s="1"/>
      <c r="S1356" s="1"/>
      <c r="T1356" s="1"/>
      <c r="U1356" s="1"/>
      <c r="V1356" s="1"/>
      <c r="W1356" s="1"/>
      <c r="X1356" s="4"/>
    </row>
    <row r="1357">
      <c r="A1357" s="15"/>
      <c r="B1357" s="14"/>
      <c r="C1357" s="15"/>
      <c r="D1357" s="15"/>
      <c r="E1357" s="15"/>
      <c r="F1357" s="15"/>
      <c r="G1357" s="15"/>
      <c r="H1357" s="15"/>
      <c r="I1357" s="14"/>
      <c r="J1357" s="15"/>
      <c r="K1357" s="1"/>
      <c r="L1357" s="1"/>
      <c r="M1357" s="1"/>
      <c r="N1357" s="1"/>
      <c r="O1357" s="1"/>
      <c r="P1357" s="1"/>
      <c r="Q1357" s="1"/>
      <c r="R1357" s="1"/>
      <c r="S1357" s="1"/>
      <c r="T1357" s="1"/>
      <c r="U1357" s="1"/>
      <c r="V1357" s="1"/>
      <c r="W1357" s="1"/>
      <c r="X1357" s="4"/>
    </row>
    <row r="1358">
      <c r="A1358" s="15"/>
      <c r="B1358" s="14"/>
      <c r="C1358" s="15"/>
      <c r="D1358" s="15"/>
      <c r="E1358" s="15"/>
      <c r="F1358" s="15"/>
      <c r="G1358" s="15"/>
      <c r="H1358" s="15"/>
      <c r="I1358" s="14"/>
      <c r="J1358" s="15"/>
      <c r="K1358" s="1"/>
      <c r="L1358" s="1"/>
      <c r="M1358" s="1"/>
      <c r="N1358" s="1"/>
      <c r="O1358" s="1"/>
      <c r="P1358" s="1"/>
      <c r="Q1358" s="1"/>
      <c r="R1358" s="1"/>
      <c r="S1358" s="1"/>
      <c r="T1358" s="1"/>
      <c r="U1358" s="1"/>
      <c r="V1358" s="1"/>
      <c r="W1358" s="1"/>
      <c r="X1358" s="4"/>
    </row>
    <row r="1359">
      <c r="A1359" s="15"/>
      <c r="B1359" s="14"/>
      <c r="C1359" s="15"/>
      <c r="D1359" s="15"/>
      <c r="E1359" s="15"/>
      <c r="F1359" s="15"/>
      <c r="G1359" s="15"/>
      <c r="H1359" s="15"/>
      <c r="I1359" s="14"/>
      <c r="J1359" s="15"/>
      <c r="K1359" s="1"/>
      <c r="L1359" s="1"/>
      <c r="M1359" s="1"/>
      <c r="N1359" s="1"/>
      <c r="O1359" s="1"/>
      <c r="P1359" s="1"/>
      <c r="Q1359" s="1"/>
      <c r="R1359" s="1"/>
      <c r="S1359" s="1"/>
      <c r="T1359" s="1"/>
      <c r="U1359" s="1"/>
      <c r="V1359" s="1"/>
      <c r="W1359" s="1"/>
      <c r="X1359" s="4"/>
    </row>
    <row r="1360">
      <c r="A1360" s="15"/>
      <c r="B1360" s="14"/>
      <c r="C1360" s="15"/>
      <c r="D1360" s="15"/>
      <c r="E1360" s="15"/>
      <c r="F1360" s="15"/>
      <c r="G1360" s="15"/>
      <c r="H1360" s="15"/>
      <c r="I1360" s="14"/>
      <c r="J1360" s="15"/>
      <c r="K1360" s="1"/>
      <c r="L1360" s="1"/>
      <c r="M1360" s="1"/>
      <c r="N1360" s="1"/>
      <c r="O1360" s="1"/>
      <c r="P1360" s="1"/>
      <c r="Q1360" s="1"/>
      <c r="R1360" s="1"/>
      <c r="S1360" s="1"/>
      <c r="T1360" s="1"/>
      <c r="U1360" s="1"/>
      <c r="V1360" s="1"/>
      <c r="W1360" s="1"/>
      <c r="X1360" s="4"/>
    </row>
    <row r="1361">
      <c r="A1361" s="15"/>
      <c r="B1361" s="14"/>
      <c r="C1361" s="15"/>
      <c r="D1361" s="15"/>
      <c r="E1361" s="15"/>
      <c r="F1361" s="15"/>
      <c r="G1361" s="15"/>
      <c r="H1361" s="15"/>
      <c r="I1361" s="14"/>
      <c r="J1361" s="15"/>
      <c r="K1361" s="1"/>
      <c r="L1361" s="1"/>
      <c r="M1361" s="1"/>
      <c r="N1361" s="1"/>
      <c r="O1361" s="1"/>
      <c r="P1361" s="1"/>
      <c r="Q1361" s="1"/>
      <c r="R1361" s="1"/>
      <c r="S1361" s="1"/>
      <c r="T1361" s="1"/>
      <c r="U1361" s="1"/>
      <c r="V1361" s="1"/>
      <c r="W1361" s="1"/>
      <c r="X1361" s="4"/>
    </row>
    <row r="1362">
      <c r="A1362" s="15"/>
      <c r="B1362" s="14"/>
      <c r="C1362" s="15"/>
      <c r="D1362" s="15"/>
      <c r="E1362" s="15"/>
      <c r="F1362" s="15"/>
      <c r="G1362" s="15"/>
      <c r="H1362" s="15"/>
      <c r="I1362" s="14"/>
      <c r="J1362" s="15"/>
      <c r="K1362" s="1"/>
      <c r="L1362" s="1"/>
      <c r="M1362" s="1"/>
      <c r="N1362" s="1"/>
      <c r="O1362" s="1"/>
      <c r="P1362" s="1"/>
      <c r="Q1362" s="1"/>
      <c r="R1362" s="1"/>
      <c r="S1362" s="1"/>
      <c r="T1362" s="1"/>
      <c r="U1362" s="1"/>
      <c r="V1362" s="1"/>
      <c r="W1362" s="1"/>
      <c r="X1362" s="4"/>
    </row>
    <row r="1363">
      <c r="A1363" s="15"/>
      <c r="B1363" s="14"/>
      <c r="C1363" s="15"/>
      <c r="D1363" s="15"/>
      <c r="E1363" s="15"/>
      <c r="F1363" s="15"/>
      <c r="G1363" s="15"/>
      <c r="H1363" s="15"/>
      <c r="I1363" s="14"/>
      <c r="J1363" s="15"/>
      <c r="K1363" s="1"/>
      <c r="L1363" s="1"/>
      <c r="M1363" s="1"/>
      <c r="N1363" s="1"/>
      <c r="O1363" s="1"/>
      <c r="P1363" s="1"/>
      <c r="Q1363" s="1"/>
      <c r="R1363" s="1"/>
      <c r="S1363" s="1"/>
      <c r="T1363" s="1"/>
      <c r="U1363" s="1"/>
      <c r="V1363" s="1"/>
      <c r="W1363" s="1"/>
      <c r="X1363" s="4"/>
    </row>
    <row r="1364">
      <c r="A1364" s="15"/>
      <c r="B1364" s="14"/>
      <c r="C1364" s="15"/>
      <c r="D1364" s="15"/>
      <c r="E1364" s="15"/>
      <c r="F1364" s="15"/>
      <c r="G1364" s="15"/>
      <c r="H1364" s="15"/>
      <c r="I1364" s="14"/>
      <c r="J1364" s="15"/>
      <c r="K1364" s="1"/>
      <c r="L1364" s="1"/>
      <c r="M1364" s="1"/>
      <c r="N1364" s="1"/>
      <c r="O1364" s="1"/>
      <c r="P1364" s="1"/>
      <c r="Q1364" s="1"/>
      <c r="R1364" s="1"/>
      <c r="S1364" s="1"/>
      <c r="T1364" s="1"/>
      <c r="U1364" s="1"/>
      <c r="V1364" s="1"/>
      <c r="W1364" s="1"/>
      <c r="X1364" s="4"/>
    </row>
    <row r="1365">
      <c r="A1365" s="15"/>
      <c r="B1365" s="14"/>
      <c r="C1365" s="15"/>
      <c r="D1365" s="15"/>
      <c r="E1365" s="15"/>
      <c r="F1365" s="15"/>
      <c r="G1365" s="15"/>
      <c r="H1365" s="15"/>
      <c r="I1365" s="14"/>
      <c r="J1365" s="15"/>
      <c r="K1365" s="1"/>
      <c r="L1365" s="1"/>
      <c r="M1365" s="1"/>
      <c r="N1365" s="1"/>
      <c r="O1365" s="1"/>
      <c r="P1365" s="1"/>
      <c r="Q1365" s="1"/>
      <c r="R1365" s="1"/>
      <c r="S1365" s="1"/>
      <c r="T1365" s="1"/>
      <c r="U1365" s="1"/>
      <c r="V1365" s="1"/>
      <c r="W1365" s="1"/>
      <c r="X1365" s="4"/>
    </row>
    <row r="1366">
      <c r="A1366" s="15"/>
      <c r="B1366" s="14"/>
      <c r="C1366" s="15"/>
      <c r="D1366" s="15"/>
      <c r="E1366" s="15"/>
      <c r="F1366" s="15"/>
      <c r="G1366" s="15"/>
      <c r="H1366" s="15"/>
      <c r="I1366" s="14"/>
      <c r="J1366" s="15"/>
      <c r="K1366" s="1"/>
      <c r="L1366" s="1"/>
      <c r="M1366" s="1"/>
      <c r="N1366" s="1"/>
      <c r="O1366" s="1"/>
      <c r="P1366" s="1"/>
      <c r="Q1366" s="1"/>
      <c r="R1366" s="1"/>
      <c r="S1366" s="1"/>
      <c r="T1366" s="1"/>
      <c r="U1366" s="1"/>
      <c r="V1366" s="1"/>
      <c r="W1366" s="1"/>
      <c r="X1366" s="4"/>
    </row>
    <row r="1367">
      <c r="A1367" s="15"/>
      <c r="B1367" s="14"/>
      <c r="C1367" s="15"/>
      <c r="D1367" s="15"/>
      <c r="E1367" s="15"/>
      <c r="F1367" s="15"/>
      <c r="G1367" s="15"/>
      <c r="H1367" s="15"/>
      <c r="I1367" s="14"/>
      <c r="J1367" s="15"/>
      <c r="K1367" s="1"/>
      <c r="L1367" s="1"/>
      <c r="M1367" s="1"/>
      <c r="N1367" s="1"/>
      <c r="O1367" s="1"/>
      <c r="P1367" s="1"/>
      <c r="Q1367" s="1"/>
      <c r="R1367" s="1"/>
      <c r="S1367" s="1"/>
      <c r="T1367" s="1"/>
      <c r="U1367" s="1"/>
      <c r="V1367" s="1"/>
      <c r="W1367" s="1"/>
      <c r="X1367" s="4"/>
    </row>
    <row r="1368">
      <c r="A1368" s="15"/>
      <c r="B1368" s="14"/>
      <c r="C1368" s="15"/>
      <c r="D1368" s="15"/>
      <c r="E1368" s="15"/>
      <c r="F1368" s="15"/>
      <c r="G1368" s="15"/>
      <c r="H1368" s="15"/>
      <c r="I1368" s="14"/>
      <c r="J1368" s="15"/>
      <c r="K1368" s="1"/>
      <c r="L1368" s="1"/>
      <c r="M1368" s="1"/>
      <c r="N1368" s="1"/>
      <c r="O1368" s="1"/>
      <c r="P1368" s="1"/>
      <c r="Q1368" s="1"/>
      <c r="R1368" s="1"/>
      <c r="S1368" s="1"/>
      <c r="T1368" s="1"/>
      <c r="U1368" s="1"/>
      <c r="V1368" s="1"/>
      <c r="W1368" s="1"/>
      <c r="X1368" s="4"/>
    </row>
    <row r="1369">
      <c r="A1369" s="15"/>
      <c r="B1369" s="14"/>
      <c r="C1369" s="15"/>
      <c r="D1369" s="15"/>
      <c r="E1369" s="15"/>
      <c r="F1369" s="15"/>
      <c r="G1369" s="15"/>
      <c r="H1369" s="15"/>
      <c r="I1369" s="14"/>
      <c r="J1369" s="15"/>
      <c r="K1369" s="1"/>
      <c r="L1369" s="1"/>
      <c r="M1369" s="1"/>
      <c r="N1369" s="1"/>
      <c r="O1369" s="1"/>
      <c r="P1369" s="1"/>
      <c r="Q1369" s="1"/>
      <c r="R1369" s="1"/>
      <c r="S1369" s="1"/>
      <c r="T1369" s="1"/>
      <c r="U1369" s="1"/>
      <c r="V1369" s="1"/>
      <c r="W1369" s="1"/>
      <c r="X1369" s="4"/>
    </row>
    <row r="1370">
      <c r="A1370" s="15"/>
      <c r="B1370" s="14"/>
      <c r="C1370" s="15"/>
      <c r="D1370" s="15"/>
      <c r="E1370" s="15"/>
      <c r="F1370" s="15"/>
      <c r="G1370" s="15"/>
      <c r="H1370" s="15"/>
      <c r="I1370" s="14"/>
      <c r="J1370" s="15"/>
      <c r="K1370" s="1"/>
      <c r="L1370" s="1"/>
      <c r="M1370" s="1"/>
      <c r="N1370" s="1"/>
      <c r="O1370" s="1"/>
      <c r="P1370" s="1"/>
      <c r="Q1370" s="1"/>
      <c r="R1370" s="1"/>
      <c r="S1370" s="1"/>
      <c r="T1370" s="1"/>
      <c r="U1370" s="1"/>
      <c r="V1370" s="1"/>
      <c r="W1370" s="1"/>
      <c r="X1370" s="4"/>
    </row>
    <row r="1371">
      <c r="A1371" s="15"/>
      <c r="B1371" s="14"/>
      <c r="C1371" s="15"/>
      <c r="D1371" s="15"/>
      <c r="E1371" s="15"/>
      <c r="F1371" s="15"/>
      <c r="G1371" s="15"/>
      <c r="H1371" s="15"/>
      <c r="I1371" s="14"/>
      <c r="J1371" s="15"/>
      <c r="K1371" s="1"/>
      <c r="L1371" s="1"/>
      <c r="M1371" s="1"/>
      <c r="N1371" s="1"/>
      <c r="O1371" s="1"/>
      <c r="P1371" s="1"/>
      <c r="Q1371" s="1"/>
      <c r="R1371" s="1"/>
      <c r="S1371" s="1"/>
      <c r="T1371" s="1"/>
      <c r="U1371" s="1"/>
      <c r="V1371" s="1"/>
      <c r="W1371" s="1"/>
      <c r="X1371" s="4"/>
    </row>
    <row r="1372">
      <c r="A1372" s="15"/>
      <c r="B1372" s="14"/>
      <c r="C1372" s="15"/>
      <c r="D1372" s="15"/>
      <c r="E1372" s="15"/>
      <c r="F1372" s="15"/>
      <c r="G1372" s="15"/>
      <c r="H1372" s="15"/>
      <c r="I1372" s="14"/>
      <c r="J1372" s="15"/>
      <c r="K1372" s="1"/>
      <c r="L1372" s="1"/>
      <c r="M1372" s="1"/>
      <c r="N1372" s="1"/>
      <c r="O1372" s="1"/>
      <c r="P1372" s="1"/>
      <c r="Q1372" s="1"/>
      <c r="R1372" s="1"/>
      <c r="S1372" s="1"/>
      <c r="T1372" s="1"/>
      <c r="U1372" s="1"/>
      <c r="V1372" s="1"/>
      <c r="W1372" s="1"/>
      <c r="X1372" s="4"/>
    </row>
    <row r="1373">
      <c r="A1373" s="15"/>
      <c r="B1373" s="14"/>
      <c r="C1373" s="15"/>
      <c r="D1373" s="15"/>
      <c r="E1373" s="15"/>
      <c r="F1373" s="15"/>
      <c r="G1373" s="15"/>
      <c r="H1373" s="15"/>
      <c r="I1373" s="14"/>
      <c r="J1373" s="15"/>
      <c r="K1373" s="1"/>
      <c r="L1373" s="1"/>
      <c r="M1373" s="1"/>
      <c r="N1373" s="1"/>
      <c r="O1373" s="1"/>
      <c r="P1373" s="1"/>
      <c r="Q1373" s="1"/>
      <c r="R1373" s="1"/>
      <c r="S1373" s="1"/>
      <c r="T1373" s="1"/>
      <c r="U1373" s="1"/>
      <c r="V1373" s="1"/>
      <c r="W1373" s="1"/>
      <c r="X1373" s="4"/>
    </row>
    <row r="1374">
      <c r="A1374" s="15"/>
      <c r="B1374" s="14"/>
      <c r="C1374" s="15"/>
      <c r="D1374" s="15"/>
      <c r="E1374" s="15"/>
      <c r="F1374" s="15"/>
      <c r="G1374" s="15"/>
      <c r="H1374" s="15"/>
      <c r="I1374" s="14"/>
      <c r="J1374" s="15"/>
      <c r="K1374" s="1"/>
      <c r="L1374" s="1"/>
      <c r="M1374" s="1"/>
      <c r="N1374" s="1"/>
      <c r="O1374" s="1"/>
      <c r="P1374" s="1"/>
      <c r="Q1374" s="1"/>
      <c r="R1374" s="1"/>
      <c r="S1374" s="1"/>
      <c r="T1374" s="1"/>
      <c r="U1374" s="1"/>
      <c r="V1374" s="1"/>
      <c r="W1374" s="1"/>
      <c r="X1374" s="4"/>
    </row>
    <row r="1375">
      <c r="A1375" s="15"/>
      <c r="B1375" s="14"/>
      <c r="C1375" s="15"/>
      <c r="D1375" s="15"/>
      <c r="E1375" s="15"/>
      <c r="F1375" s="15"/>
      <c r="G1375" s="15"/>
      <c r="H1375" s="15"/>
      <c r="I1375" s="14"/>
      <c r="J1375" s="15"/>
      <c r="K1375" s="1"/>
      <c r="L1375" s="1"/>
      <c r="M1375" s="1"/>
      <c r="N1375" s="1"/>
      <c r="O1375" s="1"/>
      <c r="P1375" s="1"/>
      <c r="Q1375" s="1"/>
      <c r="R1375" s="1"/>
      <c r="S1375" s="1"/>
      <c r="T1375" s="1"/>
      <c r="U1375" s="1"/>
      <c r="V1375" s="1"/>
      <c r="W1375" s="1"/>
      <c r="X1375" s="4"/>
    </row>
    <row r="1376">
      <c r="A1376" s="15"/>
      <c r="B1376" s="14"/>
      <c r="C1376" s="15"/>
      <c r="D1376" s="15"/>
      <c r="E1376" s="15"/>
      <c r="F1376" s="15"/>
      <c r="G1376" s="15"/>
      <c r="H1376" s="15"/>
      <c r="I1376" s="14"/>
      <c r="J1376" s="15"/>
      <c r="K1376" s="1"/>
      <c r="L1376" s="1"/>
      <c r="M1376" s="1"/>
      <c r="N1376" s="1"/>
      <c r="O1376" s="1"/>
      <c r="P1376" s="1"/>
      <c r="Q1376" s="1"/>
      <c r="R1376" s="1"/>
      <c r="S1376" s="1"/>
      <c r="T1376" s="1"/>
      <c r="U1376" s="1"/>
      <c r="V1376" s="1"/>
      <c r="W1376" s="1"/>
      <c r="X1376" s="4"/>
    </row>
    <row r="1377">
      <c r="A1377" s="15"/>
      <c r="B1377" s="14"/>
      <c r="C1377" s="15"/>
      <c r="D1377" s="15"/>
      <c r="E1377" s="15"/>
      <c r="F1377" s="15"/>
      <c r="G1377" s="15"/>
      <c r="H1377" s="15"/>
      <c r="I1377" s="14"/>
      <c r="J1377" s="15"/>
      <c r="K1377" s="1"/>
      <c r="L1377" s="1"/>
      <c r="M1377" s="1"/>
      <c r="N1377" s="1"/>
      <c r="O1377" s="1"/>
      <c r="P1377" s="1"/>
      <c r="Q1377" s="1"/>
      <c r="R1377" s="1"/>
      <c r="S1377" s="1"/>
      <c r="T1377" s="1"/>
      <c r="U1377" s="1"/>
      <c r="V1377" s="1"/>
      <c r="W1377" s="1"/>
      <c r="X1377" s="4"/>
    </row>
    <row r="1378">
      <c r="A1378" s="15"/>
      <c r="B1378" s="14"/>
      <c r="C1378" s="15"/>
      <c r="D1378" s="15"/>
      <c r="E1378" s="15"/>
      <c r="F1378" s="15"/>
      <c r="G1378" s="15"/>
      <c r="H1378" s="15"/>
      <c r="I1378" s="14"/>
      <c r="J1378" s="15"/>
      <c r="K1378" s="1"/>
      <c r="L1378" s="1"/>
      <c r="M1378" s="1"/>
      <c r="N1378" s="1"/>
      <c r="O1378" s="1"/>
      <c r="P1378" s="1"/>
      <c r="Q1378" s="1"/>
      <c r="R1378" s="1"/>
      <c r="S1378" s="1"/>
      <c r="T1378" s="1"/>
      <c r="U1378" s="1"/>
      <c r="V1378" s="1"/>
      <c r="W1378" s="1"/>
      <c r="X1378" s="4"/>
    </row>
    <row r="1379">
      <c r="A1379" s="15"/>
      <c r="B1379" s="14"/>
      <c r="C1379" s="15"/>
      <c r="D1379" s="15"/>
      <c r="E1379" s="15"/>
      <c r="F1379" s="15"/>
      <c r="G1379" s="15"/>
      <c r="H1379" s="15"/>
      <c r="I1379" s="14"/>
      <c r="J1379" s="15"/>
      <c r="K1379" s="1"/>
      <c r="L1379" s="1"/>
      <c r="M1379" s="1"/>
      <c r="N1379" s="1"/>
      <c r="O1379" s="1"/>
      <c r="P1379" s="1"/>
      <c r="Q1379" s="1"/>
      <c r="R1379" s="1"/>
      <c r="S1379" s="1"/>
      <c r="T1379" s="1"/>
      <c r="U1379" s="1"/>
      <c r="V1379" s="1"/>
      <c r="W1379" s="1"/>
      <c r="X1379" s="4"/>
    </row>
    <row r="1380">
      <c r="A1380" s="15"/>
      <c r="B1380" s="14"/>
      <c r="C1380" s="15"/>
      <c r="D1380" s="15"/>
      <c r="E1380" s="15"/>
      <c r="F1380" s="15"/>
      <c r="G1380" s="15"/>
      <c r="H1380" s="15"/>
      <c r="I1380" s="14"/>
      <c r="J1380" s="15"/>
      <c r="K1380" s="1"/>
      <c r="L1380" s="1"/>
      <c r="M1380" s="1"/>
      <c r="N1380" s="1"/>
      <c r="O1380" s="1"/>
      <c r="P1380" s="1"/>
      <c r="Q1380" s="1"/>
      <c r="R1380" s="1"/>
      <c r="S1380" s="1"/>
      <c r="T1380" s="1"/>
      <c r="U1380" s="1"/>
      <c r="V1380" s="1"/>
      <c r="W1380" s="1"/>
      <c r="X1380" s="4"/>
    </row>
    <row r="1381">
      <c r="A1381" s="15"/>
      <c r="B1381" s="14"/>
      <c r="C1381" s="15"/>
      <c r="D1381" s="15"/>
      <c r="E1381" s="15"/>
      <c r="F1381" s="15"/>
      <c r="G1381" s="15"/>
      <c r="H1381" s="15"/>
      <c r="I1381" s="14"/>
      <c r="J1381" s="15"/>
      <c r="K1381" s="1"/>
      <c r="L1381" s="1"/>
      <c r="M1381" s="1"/>
      <c r="N1381" s="1"/>
      <c r="O1381" s="1"/>
      <c r="P1381" s="1"/>
      <c r="Q1381" s="1"/>
      <c r="R1381" s="1"/>
      <c r="S1381" s="1"/>
      <c r="T1381" s="1"/>
      <c r="U1381" s="1"/>
      <c r="V1381" s="1"/>
      <c r="W1381" s="1"/>
      <c r="X1381" s="4"/>
    </row>
    <row r="1382">
      <c r="A1382" s="15"/>
      <c r="B1382" s="14"/>
      <c r="C1382" s="15"/>
      <c r="D1382" s="15"/>
      <c r="E1382" s="15"/>
      <c r="F1382" s="15"/>
      <c r="G1382" s="15"/>
      <c r="H1382" s="15"/>
      <c r="I1382" s="14"/>
      <c r="J1382" s="15"/>
      <c r="K1382" s="1"/>
      <c r="L1382" s="1"/>
      <c r="M1382" s="1"/>
      <c r="N1382" s="1"/>
      <c r="O1382" s="1"/>
      <c r="P1382" s="1"/>
      <c r="Q1382" s="1"/>
      <c r="R1382" s="1"/>
      <c r="S1382" s="1"/>
      <c r="T1382" s="1"/>
      <c r="U1382" s="1"/>
      <c r="V1382" s="1"/>
      <c r="W1382" s="1"/>
      <c r="X1382" s="4"/>
    </row>
    <row r="1383">
      <c r="A1383" s="15"/>
      <c r="B1383" s="14"/>
      <c r="C1383" s="15"/>
      <c r="D1383" s="15"/>
      <c r="E1383" s="15"/>
      <c r="F1383" s="15"/>
      <c r="G1383" s="15"/>
      <c r="H1383" s="15"/>
      <c r="I1383" s="14"/>
      <c r="J1383" s="15"/>
      <c r="K1383" s="1"/>
      <c r="L1383" s="1"/>
      <c r="M1383" s="1"/>
      <c r="N1383" s="1"/>
      <c r="O1383" s="1"/>
      <c r="P1383" s="1"/>
      <c r="Q1383" s="1"/>
      <c r="R1383" s="1"/>
      <c r="S1383" s="1"/>
      <c r="T1383" s="1"/>
      <c r="U1383" s="1"/>
      <c r="V1383" s="1"/>
      <c r="W1383" s="1"/>
      <c r="X1383" s="4"/>
    </row>
    <row r="1384">
      <c r="A1384" s="15"/>
      <c r="B1384" s="14"/>
      <c r="C1384" s="15"/>
      <c r="D1384" s="15"/>
      <c r="E1384" s="15"/>
      <c r="F1384" s="15"/>
      <c r="G1384" s="15"/>
      <c r="H1384" s="15"/>
      <c r="I1384" s="14"/>
      <c r="J1384" s="15"/>
      <c r="K1384" s="1"/>
      <c r="L1384" s="1"/>
      <c r="M1384" s="1"/>
      <c r="N1384" s="1"/>
      <c r="O1384" s="1"/>
      <c r="P1384" s="1"/>
      <c r="Q1384" s="1"/>
      <c r="R1384" s="1"/>
      <c r="S1384" s="1"/>
      <c r="T1384" s="1"/>
      <c r="U1384" s="1"/>
      <c r="V1384" s="1"/>
      <c r="W1384" s="1"/>
      <c r="X1384" s="4"/>
    </row>
    <row r="1385">
      <c r="A1385" s="15"/>
      <c r="B1385" s="14"/>
      <c r="C1385" s="15"/>
      <c r="D1385" s="15"/>
      <c r="E1385" s="15"/>
      <c r="F1385" s="15"/>
      <c r="G1385" s="15"/>
      <c r="H1385" s="15"/>
      <c r="I1385" s="14"/>
      <c r="J1385" s="15"/>
      <c r="K1385" s="1"/>
      <c r="L1385" s="1"/>
      <c r="M1385" s="1"/>
      <c r="N1385" s="1"/>
      <c r="O1385" s="1"/>
      <c r="P1385" s="1"/>
      <c r="Q1385" s="1"/>
      <c r="R1385" s="1"/>
      <c r="S1385" s="1"/>
      <c r="T1385" s="1"/>
      <c r="U1385" s="1"/>
      <c r="V1385" s="1"/>
      <c r="W1385" s="1"/>
      <c r="X1385" s="4"/>
    </row>
    <row r="1386">
      <c r="A1386" s="15"/>
      <c r="B1386" s="14"/>
      <c r="C1386" s="15"/>
      <c r="D1386" s="15"/>
      <c r="E1386" s="15"/>
      <c r="F1386" s="15"/>
      <c r="G1386" s="15"/>
      <c r="H1386" s="15"/>
      <c r="I1386" s="14"/>
      <c r="J1386" s="15"/>
      <c r="K1386" s="1"/>
      <c r="L1386" s="1"/>
      <c r="M1386" s="1"/>
      <c r="N1386" s="1"/>
      <c r="O1386" s="1"/>
      <c r="P1386" s="1"/>
      <c r="Q1386" s="1"/>
      <c r="R1386" s="1"/>
      <c r="S1386" s="1"/>
      <c r="T1386" s="1"/>
      <c r="U1386" s="1"/>
      <c r="V1386" s="1"/>
      <c r="W1386" s="1"/>
      <c r="X1386" s="4"/>
    </row>
    <row r="1387">
      <c r="A1387" s="15"/>
      <c r="B1387" s="14"/>
      <c r="C1387" s="15"/>
      <c r="D1387" s="15"/>
      <c r="E1387" s="15"/>
      <c r="F1387" s="15"/>
      <c r="G1387" s="15"/>
      <c r="H1387" s="15"/>
      <c r="I1387" s="14"/>
      <c r="J1387" s="15"/>
      <c r="K1387" s="1"/>
      <c r="L1387" s="1"/>
      <c r="M1387" s="1"/>
      <c r="N1387" s="1"/>
      <c r="O1387" s="1"/>
      <c r="P1387" s="1"/>
      <c r="Q1387" s="1"/>
      <c r="R1387" s="1"/>
      <c r="S1387" s="1"/>
      <c r="T1387" s="1"/>
      <c r="U1387" s="1"/>
      <c r="V1387" s="1"/>
      <c r="W1387" s="1"/>
      <c r="X1387" s="4"/>
    </row>
    <row r="1388">
      <c r="A1388" s="15"/>
      <c r="B1388" s="14"/>
      <c r="C1388" s="15"/>
      <c r="D1388" s="15"/>
      <c r="E1388" s="15"/>
      <c r="F1388" s="15"/>
      <c r="G1388" s="15"/>
      <c r="H1388" s="15"/>
      <c r="I1388" s="14"/>
      <c r="J1388" s="15"/>
      <c r="K1388" s="1"/>
      <c r="L1388" s="1"/>
      <c r="M1388" s="1"/>
      <c r="N1388" s="1"/>
      <c r="O1388" s="1"/>
      <c r="P1388" s="1"/>
      <c r="Q1388" s="1"/>
      <c r="R1388" s="1"/>
      <c r="S1388" s="1"/>
      <c r="T1388" s="1"/>
      <c r="U1388" s="1"/>
      <c r="V1388" s="1"/>
      <c r="W1388" s="1"/>
      <c r="X1388" s="4"/>
    </row>
    <row r="1389">
      <c r="A1389" s="15"/>
      <c r="B1389" s="14"/>
      <c r="C1389" s="15"/>
      <c r="D1389" s="15"/>
      <c r="E1389" s="15"/>
      <c r="F1389" s="15"/>
      <c r="G1389" s="15"/>
      <c r="H1389" s="15"/>
      <c r="I1389" s="14"/>
      <c r="J1389" s="15"/>
      <c r="K1389" s="1"/>
      <c r="L1389" s="1"/>
      <c r="M1389" s="1"/>
      <c r="N1389" s="1"/>
      <c r="O1389" s="1"/>
      <c r="P1389" s="1"/>
      <c r="Q1389" s="1"/>
      <c r="R1389" s="1"/>
      <c r="S1389" s="1"/>
      <c r="T1389" s="1"/>
      <c r="U1389" s="1"/>
      <c r="V1389" s="1"/>
      <c r="W1389" s="1"/>
      <c r="X1389" s="4"/>
    </row>
    <row r="1390">
      <c r="A1390" s="15"/>
      <c r="B1390" s="14"/>
      <c r="C1390" s="15"/>
      <c r="D1390" s="15"/>
      <c r="E1390" s="15"/>
      <c r="F1390" s="15"/>
      <c r="G1390" s="15"/>
      <c r="H1390" s="15"/>
      <c r="I1390" s="14"/>
      <c r="J1390" s="15"/>
      <c r="K1390" s="1"/>
      <c r="L1390" s="1"/>
      <c r="M1390" s="1"/>
      <c r="N1390" s="1"/>
      <c r="O1390" s="1"/>
      <c r="P1390" s="1"/>
      <c r="Q1390" s="1"/>
      <c r="R1390" s="1"/>
      <c r="S1390" s="1"/>
      <c r="T1390" s="1"/>
      <c r="U1390" s="1"/>
      <c r="V1390" s="1"/>
      <c r="W1390" s="1"/>
      <c r="X1390" s="4"/>
    </row>
    <row r="1391">
      <c r="A1391" s="15"/>
      <c r="B1391" s="14"/>
      <c r="C1391" s="15"/>
      <c r="D1391" s="15"/>
      <c r="E1391" s="15"/>
      <c r="F1391" s="15"/>
      <c r="G1391" s="15"/>
      <c r="H1391" s="15"/>
      <c r="I1391" s="14"/>
      <c r="J1391" s="15"/>
      <c r="K1391" s="1"/>
      <c r="L1391" s="1"/>
      <c r="M1391" s="1"/>
      <c r="N1391" s="1"/>
      <c r="O1391" s="1"/>
      <c r="P1391" s="1"/>
      <c r="Q1391" s="1"/>
      <c r="R1391" s="1"/>
      <c r="S1391" s="1"/>
      <c r="T1391" s="1"/>
      <c r="U1391" s="1"/>
      <c r="V1391" s="1"/>
      <c r="W1391" s="1"/>
      <c r="X1391" s="4"/>
    </row>
    <row r="1392">
      <c r="A1392" s="15"/>
      <c r="B1392" s="14"/>
      <c r="C1392" s="15"/>
      <c r="D1392" s="15"/>
      <c r="E1392" s="15"/>
      <c r="F1392" s="15"/>
      <c r="G1392" s="15"/>
      <c r="H1392" s="15"/>
      <c r="I1392" s="14"/>
      <c r="J1392" s="15"/>
      <c r="K1392" s="1"/>
      <c r="L1392" s="1"/>
      <c r="M1392" s="1"/>
      <c r="N1392" s="1"/>
      <c r="O1392" s="1"/>
      <c r="P1392" s="1"/>
      <c r="Q1392" s="1"/>
      <c r="R1392" s="1"/>
      <c r="S1392" s="1"/>
      <c r="T1392" s="1"/>
      <c r="U1392" s="1"/>
      <c r="V1392" s="1"/>
      <c r="W1392" s="1"/>
      <c r="X1392" s="4"/>
    </row>
    <row r="1393">
      <c r="A1393" s="15"/>
      <c r="B1393" s="14"/>
      <c r="C1393" s="15"/>
      <c r="D1393" s="15"/>
      <c r="E1393" s="15"/>
      <c r="F1393" s="15"/>
      <c r="G1393" s="15"/>
      <c r="H1393" s="15"/>
      <c r="I1393" s="14"/>
      <c r="J1393" s="15"/>
      <c r="K1393" s="1"/>
      <c r="L1393" s="1"/>
      <c r="M1393" s="1"/>
      <c r="N1393" s="1"/>
      <c r="O1393" s="1"/>
      <c r="P1393" s="1"/>
      <c r="Q1393" s="1"/>
      <c r="R1393" s="1"/>
      <c r="S1393" s="1"/>
      <c r="T1393" s="1"/>
      <c r="U1393" s="1"/>
      <c r="V1393" s="1"/>
      <c r="W1393" s="1"/>
      <c r="X1393" s="4"/>
    </row>
    <row r="1394">
      <c r="A1394" s="15"/>
      <c r="B1394" s="14"/>
      <c r="C1394" s="15"/>
      <c r="D1394" s="15"/>
      <c r="E1394" s="15"/>
      <c r="F1394" s="15"/>
      <c r="G1394" s="15"/>
      <c r="H1394" s="15"/>
      <c r="I1394" s="14"/>
      <c r="J1394" s="15"/>
      <c r="K1394" s="1"/>
      <c r="L1394" s="1"/>
      <c r="M1394" s="1"/>
      <c r="N1394" s="1"/>
      <c r="O1394" s="1"/>
      <c r="P1394" s="1"/>
      <c r="Q1394" s="1"/>
      <c r="R1394" s="1"/>
      <c r="S1394" s="1"/>
      <c r="T1394" s="1"/>
      <c r="U1394" s="1"/>
      <c r="V1394" s="1"/>
      <c r="W1394" s="1"/>
      <c r="X1394" s="4"/>
    </row>
    <row r="1395">
      <c r="A1395" s="15"/>
      <c r="B1395" s="14"/>
      <c r="C1395" s="15"/>
      <c r="D1395" s="15"/>
      <c r="E1395" s="15"/>
      <c r="F1395" s="15"/>
      <c r="G1395" s="15"/>
      <c r="H1395" s="15"/>
      <c r="I1395" s="14"/>
      <c r="J1395" s="15"/>
      <c r="K1395" s="1"/>
      <c r="L1395" s="1"/>
      <c r="M1395" s="1"/>
      <c r="N1395" s="1"/>
      <c r="O1395" s="1"/>
      <c r="P1395" s="1"/>
      <c r="Q1395" s="1"/>
      <c r="R1395" s="1"/>
      <c r="S1395" s="1"/>
      <c r="T1395" s="1"/>
      <c r="U1395" s="1"/>
      <c r="V1395" s="1"/>
      <c r="W1395" s="1"/>
      <c r="X1395" s="4"/>
    </row>
    <row r="1396">
      <c r="A1396" s="15"/>
      <c r="B1396" s="14"/>
      <c r="C1396" s="15"/>
      <c r="D1396" s="15"/>
      <c r="E1396" s="15"/>
      <c r="F1396" s="15"/>
      <c r="G1396" s="15"/>
      <c r="H1396" s="15"/>
      <c r="I1396" s="14"/>
      <c r="J1396" s="15"/>
      <c r="K1396" s="1"/>
      <c r="L1396" s="1"/>
      <c r="M1396" s="1"/>
      <c r="N1396" s="1"/>
      <c r="O1396" s="1"/>
      <c r="P1396" s="1"/>
      <c r="Q1396" s="1"/>
      <c r="R1396" s="1"/>
      <c r="S1396" s="1"/>
      <c r="T1396" s="1"/>
      <c r="U1396" s="1"/>
      <c r="V1396" s="1"/>
      <c r="W1396" s="1"/>
      <c r="X1396" s="4"/>
    </row>
    <row r="1397">
      <c r="A1397" s="15"/>
      <c r="B1397" s="14"/>
      <c r="C1397" s="15"/>
      <c r="D1397" s="15"/>
      <c r="E1397" s="15"/>
      <c r="F1397" s="15"/>
      <c r="G1397" s="15"/>
      <c r="H1397" s="15"/>
      <c r="I1397" s="14"/>
      <c r="J1397" s="15"/>
      <c r="K1397" s="1"/>
      <c r="L1397" s="1"/>
      <c r="M1397" s="1"/>
      <c r="N1397" s="1"/>
      <c r="O1397" s="1"/>
      <c r="P1397" s="1"/>
      <c r="Q1397" s="1"/>
      <c r="R1397" s="1"/>
      <c r="S1397" s="1"/>
      <c r="T1397" s="1"/>
      <c r="U1397" s="1"/>
      <c r="V1397" s="1"/>
      <c r="W1397" s="1"/>
      <c r="X1397" s="4"/>
    </row>
    <row r="1398">
      <c r="A1398" s="15"/>
      <c r="B1398" s="14"/>
      <c r="C1398" s="15"/>
      <c r="D1398" s="15"/>
      <c r="E1398" s="15"/>
      <c r="F1398" s="15"/>
      <c r="G1398" s="15"/>
      <c r="H1398" s="15"/>
      <c r="I1398" s="14"/>
      <c r="J1398" s="15"/>
      <c r="K1398" s="1"/>
      <c r="L1398" s="1"/>
      <c r="M1398" s="1"/>
      <c r="N1398" s="1"/>
      <c r="O1398" s="1"/>
      <c r="P1398" s="1"/>
      <c r="Q1398" s="1"/>
      <c r="R1398" s="1"/>
      <c r="S1398" s="1"/>
      <c r="T1398" s="1"/>
      <c r="U1398" s="1"/>
      <c r="V1398" s="1"/>
      <c r="W1398" s="1"/>
      <c r="X1398" s="4"/>
    </row>
    <row r="1399">
      <c r="A1399" s="15"/>
      <c r="B1399" s="14"/>
      <c r="C1399" s="15"/>
      <c r="D1399" s="15"/>
      <c r="E1399" s="15"/>
      <c r="F1399" s="15"/>
      <c r="G1399" s="15"/>
      <c r="H1399" s="15"/>
      <c r="I1399" s="14"/>
      <c r="J1399" s="15"/>
      <c r="K1399" s="1"/>
      <c r="L1399" s="1"/>
      <c r="M1399" s="1"/>
      <c r="N1399" s="1"/>
      <c r="O1399" s="1"/>
      <c r="P1399" s="1"/>
      <c r="Q1399" s="1"/>
      <c r="R1399" s="1"/>
      <c r="S1399" s="1"/>
      <c r="T1399" s="1"/>
      <c r="U1399" s="1"/>
      <c r="V1399" s="1"/>
      <c r="W1399" s="1"/>
      <c r="X1399" s="4"/>
    </row>
    <row r="1400">
      <c r="A1400" s="15"/>
      <c r="B1400" s="14"/>
      <c r="C1400" s="15"/>
      <c r="D1400" s="15"/>
      <c r="E1400" s="15"/>
      <c r="F1400" s="15"/>
      <c r="G1400" s="15"/>
      <c r="H1400" s="15"/>
      <c r="I1400" s="14"/>
      <c r="J1400" s="15"/>
      <c r="K1400" s="1"/>
      <c r="L1400" s="1"/>
      <c r="M1400" s="1"/>
      <c r="N1400" s="1"/>
      <c r="O1400" s="1"/>
      <c r="P1400" s="1"/>
      <c r="Q1400" s="1"/>
      <c r="R1400" s="1"/>
      <c r="S1400" s="1"/>
      <c r="T1400" s="1"/>
      <c r="U1400" s="1"/>
      <c r="V1400" s="1"/>
      <c r="W1400" s="1"/>
      <c r="X1400" s="4"/>
    </row>
    <row r="1401">
      <c r="A1401" s="15"/>
      <c r="B1401" s="14"/>
      <c r="C1401" s="15"/>
      <c r="D1401" s="15"/>
      <c r="E1401" s="15"/>
      <c r="F1401" s="15"/>
      <c r="G1401" s="15"/>
      <c r="H1401" s="15"/>
      <c r="I1401" s="14"/>
      <c r="J1401" s="15"/>
      <c r="K1401" s="1"/>
      <c r="L1401" s="1"/>
      <c r="M1401" s="1"/>
      <c r="N1401" s="1"/>
      <c r="O1401" s="1"/>
      <c r="P1401" s="1"/>
      <c r="Q1401" s="1"/>
      <c r="R1401" s="1"/>
      <c r="S1401" s="1"/>
      <c r="T1401" s="1"/>
      <c r="U1401" s="1"/>
      <c r="V1401" s="1"/>
      <c r="W1401" s="1"/>
      <c r="X1401" s="4"/>
    </row>
    <row r="1402">
      <c r="A1402" s="15"/>
      <c r="B1402" s="14"/>
      <c r="C1402" s="15"/>
      <c r="D1402" s="15"/>
      <c r="E1402" s="15"/>
      <c r="F1402" s="15"/>
      <c r="G1402" s="15"/>
      <c r="H1402" s="15"/>
      <c r="I1402" s="14"/>
      <c r="J1402" s="15"/>
      <c r="K1402" s="1"/>
      <c r="L1402" s="1"/>
      <c r="M1402" s="1"/>
      <c r="N1402" s="1"/>
      <c r="O1402" s="1"/>
      <c r="P1402" s="1"/>
      <c r="Q1402" s="1"/>
      <c r="R1402" s="1"/>
      <c r="S1402" s="1"/>
      <c r="T1402" s="1"/>
      <c r="U1402" s="1"/>
      <c r="V1402" s="1"/>
      <c r="W1402" s="1"/>
      <c r="X1402" s="4"/>
    </row>
    <row r="1403">
      <c r="A1403" s="15"/>
      <c r="B1403" s="14"/>
      <c r="C1403" s="15"/>
      <c r="D1403" s="15"/>
      <c r="E1403" s="15"/>
      <c r="F1403" s="15"/>
      <c r="G1403" s="15"/>
      <c r="H1403" s="15"/>
      <c r="I1403" s="14"/>
      <c r="J1403" s="15"/>
      <c r="K1403" s="1"/>
      <c r="L1403" s="1"/>
      <c r="M1403" s="1"/>
      <c r="N1403" s="1"/>
      <c r="O1403" s="1"/>
      <c r="P1403" s="1"/>
      <c r="Q1403" s="1"/>
      <c r="R1403" s="1"/>
      <c r="S1403" s="1"/>
      <c r="T1403" s="1"/>
      <c r="U1403" s="1"/>
      <c r="V1403" s="1"/>
      <c r="W1403" s="1"/>
      <c r="X1403" s="4"/>
    </row>
    <row r="1404">
      <c r="A1404" s="15"/>
      <c r="B1404" s="14"/>
      <c r="C1404" s="15"/>
      <c r="D1404" s="15"/>
      <c r="E1404" s="15"/>
      <c r="F1404" s="15"/>
      <c r="G1404" s="15"/>
      <c r="H1404" s="15"/>
      <c r="I1404" s="14"/>
      <c r="J1404" s="15"/>
      <c r="K1404" s="1"/>
      <c r="L1404" s="1"/>
      <c r="M1404" s="1"/>
      <c r="N1404" s="1"/>
      <c r="O1404" s="1"/>
      <c r="P1404" s="1"/>
      <c r="Q1404" s="1"/>
      <c r="R1404" s="1"/>
      <c r="S1404" s="1"/>
      <c r="T1404" s="1"/>
      <c r="U1404" s="1"/>
      <c r="V1404" s="1"/>
      <c r="W1404" s="1"/>
      <c r="X1404" s="4"/>
    </row>
    <row r="1405">
      <c r="A1405" s="15"/>
      <c r="B1405" s="14"/>
      <c r="C1405" s="15"/>
      <c r="D1405" s="15"/>
      <c r="E1405" s="15"/>
      <c r="F1405" s="15"/>
      <c r="G1405" s="15"/>
      <c r="H1405" s="15"/>
      <c r="I1405" s="14"/>
      <c r="J1405" s="15"/>
      <c r="K1405" s="1"/>
      <c r="L1405" s="1"/>
      <c r="M1405" s="1"/>
      <c r="N1405" s="1"/>
      <c r="O1405" s="1"/>
      <c r="P1405" s="1"/>
      <c r="Q1405" s="1"/>
      <c r="R1405" s="1"/>
      <c r="S1405" s="1"/>
      <c r="T1405" s="1"/>
      <c r="U1405" s="1"/>
      <c r="V1405" s="1"/>
      <c r="W1405" s="1"/>
      <c r="X1405" s="4"/>
    </row>
    <row r="1406">
      <c r="A1406" s="15"/>
      <c r="B1406" s="14"/>
      <c r="C1406" s="15"/>
      <c r="D1406" s="15"/>
      <c r="E1406" s="15"/>
      <c r="F1406" s="15"/>
      <c r="G1406" s="15"/>
      <c r="H1406" s="15"/>
      <c r="I1406" s="14"/>
      <c r="J1406" s="15"/>
      <c r="K1406" s="1"/>
      <c r="L1406" s="1"/>
      <c r="M1406" s="1"/>
      <c r="N1406" s="1"/>
      <c r="O1406" s="1"/>
      <c r="P1406" s="1"/>
      <c r="Q1406" s="1"/>
      <c r="R1406" s="1"/>
      <c r="S1406" s="1"/>
      <c r="T1406" s="1"/>
      <c r="U1406" s="1"/>
      <c r="V1406" s="1"/>
      <c r="W1406" s="1"/>
      <c r="X1406" s="4"/>
    </row>
    <row r="1407">
      <c r="A1407" s="15"/>
      <c r="B1407" s="14"/>
      <c r="C1407" s="15"/>
      <c r="D1407" s="15"/>
      <c r="E1407" s="15"/>
      <c r="F1407" s="15"/>
      <c r="G1407" s="15"/>
      <c r="H1407" s="15"/>
      <c r="I1407" s="14"/>
      <c r="J1407" s="15"/>
      <c r="K1407" s="1"/>
      <c r="L1407" s="1"/>
      <c r="M1407" s="1"/>
      <c r="N1407" s="1"/>
      <c r="O1407" s="1"/>
      <c r="P1407" s="1"/>
      <c r="Q1407" s="1"/>
      <c r="R1407" s="1"/>
      <c r="S1407" s="1"/>
      <c r="T1407" s="1"/>
      <c r="U1407" s="1"/>
      <c r="V1407" s="1"/>
      <c r="W1407" s="1"/>
      <c r="X1407" s="4"/>
    </row>
    <row r="1408">
      <c r="A1408" s="15"/>
      <c r="B1408" s="14"/>
      <c r="C1408" s="15"/>
      <c r="D1408" s="15"/>
      <c r="E1408" s="15"/>
      <c r="F1408" s="15"/>
      <c r="G1408" s="15"/>
      <c r="H1408" s="15"/>
      <c r="I1408" s="14"/>
      <c r="J1408" s="15"/>
      <c r="K1408" s="1"/>
      <c r="L1408" s="1"/>
      <c r="M1408" s="1"/>
      <c r="N1408" s="1"/>
      <c r="O1408" s="1"/>
      <c r="P1408" s="1"/>
      <c r="Q1408" s="1"/>
      <c r="R1408" s="1"/>
      <c r="S1408" s="1"/>
      <c r="T1408" s="1"/>
      <c r="U1408" s="1"/>
      <c r="V1408" s="1"/>
      <c r="W1408" s="1"/>
      <c r="X1408" s="4"/>
    </row>
    <row r="1409">
      <c r="A1409" s="15"/>
      <c r="B1409" s="14"/>
      <c r="C1409" s="15"/>
      <c r="D1409" s="15"/>
      <c r="E1409" s="15"/>
      <c r="F1409" s="15"/>
      <c r="G1409" s="15"/>
      <c r="H1409" s="15"/>
      <c r="I1409" s="14"/>
      <c r="J1409" s="15"/>
      <c r="K1409" s="1"/>
      <c r="L1409" s="1"/>
      <c r="M1409" s="1"/>
      <c r="N1409" s="1"/>
      <c r="O1409" s="1"/>
      <c r="P1409" s="1"/>
      <c r="Q1409" s="1"/>
      <c r="R1409" s="1"/>
      <c r="S1409" s="1"/>
      <c r="T1409" s="1"/>
      <c r="U1409" s="1"/>
      <c r="V1409" s="1"/>
      <c r="W1409" s="1"/>
      <c r="X1409" s="4"/>
    </row>
    <row r="1410">
      <c r="A1410" s="15"/>
      <c r="B1410" s="14"/>
      <c r="C1410" s="15"/>
      <c r="D1410" s="15"/>
      <c r="E1410" s="15"/>
      <c r="F1410" s="15"/>
      <c r="G1410" s="15"/>
      <c r="H1410" s="15"/>
      <c r="I1410" s="14"/>
      <c r="J1410" s="15"/>
      <c r="K1410" s="1"/>
      <c r="L1410" s="1"/>
      <c r="M1410" s="1"/>
      <c r="N1410" s="1"/>
      <c r="O1410" s="1"/>
      <c r="P1410" s="1"/>
      <c r="Q1410" s="1"/>
      <c r="R1410" s="1"/>
      <c r="S1410" s="1"/>
      <c r="T1410" s="1"/>
      <c r="U1410" s="1"/>
      <c r="V1410" s="1"/>
      <c r="W1410" s="1"/>
      <c r="X1410" s="4"/>
    </row>
    <row r="1411">
      <c r="A1411" s="15"/>
      <c r="B1411" s="14"/>
      <c r="C1411" s="15"/>
      <c r="D1411" s="15"/>
      <c r="E1411" s="15"/>
      <c r="F1411" s="15"/>
      <c r="G1411" s="15"/>
      <c r="H1411" s="15"/>
      <c r="I1411" s="14"/>
      <c r="J1411" s="15"/>
      <c r="K1411" s="1"/>
      <c r="L1411" s="1"/>
      <c r="M1411" s="1"/>
      <c r="N1411" s="1"/>
      <c r="O1411" s="1"/>
      <c r="P1411" s="1"/>
      <c r="Q1411" s="1"/>
      <c r="R1411" s="1"/>
      <c r="S1411" s="1"/>
      <c r="T1411" s="1"/>
      <c r="U1411" s="1"/>
      <c r="V1411" s="1"/>
      <c r="W1411" s="1"/>
      <c r="X1411" s="4"/>
    </row>
    <row r="1412">
      <c r="A1412" s="15"/>
      <c r="B1412" s="14"/>
      <c r="C1412" s="15"/>
      <c r="D1412" s="15"/>
      <c r="E1412" s="15"/>
      <c r="F1412" s="15"/>
      <c r="G1412" s="15"/>
      <c r="H1412" s="15"/>
      <c r="I1412" s="14"/>
      <c r="J1412" s="15"/>
      <c r="K1412" s="1"/>
      <c r="L1412" s="1"/>
      <c r="M1412" s="1"/>
      <c r="N1412" s="1"/>
      <c r="O1412" s="1"/>
      <c r="P1412" s="1"/>
      <c r="Q1412" s="1"/>
      <c r="R1412" s="1"/>
      <c r="S1412" s="1"/>
      <c r="T1412" s="1"/>
      <c r="U1412" s="1"/>
      <c r="V1412" s="1"/>
      <c r="W1412" s="1"/>
      <c r="X1412" s="4"/>
    </row>
    <row r="1413">
      <c r="A1413" s="15"/>
      <c r="B1413" s="14"/>
      <c r="C1413" s="15"/>
      <c r="D1413" s="15"/>
      <c r="E1413" s="15"/>
      <c r="F1413" s="15"/>
      <c r="G1413" s="15"/>
      <c r="H1413" s="15"/>
      <c r="I1413" s="14"/>
      <c r="J1413" s="15"/>
      <c r="K1413" s="1"/>
      <c r="L1413" s="1"/>
      <c r="M1413" s="1"/>
      <c r="N1413" s="1"/>
      <c r="O1413" s="1"/>
      <c r="P1413" s="1"/>
      <c r="Q1413" s="1"/>
      <c r="R1413" s="1"/>
      <c r="S1413" s="1"/>
      <c r="T1413" s="1"/>
      <c r="U1413" s="1"/>
      <c r="V1413" s="1"/>
      <c r="W1413" s="1"/>
      <c r="X1413" s="4"/>
    </row>
    <row r="1414">
      <c r="A1414" s="15"/>
      <c r="B1414" s="14"/>
      <c r="C1414" s="15"/>
      <c r="D1414" s="15"/>
      <c r="E1414" s="15"/>
      <c r="F1414" s="15"/>
      <c r="G1414" s="15"/>
      <c r="H1414" s="15"/>
      <c r="I1414" s="14"/>
      <c r="J1414" s="15"/>
      <c r="K1414" s="1"/>
      <c r="L1414" s="1"/>
      <c r="M1414" s="1"/>
      <c r="N1414" s="1"/>
      <c r="O1414" s="1"/>
      <c r="P1414" s="1"/>
      <c r="Q1414" s="1"/>
      <c r="R1414" s="1"/>
      <c r="S1414" s="1"/>
      <c r="T1414" s="1"/>
      <c r="U1414" s="1"/>
      <c r="V1414" s="1"/>
      <c r="W1414" s="1"/>
      <c r="X1414" s="4"/>
    </row>
    <row r="1415">
      <c r="A1415" s="15"/>
      <c r="B1415" s="14"/>
      <c r="C1415" s="15"/>
      <c r="D1415" s="15"/>
      <c r="E1415" s="15"/>
      <c r="F1415" s="15"/>
      <c r="G1415" s="15"/>
      <c r="H1415" s="15"/>
      <c r="I1415" s="14"/>
      <c r="J1415" s="15"/>
      <c r="K1415" s="1"/>
      <c r="L1415" s="1"/>
      <c r="M1415" s="1"/>
      <c r="N1415" s="1"/>
      <c r="O1415" s="1"/>
      <c r="P1415" s="1"/>
      <c r="Q1415" s="1"/>
      <c r="R1415" s="1"/>
      <c r="S1415" s="1"/>
      <c r="T1415" s="1"/>
      <c r="U1415" s="1"/>
      <c r="V1415" s="1"/>
      <c r="W1415" s="1"/>
      <c r="X1415" s="4"/>
    </row>
    <row r="1416">
      <c r="A1416" s="15"/>
      <c r="B1416" s="14"/>
      <c r="C1416" s="15"/>
      <c r="D1416" s="15"/>
      <c r="E1416" s="15"/>
      <c r="F1416" s="15"/>
      <c r="G1416" s="15"/>
      <c r="H1416" s="15"/>
      <c r="I1416" s="14"/>
      <c r="J1416" s="15"/>
      <c r="K1416" s="1"/>
      <c r="L1416" s="1"/>
      <c r="M1416" s="1"/>
      <c r="N1416" s="1"/>
      <c r="O1416" s="1"/>
      <c r="P1416" s="1"/>
      <c r="Q1416" s="1"/>
      <c r="R1416" s="1"/>
      <c r="S1416" s="1"/>
      <c r="T1416" s="1"/>
      <c r="U1416" s="1"/>
      <c r="V1416" s="1"/>
      <c r="W1416" s="1"/>
      <c r="X1416" s="4"/>
    </row>
    <row r="1417">
      <c r="A1417" s="15"/>
      <c r="B1417" s="14"/>
      <c r="C1417" s="15"/>
      <c r="D1417" s="15"/>
      <c r="E1417" s="15"/>
      <c r="F1417" s="15"/>
      <c r="G1417" s="15"/>
      <c r="H1417" s="15"/>
      <c r="I1417" s="14"/>
      <c r="J1417" s="15"/>
      <c r="K1417" s="1"/>
      <c r="L1417" s="1"/>
      <c r="M1417" s="1"/>
      <c r="N1417" s="1"/>
      <c r="O1417" s="1"/>
      <c r="P1417" s="1"/>
      <c r="Q1417" s="1"/>
      <c r="R1417" s="1"/>
      <c r="S1417" s="1"/>
      <c r="T1417" s="1"/>
      <c r="U1417" s="1"/>
      <c r="V1417" s="1"/>
      <c r="W1417" s="1"/>
      <c r="X1417" s="4"/>
    </row>
    <row r="1418">
      <c r="A1418" s="15"/>
      <c r="B1418" s="14"/>
      <c r="C1418" s="15"/>
      <c r="D1418" s="15"/>
      <c r="E1418" s="15"/>
      <c r="F1418" s="15"/>
      <c r="G1418" s="15"/>
      <c r="H1418" s="15"/>
      <c r="I1418" s="14"/>
      <c r="J1418" s="15"/>
      <c r="K1418" s="1"/>
      <c r="L1418" s="1"/>
      <c r="M1418" s="1"/>
      <c r="N1418" s="1"/>
      <c r="O1418" s="1"/>
      <c r="P1418" s="1"/>
      <c r="Q1418" s="1"/>
      <c r="R1418" s="1"/>
      <c r="S1418" s="1"/>
      <c r="T1418" s="1"/>
      <c r="U1418" s="1"/>
      <c r="V1418" s="1"/>
      <c r="W1418" s="1"/>
      <c r="X1418" s="4"/>
    </row>
    <row r="1419">
      <c r="A1419" s="15"/>
      <c r="B1419" s="14"/>
      <c r="C1419" s="15"/>
      <c r="D1419" s="15"/>
      <c r="E1419" s="15"/>
      <c r="F1419" s="15"/>
      <c r="G1419" s="15"/>
      <c r="H1419" s="15"/>
      <c r="I1419" s="14"/>
      <c r="J1419" s="15"/>
      <c r="K1419" s="1"/>
      <c r="L1419" s="1"/>
      <c r="M1419" s="1"/>
      <c r="N1419" s="1"/>
      <c r="O1419" s="1"/>
      <c r="P1419" s="1"/>
      <c r="Q1419" s="1"/>
      <c r="R1419" s="1"/>
      <c r="S1419" s="1"/>
      <c r="T1419" s="1"/>
      <c r="U1419" s="1"/>
      <c r="V1419" s="1"/>
      <c r="W1419" s="1"/>
      <c r="X1419" s="4"/>
    </row>
    <row r="1420">
      <c r="A1420" s="15"/>
      <c r="B1420" s="14"/>
      <c r="C1420" s="15"/>
      <c r="D1420" s="15"/>
      <c r="E1420" s="15"/>
      <c r="F1420" s="15"/>
      <c r="G1420" s="15"/>
      <c r="H1420" s="15"/>
      <c r="I1420" s="14"/>
      <c r="J1420" s="15"/>
      <c r="K1420" s="1"/>
      <c r="L1420" s="1"/>
      <c r="M1420" s="1"/>
      <c r="N1420" s="1"/>
      <c r="O1420" s="1"/>
      <c r="P1420" s="1"/>
      <c r="Q1420" s="1"/>
      <c r="R1420" s="1"/>
      <c r="S1420" s="1"/>
      <c r="T1420" s="1"/>
      <c r="U1420" s="1"/>
      <c r="V1420" s="1"/>
      <c r="W1420" s="1"/>
      <c r="X1420" s="4"/>
    </row>
    <row r="1421">
      <c r="A1421" s="15"/>
      <c r="B1421" s="14"/>
      <c r="C1421" s="15"/>
      <c r="D1421" s="15"/>
      <c r="E1421" s="15"/>
      <c r="F1421" s="15"/>
      <c r="G1421" s="15"/>
      <c r="H1421" s="15"/>
      <c r="I1421" s="14"/>
      <c r="J1421" s="15"/>
      <c r="K1421" s="1"/>
      <c r="L1421" s="1"/>
      <c r="M1421" s="1"/>
      <c r="N1421" s="1"/>
      <c r="O1421" s="1"/>
      <c r="P1421" s="1"/>
      <c r="Q1421" s="1"/>
      <c r="R1421" s="1"/>
      <c r="S1421" s="1"/>
      <c r="T1421" s="1"/>
      <c r="U1421" s="1"/>
      <c r="V1421" s="1"/>
      <c r="W1421" s="1"/>
      <c r="X1421" s="4"/>
    </row>
    <row r="1422">
      <c r="A1422" s="15"/>
      <c r="B1422" s="14"/>
      <c r="C1422" s="15"/>
      <c r="D1422" s="15"/>
      <c r="E1422" s="15"/>
      <c r="F1422" s="15"/>
      <c r="G1422" s="15"/>
      <c r="H1422" s="15"/>
      <c r="I1422" s="14"/>
      <c r="J1422" s="15"/>
      <c r="K1422" s="1"/>
      <c r="L1422" s="1"/>
      <c r="M1422" s="1"/>
      <c r="N1422" s="1"/>
      <c r="O1422" s="1"/>
      <c r="P1422" s="1"/>
      <c r="Q1422" s="1"/>
      <c r="R1422" s="1"/>
      <c r="S1422" s="1"/>
      <c r="T1422" s="1"/>
      <c r="U1422" s="1"/>
      <c r="V1422" s="1"/>
      <c r="W1422" s="1"/>
      <c r="X1422" s="4"/>
    </row>
    <row r="1423">
      <c r="A1423" s="15"/>
      <c r="B1423" s="14"/>
      <c r="C1423" s="15"/>
      <c r="D1423" s="15"/>
      <c r="E1423" s="15"/>
      <c r="F1423" s="15"/>
      <c r="G1423" s="15"/>
      <c r="H1423" s="15"/>
      <c r="I1423" s="14"/>
      <c r="J1423" s="15"/>
      <c r="K1423" s="1"/>
      <c r="L1423" s="1"/>
      <c r="M1423" s="1"/>
      <c r="N1423" s="1"/>
      <c r="O1423" s="1"/>
      <c r="P1423" s="1"/>
      <c r="Q1423" s="1"/>
      <c r="R1423" s="1"/>
      <c r="S1423" s="1"/>
      <c r="T1423" s="1"/>
      <c r="U1423" s="1"/>
      <c r="V1423" s="1"/>
      <c r="W1423" s="1"/>
      <c r="X1423" s="4"/>
    </row>
    <row r="1424">
      <c r="A1424" s="15"/>
      <c r="B1424" s="14"/>
      <c r="C1424" s="15"/>
      <c r="D1424" s="15"/>
      <c r="E1424" s="15"/>
      <c r="F1424" s="15"/>
      <c r="G1424" s="15"/>
      <c r="H1424" s="15"/>
      <c r="I1424" s="14"/>
      <c r="J1424" s="15"/>
      <c r="K1424" s="1"/>
      <c r="L1424" s="1"/>
      <c r="M1424" s="1"/>
      <c r="N1424" s="1"/>
      <c r="O1424" s="1"/>
      <c r="P1424" s="1"/>
      <c r="Q1424" s="1"/>
      <c r="R1424" s="1"/>
      <c r="S1424" s="1"/>
      <c r="T1424" s="1"/>
      <c r="U1424" s="1"/>
      <c r="V1424" s="1"/>
      <c r="W1424" s="1"/>
      <c r="X1424" s="4"/>
    </row>
    <row r="1425">
      <c r="A1425" s="15"/>
      <c r="B1425" s="14"/>
      <c r="C1425" s="15"/>
      <c r="D1425" s="15"/>
      <c r="E1425" s="15"/>
      <c r="F1425" s="15"/>
      <c r="G1425" s="15"/>
      <c r="H1425" s="15"/>
      <c r="I1425" s="14"/>
      <c r="J1425" s="15"/>
      <c r="K1425" s="1"/>
      <c r="L1425" s="1"/>
      <c r="M1425" s="1"/>
      <c r="N1425" s="1"/>
      <c r="O1425" s="1"/>
      <c r="P1425" s="1"/>
      <c r="Q1425" s="1"/>
      <c r="R1425" s="1"/>
      <c r="S1425" s="1"/>
      <c r="T1425" s="1"/>
      <c r="U1425" s="1"/>
      <c r="V1425" s="1"/>
      <c r="W1425" s="1"/>
      <c r="X1425" s="4"/>
    </row>
    <row r="1426">
      <c r="A1426" s="15"/>
      <c r="B1426" s="14"/>
      <c r="C1426" s="15"/>
      <c r="D1426" s="15"/>
      <c r="E1426" s="15"/>
      <c r="F1426" s="15"/>
      <c r="G1426" s="15"/>
      <c r="H1426" s="15"/>
      <c r="I1426" s="14"/>
      <c r="J1426" s="15"/>
      <c r="K1426" s="1"/>
      <c r="L1426" s="1"/>
      <c r="M1426" s="1"/>
      <c r="N1426" s="1"/>
      <c r="O1426" s="1"/>
      <c r="P1426" s="1"/>
      <c r="Q1426" s="1"/>
      <c r="R1426" s="1"/>
      <c r="S1426" s="1"/>
      <c r="T1426" s="1"/>
      <c r="U1426" s="1"/>
      <c r="V1426" s="1"/>
      <c r="W1426" s="1"/>
      <c r="X1426" s="4"/>
    </row>
    <row r="1427">
      <c r="A1427" s="15"/>
      <c r="B1427" s="14"/>
      <c r="C1427" s="15"/>
      <c r="D1427" s="15"/>
      <c r="E1427" s="15"/>
      <c r="F1427" s="15"/>
      <c r="G1427" s="15"/>
      <c r="H1427" s="15"/>
      <c r="I1427" s="14"/>
      <c r="J1427" s="15"/>
      <c r="K1427" s="1"/>
      <c r="L1427" s="1"/>
      <c r="M1427" s="1"/>
      <c r="N1427" s="1"/>
      <c r="O1427" s="1"/>
      <c r="P1427" s="1"/>
      <c r="Q1427" s="1"/>
      <c r="R1427" s="1"/>
      <c r="S1427" s="1"/>
      <c r="T1427" s="1"/>
      <c r="U1427" s="1"/>
      <c r="V1427" s="1"/>
      <c r="W1427" s="1"/>
      <c r="X1427" s="4"/>
    </row>
    <row r="1428">
      <c r="A1428" s="15"/>
      <c r="B1428" s="14"/>
      <c r="C1428" s="15"/>
      <c r="D1428" s="15"/>
      <c r="E1428" s="15"/>
      <c r="F1428" s="15"/>
      <c r="G1428" s="15"/>
      <c r="H1428" s="15"/>
      <c r="I1428" s="14"/>
      <c r="J1428" s="15"/>
      <c r="K1428" s="1"/>
      <c r="L1428" s="1"/>
      <c r="M1428" s="1"/>
      <c r="N1428" s="1"/>
      <c r="O1428" s="1"/>
      <c r="P1428" s="1"/>
      <c r="Q1428" s="1"/>
      <c r="R1428" s="1"/>
      <c r="S1428" s="1"/>
      <c r="T1428" s="1"/>
      <c r="U1428" s="1"/>
      <c r="V1428" s="1"/>
      <c r="W1428" s="1"/>
      <c r="X1428" s="4"/>
    </row>
    <row r="1429">
      <c r="A1429" s="15"/>
      <c r="B1429" s="14"/>
      <c r="C1429" s="15"/>
      <c r="D1429" s="15"/>
      <c r="E1429" s="15"/>
      <c r="F1429" s="15"/>
      <c r="G1429" s="15"/>
      <c r="H1429" s="15"/>
      <c r="I1429" s="14"/>
      <c r="J1429" s="15"/>
      <c r="K1429" s="1"/>
      <c r="L1429" s="1"/>
      <c r="M1429" s="1"/>
      <c r="N1429" s="1"/>
      <c r="O1429" s="1"/>
      <c r="P1429" s="1"/>
      <c r="Q1429" s="1"/>
      <c r="R1429" s="1"/>
      <c r="S1429" s="1"/>
      <c r="T1429" s="1"/>
      <c r="U1429" s="1"/>
      <c r="V1429" s="1"/>
      <c r="W1429" s="1"/>
      <c r="X1429" s="4"/>
    </row>
    <row r="1430">
      <c r="A1430" s="15"/>
      <c r="B1430" s="14"/>
      <c r="C1430" s="15"/>
      <c r="D1430" s="15"/>
      <c r="E1430" s="15"/>
      <c r="F1430" s="15"/>
      <c r="G1430" s="15"/>
      <c r="H1430" s="15"/>
      <c r="I1430" s="14"/>
      <c r="J1430" s="15"/>
      <c r="K1430" s="1"/>
      <c r="L1430" s="1"/>
      <c r="M1430" s="1"/>
      <c r="N1430" s="1"/>
      <c r="O1430" s="1"/>
      <c r="P1430" s="1"/>
      <c r="Q1430" s="1"/>
      <c r="R1430" s="1"/>
      <c r="S1430" s="1"/>
      <c r="T1430" s="1"/>
      <c r="U1430" s="1"/>
      <c r="V1430" s="1"/>
      <c r="W1430" s="1"/>
      <c r="X1430" s="4"/>
    </row>
    <row r="1431">
      <c r="A1431" s="15"/>
      <c r="B1431" s="14"/>
      <c r="C1431" s="15"/>
      <c r="D1431" s="15"/>
      <c r="E1431" s="15"/>
      <c r="F1431" s="15"/>
      <c r="G1431" s="15"/>
      <c r="H1431" s="15"/>
      <c r="I1431" s="14"/>
      <c r="J1431" s="15"/>
      <c r="K1431" s="1"/>
      <c r="L1431" s="1"/>
      <c r="M1431" s="1"/>
      <c r="N1431" s="1"/>
      <c r="O1431" s="1"/>
      <c r="P1431" s="1"/>
      <c r="Q1431" s="1"/>
      <c r="R1431" s="1"/>
      <c r="S1431" s="1"/>
      <c r="T1431" s="1"/>
      <c r="U1431" s="1"/>
      <c r="V1431" s="1"/>
      <c r="W1431" s="1"/>
      <c r="X1431" s="4"/>
    </row>
    <row r="1432">
      <c r="A1432" s="15"/>
      <c r="B1432" s="14"/>
      <c r="C1432" s="15"/>
      <c r="D1432" s="15"/>
      <c r="E1432" s="15"/>
      <c r="F1432" s="15"/>
      <c r="G1432" s="15"/>
      <c r="H1432" s="15"/>
      <c r="I1432" s="14"/>
      <c r="J1432" s="15"/>
      <c r="K1432" s="1"/>
      <c r="L1432" s="1"/>
      <c r="M1432" s="1"/>
      <c r="N1432" s="1"/>
      <c r="O1432" s="1"/>
      <c r="P1432" s="1"/>
      <c r="Q1432" s="1"/>
      <c r="R1432" s="1"/>
      <c r="S1432" s="1"/>
      <c r="T1432" s="1"/>
      <c r="U1432" s="1"/>
      <c r="V1432" s="1"/>
      <c r="W1432" s="1"/>
      <c r="X1432" s="4"/>
    </row>
    <row r="1433">
      <c r="A1433" s="15"/>
      <c r="B1433" s="14"/>
      <c r="C1433" s="15"/>
      <c r="D1433" s="15"/>
      <c r="E1433" s="15"/>
      <c r="F1433" s="15"/>
      <c r="G1433" s="15"/>
      <c r="H1433" s="15"/>
      <c r="I1433" s="14"/>
      <c r="J1433" s="15"/>
      <c r="K1433" s="1"/>
      <c r="L1433" s="1"/>
      <c r="M1433" s="1"/>
      <c r="N1433" s="1"/>
      <c r="O1433" s="1"/>
      <c r="P1433" s="1"/>
      <c r="Q1433" s="1"/>
      <c r="R1433" s="1"/>
      <c r="S1433" s="1"/>
      <c r="T1433" s="1"/>
      <c r="U1433" s="1"/>
      <c r="V1433" s="1"/>
      <c r="W1433" s="1"/>
      <c r="X1433" s="4"/>
    </row>
    <row r="1434">
      <c r="A1434" s="15"/>
      <c r="B1434" s="14"/>
      <c r="C1434" s="15"/>
      <c r="D1434" s="15"/>
      <c r="E1434" s="15"/>
      <c r="F1434" s="15"/>
      <c r="G1434" s="15"/>
      <c r="H1434" s="15"/>
      <c r="I1434" s="14"/>
      <c r="J1434" s="15"/>
      <c r="K1434" s="1"/>
      <c r="L1434" s="1"/>
      <c r="M1434" s="1"/>
      <c r="N1434" s="1"/>
      <c r="O1434" s="1"/>
      <c r="P1434" s="1"/>
      <c r="Q1434" s="1"/>
      <c r="R1434" s="1"/>
      <c r="S1434" s="1"/>
      <c r="T1434" s="1"/>
      <c r="U1434" s="1"/>
      <c r="V1434" s="1"/>
      <c r="W1434" s="1"/>
      <c r="X1434" s="4"/>
    </row>
    <row r="1435">
      <c r="A1435" s="15"/>
      <c r="B1435" s="14"/>
      <c r="C1435" s="15"/>
      <c r="D1435" s="15"/>
      <c r="E1435" s="15"/>
      <c r="F1435" s="15"/>
      <c r="G1435" s="15"/>
      <c r="H1435" s="15"/>
      <c r="I1435" s="14"/>
      <c r="J1435" s="15"/>
      <c r="K1435" s="1"/>
      <c r="L1435" s="1"/>
      <c r="M1435" s="1"/>
      <c r="N1435" s="1"/>
      <c r="O1435" s="1"/>
      <c r="P1435" s="1"/>
      <c r="Q1435" s="1"/>
      <c r="R1435" s="1"/>
      <c r="S1435" s="1"/>
      <c r="T1435" s="1"/>
      <c r="U1435" s="1"/>
      <c r="V1435" s="1"/>
      <c r="W1435" s="1"/>
      <c r="X1435" s="4"/>
    </row>
    <row r="1436">
      <c r="A1436" s="15"/>
      <c r="B1436" s="14"/>
      <c r="C1436" s="15"/>
      <c r="D1436" s="15"/>
      <c r="E1436" s="15"/>
      <c r="F1436" s="15"/>
      <c r="G1436" s="15"/>
      <c r="H1436" s="15"/>
      <c r="I1436" s="14"/>
      <c r="J1436" s="15"/>
      <c r="K1436" s="1"/>
      <c r="L1436" s="1"/>
      <c r="M1436" s="1"/>
      <c r="N1436" s="1"/>
      <c r="O1436" s="1"/>
      <c r="P1436" s="1"/>
      <c r="Q1436" s="1"/>
      <c r="R1436" s="1"/>
      <c r="S1436" s="1"/>
      <c r="T1436" s="1"/>
      <c r="U1436" s="1"/>
      <c r="V1436" s="1"/>
      <c r="W1436" s="1"/>
      <c r="X1436" s="4"/>
    </row>
    <row r="1437">
      <c r="A1437" s="15"/>
      <c r="B1437" s="14"/>
      <c r="C1437" s="15"/>
      <c r="D1437" s="15"/>
      <c r="E1437" s="15"/>
      <c r="F1437" s="15"/>
      <c r="G1437" s="15"/>
      <c r="H1437" s="15"/>
      <c r="I1437" s="14"/>
      <c r="J1437" s="15"/>
      <c r="K1437" s="1"/>
      <c r="L1437" s="1"/>
      <c r="M1437" s="1"/>
      <c r="N1437" s="1"/>
      <c r="O1437" s="1"/>
      <c r="P1437" s="1"/>
      <c r="Q1437" s="1"/>
      <c r="R1437" s="1"/>
      <c r="S1437" s="1"/>
      <c r="T1437" s="1"/>
      <c r="U1437" s="1"/>
      <c r="V1437" s="1"/>
      <c r="W1437" s="1"/>
      <c r="X1437" s="4"/>
    </row>
    <row r="1438">
      <c r="A1438" s="15"/>
      <c r="B1438" s="14"/>
      <c r="C1438" s="15"/>
      <c r="D1438" s="15"/>
      <c r="E1438" s="15"/>
      <c r="F1438" s="15"/>
      <c r="G1438" s="15"/>
      <c r="H1438" s="15"/>
      <c r="I1438" s="14"/>
      <c r="J1438" s="15"/>
      <c r="K1438" s="1"/>
      <c r="L1438" s="1"/>
      <c r="M1438" s="1"/>
      <c r="N1438" s="1"/>
      <c r="O1438" s="1"/>
      <c r="P1438" s="1"/>
      <c r="Q1438" s="1"/>
      <c r="R1438" s="1"/>
      <c r="S1438" s="1"/>
      <c r="T1438" s="1"/>
      <c r="U1438" s="1"/>
      <c r="V1438" s="1"/>
      <c r="W1438" s="1"/>
      <c r="X1438" s="4"/>
    </row>
    <row r="1439">
      <c r="A1439" s="15"/>
      <c r="B1439" s="14"/>
      <c r="C1439" s="15"/>
      <c r="D1439" s="15"/>
      <c r="E1439" s="15"/>
      <c r="F1439" s="15"/>
      <c r="G1439" s="15"/>
      <c r="H1439" s="15"/>
      <c r="I1439" s="14"/>
      <c r="J1439" s="15"/>
      <c r="K1439" s="1"/>
      <c r="L1439" s="1"/>
      <c r="M1439" s="1"/>
      <c r="N1439" s="1"/>
      <c r="O1439" s="1"/>
      <c r="P1439" s="1"/>
      <c r="Q1439" s="1"/>
      <c r="R1439" s="1"/>
      <c r="S1439" s="1"/>
      <c r="T1439" s="1"/>
      <c r="U1439" s="1"/>
      <c r="V1439" s="1"/>
      <c r="W1439" s="1"/>
      <c r="X1439" s="4"/>
    </row>
    <row r="1440">
      <c r="A1440" s="15"/>
      <c r="B1440" s="14"/>
      <c r="C1440" s="15"/>
      <c r="D1440" s="15"/>
      <c r="E1440" s="15"/>
      <c r="F1440" s="15"/>
      <c r="G1440" s="15"/>
      <c r="H1440" s="15"/>
      <c r="I1440" s="14"/>
      <c r="J1440" s="15"/>
      <c r="K1440" s="1"/>
      <c r="L1440" s="1"/>
      <c r="M1440" s="1"/>
      <c r="N1440" s="1"/>
      <c r="O1440" s="1"/>
      <c r="P1440" s="1"/>
      <c r="Q1440" s="1"/>
      <c r="R1440" s="1"/>
      <c r="S1440" s="1"/>
      <c r="T1440" s="1"/>
      <c r="U1440" s="1"/>
      <c r="V1440" s="1"/>
      <c r="W1440" s="1"/>
      <c r="X1440" s="4"/>
    </row>
    <row r="1441">
      <c r="A1441" s="15"/>
      <c r="B1441" s="14"/>
      <c r="C1441" s="15"/>
      <c r="D1441" s="15"/>
      <c r="E1441" s="15"/>
      <c r="F1441" s="15"/>
      <c r="G1441" s="15"/>
      <c r="H1441" s="15"/>
      <c r="I1441" s="14"/>
      <c r="J1441" s="15"/>
      <c r="K1441" s="1"/>
      <c r="L1441" s="1"/>
      <c r="M1441" s="1"/>
      <c r="N1441" s="1"/>
      <c r="O1441" s="1"/>
      <c r="P1441" s="1"/>
      <c r="Q1441" s="1"/>
      <c r="R1441" s="1"/>
      <c r="S1441" s="1"/>
      <c r="T1441" s="1"/>
      <c r="U1441" s="1"/>
      <c r="V1441" s="1"/>
      <c r="W1441" s="1"/>
      <c r="X1441" s="4"/>
    </row>
    <row r="1442">
      <c r="A1442" s="15"/>
      <c r="B1442" s="14"/>
      <c r="C1442" s="15"/>
      <c r="D1442" s="15"/>
      <c r="E1442" s="15"/>
      <c r="F1442" s="15"/>
      <c r="G1442" s="15"/>
      <c r="H1442" s="15"/>
      <c r="I1442" s="14"/>
      <c r="J1442" s="15"/>
      <c r="K1442" s="1"/>
      <c r="L1442" s="1"/>
      <c r="M1442" s="1"/>
      <c r="N1442" s="1"/>
      <c r="O1442" s="1"/>
      <c r="P1442" s="1"/>
      <c r="Q1442" s="1"/>
      <c r="R1442" s="1"/>
      <c r="S1442" s="1"/>
      <c r="T1442" s="1"/>
      <c r="U1442" s="1"/>
      <c r="V1442" s="1"/>
      <c r="W1442" s="1"/>
      <c r="X1442" s="4"/>
    </row>
    <row r="1443">
      <c r="A1443" s="15"/>
      <c r="B1443" s="14"/>
      <c r="C1443" s="15"/>
      <c r="D1443" s="15"/>
      <c r="E1443" s="15"/>
      <c r="F1443" s="15"/>
      <c r="G1443" s="15"/>
      <c r="H1443" s="15"/>
      <c r="I1443" s="14"/>
      <c r="J1443" s="15"/>
      <c r="K1443" s="1"/>
      <c r="L1443" s="1"/>
      <c r="M1443" s="1"/>
      <c r="N1443" s="1"/>
      <c r="O1443" s="1"/>
      <c r="P1443" s="1"/>
      <c r="Q1443" s="1"/>
      <c r="R1443" s="1"/>
      <c r="S1443" s="1"/>
      <c r="T1443" s="1"/>
      <c r="U1443" s="1"/>
      <c r="V1443" s="1"/>
      <c r="W1443" s="1"/>
      <c r="X1443" s="4"/>
    </row>
    <row r="1444">
      <c r="A1444" s="15"/>
      <c r="B1444" s="14"/>
      <c r="C1444" s="15"/>
      <c r="D1444" s="15"/>
      <c r="E1444" s="15"/>
      <c r="F1444" s="15"/>
      <c r="G1444" s="15"/>
      <c r="H1444" s="15"/>
      <c r="I1444" s="14"/>
      <c r="J1444" s="15"/>
      <c r="K1444" s="1"/>
      <c r="L1444" s="1"/>
      <c r="M1444" s="1"/>
      <c r="N1444" s="1"/>
      <c r="O1444" s="1"/>
      <c r="P1444" s="1"/>
      <c r="Q1444" s="1"/>
      <c r="R1444" s="1"/>
      <c r="S1444" s="1"/>
      <c r="T1444" s="1"/>
      <c r="U1444" s="1"/>
      <c r="V1444" s="1"/>
      <c r="W1444" s="1"/>
      <c r="X1444" s="4"/>
    </row>
    <row r="1445">
      <c r="A1445" s="15"/>
      <c r="B1445" s="14"/>
      <c r="C1445" s="15"/>
      <c r="D1445" s="15"/>
      <c r="E1445" s="15"/>
      <c r="F1445" s="15"/>
      <c r="G1445" s="15"/>
      <c r="H1445" s="15"/>
      <c r="I1445" s="14"/>
      <c r="J1445" s="15"/>
      <c r="K1445" s="1"/>
      <c r="L1445" s="1"/>
      <c r="M1445" s="1"/>
      <c r="N1445" s="1"/>
      <c r="O1445" s="1"/>
      <c r="P1445" s="1"/>
      <c r="Q1445" s="1"/>
      <c r="R1445" s="1"/>
      <c r="S1445" s="1"/>
      <c r="T1445" s="1"/>
      <c r="U1445" s="1"/>
      <c r="V1445" s="1"/>
      <c r="W1445" s="1"/>
      <c r="X1445" s="4"/>
    </row>
    <row r="1446">
      <c r="A1446" s="15"/>
      <c r="B1446" s="14"/>
      <c r="C1446" s="15"/>
      <c r="D1446" s="15"/>
      <c r="E1446" s="15"/>
      <c r="F1446" s="15"/>
      <c r="G1446" s="15"/>
      <c r="H1446" s="15"/>
      <c r="I1446" s="14"/>
      <c r="J1446" s="15"/>
      <c r="K1446" s="1"/>
      <c r="L1446" s="1"/>
      <c r="M1446" s="1"/>
      <c r="N1446" s="1"/>
      <c r="O1446" s="1"/>
      <c r="P1446" s="1"/>
      <c r="Q1446" s="1"/>
      <c r="R1446" s="1"/>
      <c r="S1446" s="1"/>
      <c r="T1446" s="1"/>
      <c r="U1446" s="1"/>
      <c r="V1446" s="1"/>
      <c r="W1446" s="1"/>
      <c r="X1446" s="4"/>
    </row>
    <row r="1447">
      <c r="A1447" s="15"/>
      <c r="B1447" s="14"/>
      <c r="C1447" s="15"/>
      <c r="D1447" s="15"/>
      <c r="E1447" s="15"/>
      <c r="F1447" s="15"/>
      <c r="G1447" s="15"/>
      <c r="H1447" s="15"/>
      <c r="I1447" s="14"/>
      <c r="J1447" s="15"/>
      <c r="K1447" s="1"/>
      <c r="L1447" s="1"/>
      <c r="M1447" s="1"/>
      <c r="N1447" s="1"/>
      <c r="O1447" s="1"/>
      <c r="P1447" s="1"/>
      <c r="Q1447" s="1"/>
      <c r="R1447" s="1"/>
      <c r="S1447" s="1"/>
      <c r="T1447" s="1"/>
      <c r="U1447" s="1"/>
      <c r="V1447" s="1"/>
      <c r="W1447" s="1"/>
      <c r="X1447" s="4"/>
    </row>
    <row r="1448">
      <c r="A1448" s="15"/>
      <c r="B1448" s="14"/>
      <c r="C1448" s="15"/>
      <c r="D1448" s="15"/>
      <c r="E1448" s="15"/>
      <c r="F1448" s="15"/>
      <c r="G1448" s="15"/>
      <c r="H1448" s="15"/>
      <c r="I1448" s="14"/>
      <c r="J1448" s="15"/>
      <c r="K1448" s="1"/>
      <c r="L1448" s="1"/>
      <c r="M1448" s="1"/>
      <c r="N1448" s="1"/>
      <c r="O1448" s="1"/>
      <c r="P1448" s="1"/>
      <c r="Q1448" s="1"/>
      <c r="R1448" s="1"/>
      <c r="S1448" s="1"/>
      <c r="T1448" s="1"/>
      <c r="U1448" s="1"/>
      <c r="V1448" s="1"/>
      <c r="W1448" s="1"/>
      <c r="X1448" s="4"/>
    </row>
    <row r="1449">
      <c r="A1449" s="15"/>
      <c r="B1449" s="14"/>
      <c r="C1449" s="15"/>
      <c r="D1449" s="15"/>
      <c r="E1449" s="15"/>
      <c r="F1449" s="15"/>
      <c r="G1449" s="15"/>
      <c r="H1449" s="15"/>
      <c r="I1449" s="14"/>
      <c r="J1449" s="15"/>
      <c r="K1449" s="1"/>
      <c r="L1449" s="1"/>
      <c r="M1449" s="1"/>
      <c r="N1449" s="1"/>
      <c r="O1449" s="1"/>
      <c r="P1449" s="1"/>
      <c r="Q1449" s="1"/>
      <c r="R1449" s="1"/>
      <c r="S1449" s="1"/>
      <c r="T1449" s="1"/>
      <c r="U1449" s="1"/>
      <c r="V1449" s="1"/>
      <c r="W1449" s="1"/>
      <c r="X1449" s="4"/>
    </row>
    <row r="1450">
      <c r="A1450" s="15"/>
      <c r="B1450" s="14"/>
      <c r="C1450" s="15"/>
      <c r="D1450" s="15"/>
      <c r="E1450" s="15"/>
      <c r="F1450" s="15"/>
      <c r="G1450" s="15"/>
      <c r="H1450" s="15"/>
      <c r="I1450" s="14"/>
      <c r="J1450" s="15"/>
      <c r="K1450" s="1"/>
      <c r="L1450" s="1"/>
      <c r="M1450" s="1"/>
      <c r="N1450" s="1"/>
      <c r="O1450" s="1"/>
      <c r="P1450" s="1"/>
      <c r="Q1450" s="1"/>
      <c r="R1450" s="1"/>
      <c r="S1450" s="1"/>
      <c r="T1450" s="1"/>
      <c r="U1450" s="1"/>
      <c r="V1450" s="1"/>
      <c r="W1450" s="1"/>
      <c r="X1450" s="4"/>
    </row>
    <row r="1451">
      <c r="A1451" s="15"/>
      <c r="B1451" s="14"/>
      <c r="C1451" s="15"/>
      <c r="D1451" s="15"/>
      <c r="E1451" s="15"/>
      <c r="F1451" s="15"/>
      <c r="G1451" s="15"/>
      <c r="H1451" s="15"/>
      <c r="I1451" s="14"/>
      <c r="J1451" s="15"/>
      <c r="K1451" s="1"/>
      <c r="L1451" s="1"/>
      <c r="M1451" s="1"/>
      <c r="N1451" s="1"/>
      <c r="O1451" s="1"/>
      <c r="P1451" s="1"/>
      <c r="Q1451" s="1"/>
      <c r="R1451" s="1"/>
      <c r="S1451" s="1"/>
      <c r="T1451" s="1"/>
      <c r="U1451" s="1"/>
      <c r="V1451" s="1"/>
      <c r="W1451" s="1"/>
      <c r="X1451" s="4"/>
    </row>
    <row r="1452">
      <c r="A1452" s="15"/>
      <c r="B1452" s="14"/>
      <c r="C1452" s="15"/>
      <c r="D1452" s="15"/>
      <c r="E1452" s="15"/>
      <c r="F1452" s="15"/>
      <c r="G1452" s="15"/>
      <c r="H1452" s="15"/>
      <c r="I1452" s="14"/>
      <c r="J1452" s="15"/>
      <c r="K1452" s="1"/>
      <c r="L1452" s="1"/>
      <c r="M1452" s="1"/>
      <c r="N1452" s="1"/>
      <c r="O1452" s="1"/>
      <c r="P1452" s="1"/>
      <c r="Q1452" s="1"/>
      <c r="R1452" s="1"/>
      <c r="S1452" s="1"/>
      <c r="T1452" s="1"/>
      <c r="U1452" s="1"/>
      <c r="V1452" s="1"/>
      <c r="W1452" s="1"/>
      <c r="X1452" s="4"/>
    </row>
    <row r="1453">
      <c r="A1453" s="15"/>
      <c r="B1453" s="14"/>
      <c r="C1453" s="15"/>
      <c r="D1453" s="15"/>
      <c r="E1453" s="15"/>
      <c r="F1453" s="15"/>
      <c r="G1453" s="15"/>
      <c r="H1453" s="15"/>
      <c r="I1453" s="14"/>
      <c r="J1453" s="15"/>
      <c r="K1453" s="1"/>
      <c r="L1453" s="1"/>
      <c r="M1453" s="1"/>
      <c r="N1453" s="1"/>
      <c r="O1453" s="1"/>
      <c r="P1453" s="1"/>
      <c r="Q1453" s="1"/>
      <c r="R1453" s="1"/>
      <c r="S1453" s="1"/>
      <c r="T1453" s="1"/>
      <c r="U1453" s="1"/>
      <c r="V1453" s="1"/>
      <c r="W1453" s="1"/>
      <c r="X1453" s="4"/>
    </row>
    <row r="1454">
      <c r="A1454" s="15"/>
      <c r="B1454" s="14"/>
      <c r="C1454" s="15"/>
      <c r="D1454" s="15"/>
      <c r="E1454" s="15"/>
      <c r="F1454" s="15"/>
      <c r="G1454" s="15"/>
      <c r="H1454" s="15"/>
      <c r="I1454" s="14"/>
      <c r="J1454" s="15"/>
      <c r="K1454" s="1"/>
      <c r="L1454" s="1"/>
      <c r="M1454" s="1"/>
      <c r="N1454" s="1"/>
      <c r="O1454" s="1"/>
      <c r="P1454" s="1"/>
      <c r="Q1454" s="1"/>
      <c r="R1454" s="1"/>
      <c r="S1454" s="1"/>
      <c r="T1454" s="1"/>
      <c r="U1454" s="1"/>
      <c r="V1454" s="1"/>
      <c r="W1454" s="1"/>
      <c r="X1454" s="4"/>
    </row>
    <row r="1455">
      <c r="A1455" s="15"/>
      <c r="B1455" s="14"/>
      <c r="C1455" s="15"/>
      <c r="D1455" s="15"/>
      <c r="E1455" s="15"/>
      <c r="F1455" s="15"/>
      <c r="G1455" s="15"/>
      <c r="H1455" s="15"/>
      <c r="I1455" s="14"/>
      <c r="J1455" s="15"/>
      <c r="K1455" s="1"/>
      <c r="L1455" s="1"/>
      <c r="M1455" s="1"/>
      <c r="N1455" s="1"/>
      <c r="O1455" s="1"/>
      <c r="P1455" s="1"/>
      <c r="Q1455" s="1"/>
      <c r="R1455" s="1"/>
      <c r="S1455" s="1"/>
      <c r="T1455" s="1"/>
      <c r="U1455" s="1"/>
      <c r="V1455" s="1"/>
      <c r="W1455" s="1"/>
      <c r="X1455" s="4"/>
    </row>
    <row r="1456">
      <c r="A1456" s="15"/>
      <c r="B1456" s="14"/>
      <c r="C1456" s="15"/>
      <c r="D1456" s="15"/>
      <c r="E1456" s="15"/>
      <c r="F1456" s="15"/>
      <c r="G1456" s="15"/>
      <c r="H1456" s="15"/>
      <c r="I1456" s="14"/>
      <c r="J1456" s="15"/>
      <c r="K1456" s="1"/>
      <c r="L1456" s="1"/>
      <c r="M1456" s="1"/>
      <c r="N1456" s="1"/>
      <c r="O1456" s="1"/>
      <c r="P1456" s="1"/>
      <c r="Q1456" s="1"/>
      <c r="R1456" s="1"/>
      <c r="S1456" s="1"/>
      <c r="T1456" s="1"/>
      <c r="U1456" s="1"/>
      <c r="V1456" s="1"/>
      <c r="W1456" s="1"/>
      <c r="X1456" s="4"/>
    </row>
    <row r="1457">
      <c r="A1457" s="15"/>
      <c r="B1457" s="14"/>
      <c r="C1457" s="15"/>
      <c r="D1457" s="15"/>
      <c r="E1457" s="15"/>
      <c r="F1457" s="15"/>
      <c r="G1457" s="15"/>
      <c r="H1457" s="15"/>
      <c r="I1457" s="14"/>
      <c r="J1457" s="15"/>
      <c r="K1457" s="1"/>
      <c r="L1457" s="1"/>
      <c r="M1457" s="1"/>
      <c r="N1457" s="1"/>
      <c r="O1457" s="1"/>
      <c r="P1457" s="1"/>
      <c r="Q1457" s="1"/>
      <c r="R1457" s="1"/>
      <c r="S1457" s="1"/>
      <c r="T1457" s="1"/>
      <c r="U1457" s="1"/>
      <c r="V1457" s="1"/>
      <c r="W1457" s="1"/>
      <c r="X1457" s="4"/>
    </row>
    <row r="1458">
      <c r="A1458" s="15"/>
      <c r="B1458" s="14"/>
      <c r="C1458" s="15"/>
      <c r="D1458" s="15"/>
      <c r="E1458" s="15"/>
      <c r="F1458" s="15"/>
      <c r="G1458" s="15"/>
      <c r="H1458" s="15"/>
      <c r="I1458" s="14"/>
      <c r="J1458" s="15"/>
      <c r="K1458" s="1"/>
      <c r="L1458" s="1"/>
      <c r="M1458" s="1"/>
      <c r="N1458" s="1"/>
      <c r="O1458" s="1"/>
      <c r="P1458" s="1"/>
      <c r="Q1458" s="1"/>
      <c r="R1458" s="1"/>
      <c r="S1458" s="1"/>
      <c r="T1458" s="1"/>
      <c r="U1458" s="1"/>
      <c r="V1458" s="1"/>
      <c r="W1458" s="1"/>
      <c r="X1458" s="4"/>
    </row>
    <row r="1459">
      <c r="A1459" s="15"/>
      <c r="B1459" s="14"/>
      <c r="C1459" s="15"/>
      <c r="D1459" s="15"/>
      <c r="E1459" s="15"/>
      <c r="F1459" s="15"/>
      <c r="G1459" s="15"/>
      <c r="H1459" s="15"/>
      <c r="I1459" s="14"/>
      <c r="J1459" s="15"/>
      <c r="K1459" s="1"/>
      <c r="L1459" s="1"/>
      <c r="M1459" s="1"/>
      <c r="N1459" s="1"/>
      <c r="O1459" s="1"/>
      <c r="P1459" s="1"/>
      <c r="Q1459" s="1"/>
      <c r="R1459" s="1"/>
      <c r="S1459" s="1"/>
      <c r="T1459" s="1"/>
      <c r="U1459" s="1"/>
      <c r="V1459" s="1"/>
      <c r="W1459" s="1"/>
      <c r="X1459" s="4"/>
    </row>
    <row r="1460">
      <c r="A1460" s="15"/>
      <c r="B1460" s="14"/>
      <c r="C1460" s="15"/>
      <c r="D1460" s="15"/>
      <c r="E1460" s="15"/>
      <c r="F1460" s="15"/>
      <c r="G1460" s="15"/>
      <c r="H1460" s="15"/>
      <c r="I1460" s="14"/>
      <c r="J1460" s="15"/>
      <c r="K1460" s="1"/>
      <c r="L1460" s="1"/>
      <c r="M1460" s="1"/>
      <c r="N1460" s="1"/>
      <c r="O1460" s="1"/>
      <c r="P1460" s="1"/>
      <c r="Q1460" s="1"/>
      <c r="R1460" s="1"/>
      <c r="S1460" s="1"/>
      <c r="T1460" s="1"/>
      <c r="U1460" s="1"/>
      <c r="V1460" s="1"/>
      <c r="W1460" s="1"/>
      <c r="X1460" s="4"/>
    </row>
    <row r="1461">
      <c r="A1461" s="15"/>
      <c r="B1461" s="14"/>
      <c r="C1461" s="15"/>
      <c r="D1461" s="15"/>
      <c r="E1461" s="15"/>
      <c r="F1461" s="15"/>
      <c r="G1461" s="15"/>
      <c r="H1461" s="15"/>
      <c r="I1461" s="14"/>
      <c r="J1461" s="15"/>
      <c r="K1461" s="1"/>
      <c r="L1461" s="1"/>
      <c r="M1461" s="1"/>
      <c r="N1461" s="1"/>
      <c r="O1461" s="1"/>
      <c r="P1461" s="1"/>
      <c r="Q1461" s="1"/>
      <c r="R1461" s="1"/>
      <c r="S1461" s="1"/>
      <c r="T1461" s="1"/>
      <c r="U1461" s="1"/>
      <c r="V1461" s="1"/>
      <c r="W1461" s="1"/>
      <c r="X1461" s="4"/>
    </row>
    <row r="1462">
      <c r="A1462" s="15"/>
      <c r="B1462" s="14"/>
      <c r="C1462" s="15"/>
      <c r="D1462" s="15"/>
      <c r="E1462" s="15"/>
      <c r="F1462" s="15"/>
      <c r="G1462" s="15"/>
      <c r="H1462" s="15"/>
      <c r="I1462" s="14"/>
      <c r="J1462" s="15"/>
      <c r="K1462" s="1"/>
      <c r="L1462" s="1"/>
      <c r="M1462" s="1"/>
      <c r="N1462" s="1"/>
      <c r="O1462" s="1"/>
      <c r="P1462" s="1"/>
      <c r="Q1462" s="1"/>
      <c r="R1462" s="1"/>
      <c r="S1462" s="1"/>
      <c r="T1462" s="1"/>
      <c r="U1462" s="1"/>
      <c r="V1462" s="1"/>
      <c r="W1462" s="1"/>
      <c r="X1462" s="4"/>
    </row>
    <row r="1463">
      <c r="A1463" s="15"/>
      <c r="B1463" s="14"/>
      <c r="C1463" s="15"/>
      <c r="D1463" s="15"/>
      <c r="E1463" s="15"/>
      <c r="F1463" s="15"/>
      <c r="G1463" s="15"/>
      <c r="H1463" s="15"/>
      <c r="I1463" s="14"/>
      <c r="J1463" s="15"/>
      <c r="K1463" s="1"/>
      <c r="L1463" s="1"/>
      <c r="M1463" s="1"/>
      <c r="N1463" s="1"/>
      <c r="O1463" s="1"/>
      <c r="P1463" s="1"/>
      <c r="Q1463" s="1"/>
      <c r="R1463" s="1"/>
      <c r="S1463" s="1"/>
      <c r="T1463" s="1"/>
      <c r="U1463" s="1"/>
      <c r="V1463" s="1"/>
      <c r="W1463" s="1"/>
      <c r="X1463" s="4"/>
    </row>
    <row r="1464">
      <c r="A1464" s="15"/>
      <c r="B1464" s="14"/>
      <c r="C1464" s="15"/>
      <c r="D1464" s="15"/>
      <c r="E1464" s="15"/>
      <c r="F1464" s="15"/>
      <c r="G1464" s="15"/>
      <c r="H1464" s="15"/>
      <c r="I1464" s="14"/>
      <c r="J1464" s="15"/>
      <c r="K1464" s="1"/>
      <c r="L1464" s="1"/>
      <c r="M1464" s="1"/>
      <c r="N1464" s="1"/>
      <c r="O1464" s="1"/>
      <c r="P1464" s="1"/>
      <c r="Q1464" s="1"/>
      <c r="R1464" s="1"/>
      <c r="S1464" s="1"/>
      <c r="T1464" s="1"/>
      <c r="U1464" s="1"/>
      <c r="V1464" s="1"/>
      <c r="W1464" s="1"/>
      <c r="X1464" s="4"/>
    </row>
    <row r="1465">
      <c r="A1465" s="15"/>
      <c r="B1465" s="14"/>
      <c r="C1465" s="15"/>
      <c r="D1465" s="15"/>
      <c r="E1465" s="15"/>
      <c r="F1465" s="15"/>
      <c r="G1465" s="15"/>
      <c r="H1465" s="15"/>
      <c r="I1465" s="14"/>
      <c r="J1465" s="15"/>
      <c r="K1465" s="1"/>
      <c r="L1465" s="1"/>
      <c r="M1465" s="1"/>
      <c r="N1465" s="1"/>
      <c r="O1465" s="1"/>
      <c r="P1465" s="1"/>
      <c r="Q1465" s="1"/>
      <c r="R1465" s="1"/>
      <c r="S1465" s="1"/>
      <c r="T1465" s="1"/>
      <c r="U1465" s="1"/>
      <c r="V1465" s="1"/>
      <c r="W1465" s="1"/>
      <c r="X1465" s="4"/>
    </row>
    <row r="1466">
      <c r="A1466" s="15"/>
      <c r="B1466" s="14"/>
      <c r="C1466" s="15"/>
      <c r="D1466" s="15"/>
      <c r="E1466" s="15"/>
      <c r="F1466" s="15"/>
      <c r="G1466" s="15"/>
      <c r="H1466" s="15"/>
      <c r="I1466" s="14"/>
      <c r="J1466" s="15"/>
      <c r="K1466" s="1"/>
      <c r="L1466" s="1"/>
      <c r="M1466" s="1"/>
      <c r="N1466" s="1"/>
      <c r="O1466" s="1"/>
      <c r="P1466" s="1"/>
      <c r="Q1466" s="1"/>
      <c r="R1466" s="1"/>
      <c r="S1466" s="1"/>
      <c r="T1466" s="1"/>
      <c r="U1466" s="1"/>
      <c r="V1466" s="1"/>
      <c r="W1466" s="1"/>
      <c r="X1466" s="4"/>
    </row>
    <row r="1467">
      <c r="A1467" s="15"/>
      <c r="B1467" s="14"/>
      <c r="C1467" s="15"/>
      <c r="D1467" s="15"/>
      <c r="E1467" s="15"/>
      <c r="F1467" s="15"/>
      <c r="G1467" s="15"/>
      <c r="H1467" s="15"/>
      <c r="I1467" s="14"/>
      <c r="J1467" s="15"/>
      <c r="K1467" s="1"/>
      <c r="L1467" s="1"/>
      <c r="M1467" s="1"/>
      <c r="N1467" s="1"/>
      <c r="O1467" s="1"/>
      <c r="P1467" s="1"/>
      <c r="Q1467" s="1"/>
      <c r="R1467" s="1"/>
      <c r="S1467" s="1"/>
      <c r="T1467" s="1"/>
      <c r="U1467" s="1"/>
      <c r="V1467" s="1"/>
      <c r="W1467" s="1"/>
      <c r="X1467" s="4"/>
    </row>
    <row r="1468">
      <c r="A1468" s="15"/>
      <c r="B1468" s="14"/>
      <c r="C1468" s="15"/>
      <c r="D1468" s="15"/>
      <c r="E1468" s="15"/>
      <c r="F1468" s="15"/>
      <c r="G1468" s="15"/>
      <c r="H1468" s="15"/>
      <c r="I1468" s="14"/>
      <c r="J1468" s="15"/>
      <c r="K1468" s="1"/>
      <c r="L1468" s="1"/>
      <c r="M1468" s="1"/>
      <c r="N1468" s="1"/>
      <c r="O1468" s="1"/>
      <c r="P1468" s="1"/>
      <c r="Q1468" s="1"/>
      <c r="R1468" s="1"/>
      <c r="S1468" s="1"/>
      <c r="T1468" s="1"/>
      <c r="U1468" s="1"/>
      <c r="V1468" s="1"/>
      <c r="W1468" s="1"/>
      <c r="X1468" s="4"/>
    </row>
    <row r="1469">
      <c r="A1469" s="15"/>
      <c r="B1469" s="14"/>
      <c r="C1469" s="15"/>
      <c r="D1469" s="15"/>
      <c r="E1469" s="15"/>
      <c r="F1469" s="15"/>
      <c r="G1469" s="15"/>
      <c r="H1469" s="15"/>
      <c r="I1469" s="14"/>
      <c r="J1469" s="15"/>
      <c r="K1469" s="1"/>
      <c r="L1469" s="1"/>
      <c r="M1469" s="1"/>
      <c r="N1469" s="1"/>
      <c r="O1469" s="1"/>
      <c r="P1469" s="1"/>
      <c r="Q1469" s="1"/>
      <c r="R1469" s="1"/>
      <c r="S1469" s="1"/>
      <c r="T1469" s="1"/>
      <c r="U1469" s="1"/>
      <c r="V1469" s="1"/>
      <c r="W1469" s="1"/>
      <c r="X1469" s="4"/>
    </row>
    <row r="1470">
      <c r="A1470" s="15"/>
      <c r="B1470" s="14"/>
      <c r="C1470" s="15"/>
      <c r="D1470" s="15"/>
      <c r="E1470" s="15"/>
      <c r="F1470" s="15"/>
      <c r="G1470" s="15"/>
      <c r="H1470" s="15"/>
      <c r="I1470" s="14"/>
      <c r="J1470" s="15"/>
      <c r="K1470" s="1"/>
      <c r="L1470" s="1"/>
      <c r="M1470" s="1"/>
      <c r="N1470" s="1"/>
      <c r="O1470" s="1"/>
      <c r="P1470" s="1"/>
      <c r="Q1470" s="1"/>
      <c r="R1470" s="1"/>
      <c r="S1470" s="1"/>
      <c r="T1470" s="1"/>
      <c r="U1470" s="1"/>
      <c r="V1470" s="1"/>
      <c r="W1470" s="1"/>
      <c r="X1470" s="4"/>
    </row>
    <row r="1471">
      <c r="A1471" s="15"/>
      <c r="B1471" s="14"/>
      <c r="C1471" s="15"/>
      <c r="D1471" s="15"/>
      <c r="E1471" s="15"/>
      <c r="F1471" s="15"/>
      <c r="G1471" s="15"/>
      <c r="H1471" s="15"/>
      <c r="I1471" s="14"/>
      <c r="J1471" s="15"/>
      <c r="K1471" s="1"/>
      <c r="L1471" s="1"/>
      <c r="M1471" s="1"/>
      <c r="N1471" s="1"/>
      <c r="O1471" s="1"/>
      <c r="P1471" s="1"/>
      <c r="Q1471" s="1"/>
      <c r="R1471" s="1"/>
      <c r="S1471" s="1"/>
      <c r="T1471" s="1"/>
      <c r="U1471" s="1"/>
      <c r="V1471" s="1"/>
      <c r="W1471" s="1"/>
      <c r="X1471" s="4"/>
    </row>
    <row r="1472">
      <c r="A1472" s="15"/>
      <c r="B1472" s="14"/>
      <c r="C1472" s="15"/>
      <c r="D1472" s="15"/>
      <c r="E1472" s="15"/>
      <c r="F1472" s="15"/>
      <c r="G1472" s="15"/>
      <c r="H1472" s="15"/>
      <c r="I1472" s="14"/>
      <c r="J1472" s="15"/>
      <c r="K1472" s="1"/>
      <c r="L1472" s="1"/>
      <c r="M1472" s="1"/>
      <c r="N1472" s="1"/>
      <c r="O1472" s="1"/>
      <c r="P1472" s="1"/>
      <c r="Q1472" s="1"/>
      <c r="R1472" s="1"/>
      <c r="S1472" s="1"/>
      <c r="T1472" s="1"/>
      <c r="U1472" s="1"/>
      <c r="V1472" s="1"/>
      <c r="W1472" s="1"/>
      <c r="X1472" s="4"/>
    </row>
    <row r="1473">
      <c r="A1473" s="15"/>
      <c r="B1473" s="14"/>
      <c r="C1473" s="15"/>
      <c r="D1473" s="15"/>
      <c r="E1473" s="15"/>
      <c r="F1473" s="15"/>
      <c r="G1473" s="15"/>
      <c r="H1473" s="15"/>
      <c r="I1473" s="14"/>
      <c r="J1473" s="15"/>
      <c r="K1473" s="1"/>
      <c r="L1473" s="1"/>
      <c r="M1473" s="1"/>
      <c r="N1473" s="1"/>
      <c r="O1473" s="1"/>
      <c r="P1473" s="1"/>
      <c r="Q1473" s="1"/>
      <c r="R1473" s="1"/>
      <c r="S1473" s="1"/>
      <c r="T1473" s="1"/>
      <c r="U1473" s="1"/>
      <c r="V1473" s="1"/>
      <c r="W1473" s="1"/>
      <c r="X1473" s="4"/>
    </row>
    <row r="1474">
      <c r="A1474" s="15"/>
      <c r="B1474" s="14"/>
      <c r="C1474" s="15"/>
      <c r="D1474" s="15"/>
      <c r="E1474" s="15"/>
      <c r="F1474" s="15"/>
      <c r="G1474" s="15"/>
      <c r="H1474" s="15"/>
      <c r="I1474" s="14"/>
      <c r="J1474" s="15"/>
      <c r="K1474" s="1"/>
      <c r="L1474" s="1"/>
      <c r="M1474" s="1"/>
      <c r="N1474" s="1"/>
      <c r="O1474" s="1"/>
      <c r="P1474" s="1"/>
      <c r="Q1474" s="1"/>
      <c r="R1474" s="1"/>
      <c r="S1474" s="1"/>
      <c r="T1474" s="1"/>
      <c r="U1474" s="1"/>
      <c r="V1474" s="1"/>
      <c r="W1474" s="1"/>
      <c r="X1474" s="4"/>
    </row>
    <row r="1475">
      <c r="A1475" s="15"/>
      <c r="B1475" s="14"/>
      <c r="C1475" s="15"/>
      <c r="D1475" s="15"/>
      <c r="E1475" s="15"/>
      <c r="F1475" s="15"/>
      <c r="G1475" s="15"/>
      <c r="H1475" s="15"/>
      <c r="I1475" s="14"/>
      <c r="J1475" s="15"/>
      <c r="K1475" s="1"/>
      <c r="L1475" s="1"/>
      <c r="M1475" s="1"/>
      <c r="N1475" s="1"/>
      <c r="O1475" s="1"/>
      <c r="P1475" s="1"/>
      <c r="Q1475" s="1"/>
      <c r="R1475" s="1"/>
      <c r="S1475" s="1"/>
      <c r="T1475" s="1"/>
      <c r="U1475" s="1"/>
      <c r="V1475" s="1"/>
      <c r="W1475" s="1"/>
      <c r="X1475" s="4"/>
    </row>
    <row r="1476">
      <c r="A1476" s="15"/>
      <c r="B1476" s="14"/>
      <c r="C1476" s="15"/>
      <c r="D1476" s="15"/>
      <c r="E1476" s="15"/>
      <c r="F1476" s="15"/>
      <c r="G1476" s="15"/>
      <c r="H1476" s="15"/>
      <c r="I1476" s="14"/>
      <c r="J1476" s="15"/>
      <c r="K1476" s="1"/>
      <c r="L1476" s="1"/>
      <c r="M1476" s="1"/>
      <c r="N1476" s="1"/>
      <c r="O1476" s="1"/>
      <c r="P1476" s="1"/>
      <c r="Q1476" s="1"/>
      <c r="R1476" s="1"/>
      <c r="S1476" s="1"/>
      <c r="T1476" s="1"/>
      <c r="U1476" s="1"/>
      <c r="V1476" s="1"/>
      <c r="W1476" s="1"/>
      <c r="X1476" s="4"/>
    </row>
    <row r="1477">
      <c r="A1477" s="15"/>
      <c r="B1477" s="14"/>
      <c r="C1477" s="15"/>
      <c r="D1477" s="15"/>
      <c r="E1477" s="15"/>
      <c r="F1477" s="15"/>
      <c r="G1477" s="15"/>
      <c r="H1477" s="15"/>
      <c r="I1477" s="14"/>
      <c r="J1477" s="15"/>
      <c r="K1477" s="1"/>
      <c r="L1477" s="1"/>
      <c r="M1477" s="1"/>
      <c r="N1477" s="1"/>
      <c r="O1477" s="1"/>
      <c r="P1477" s="1"/>
      <c r="Q1477" s="1"/>
      <c r="R1477" s="1"/>
      <c r="S1477" s="1"/>
      <c r="T1477" s="1"/>
      <c r="U1477" s="1"/>
      <c r="V1477" s="1"/>
      <c r="W1477" s="1"/>
      <c r="X1477" s="4"/>
    </row>
    <row r="1478">
      <c r="A1478" s="15"/>
      <c r="B1478" s="14"/>
      <c r="C1478" s="15"/>
      <c r="D1478" s="15"/>
      <c r="E1478" s="15"/>
      <c r="F1478" s="15"/>
      <c r="G1478" s="15"/>
      <c r="H1478" s="15"/>
      <c r="I1478" s="14"/>
      <c r="J1478" s="15"/>
      <c r="K1478" s="1"/>
      <c r="L1478" s="1"/>
      <c r="M1478" s="1"/>
      <c r="N1478" s="1"/>
      <c r="O1478" s="1"/>
      <c r="P1478" s="1"/>
      <c r="Q1478" s="1"/>
      <c r="R1478" s="1"/>
      <c r="S1478" s="1"/>
      <c r="T1478" s="1"/>
      <c r="U1478" s="1"/>
      <c r="V1478" s="1"/>
      <c r="W1478" s="1"/>
      <c r="X1478" s="4"/>
    </row>
    <row r="1479">
      <c r="A1479" s="15"/>
      <c r="B1479" s="14"/>
      <c r="C1479" s="15"/>
      <c r="D1479" s="15"/>
      <c r="E1479" s="15"/>
      <c r="F1479" s="15"/>
      <c r="G1479" s="15"/>
      <c r="H1479" s="15"/>
      <c r="I1479" s="14"/>
      <c r="J1479" s="15"/>
      <c r="K1479" s="1"/>
      <c r="L1479" s="1"/>
      <c r="M1479" s="1"/>
      <c r="N1479" s="1"/>
      <c r="O1479" s="1"/>
      <c r="P1479" s="1"/>
      <c r="Q1479" s="1"/>
      <c r="R1479" s="1"/>
      <c r="S1479" s="1"/>
      <c r="T1479" s="1"/>
      <c r="U1479" s="1"/>
      <c r="V1479" s="1"/>
      <c r="W1479" s="1"/>
      <c r="X1479" s="4"/>
    </row>
    <row r="1480">
      <c r="A1480" s="15"/>
      <c r="B1480" s="14"/>
      <c r="C1480" s="15"/>
      <c r="D1480" s="15"/>
      <c r="E1480" s="15"/>
      <c r="F1480" s="15"/>
      <c r="G1480" s="15"/>
      <c r="H1480" s="15"/>
      <c r="I1480" s="14"/>
      <c r="J1480" s="15"/>
      <c r="K1480" s="1"/>
      <c r="L1480" s="1"/>
      <c r="M1480" s="1"/>
      <c r="N1480" s="1"/>
      <c r="O1480" s="1"/>
      <c r="P1480" s="1"/>
      <c r="Q1480" s="1"/>
      <c r="R1480" s="1"/>
      <c r="S1480" s="1"/>
      <c r="T1480" s="1"/>
      <c r="U1480" s="1"/>
      <c r="V1480" s="1"/>
      <c r="W1480" s="1"/>
      <c r="X1480" s="4"/>
    </row>
    <row r="1481">
      <c r="A1481" s="15"/>
      <c r="B1481" s="14"/>
      <c r="C1481" s="15"/>
      <c r="D1481" s="15"/>
      <c r="E1481" s="15"/>
      <c r="F1481" s="15"/>
      <c r="G1481" s="15"/>
      <c r="H1481" s="15"/>
      <c r="I1481" s="14"/>
      <c r="J1481" s="15"/>
      <c r="K1481" s="1"/>
      <c r="L1481" s="1"/>
      <c r="M1481" s="1"/>
      <c r="N1481" s="1"/>
      <c r="O1481" s="1"/>
      <c r="P1481" s="1"/>
      <c r="Q1481" s="1"/>
      <c r="R1481" s="1"/>
      <c r="S1481" s="1"/>
      <c r="T1481" s="1"/>
      <c r="U1481" s="1"/>
      <c r="V1481" s="1"/>
      <c r="W1481" s="1"/>
      <c r="X1481" s="4"/>
    </row>
    <row r="1482">
      <c r="A1482" s="15"/>
      <c r="B1482" s="14"/>
      <c r="C1482" s="15"/>
      <c r="D1482" s="15"/>
      <c r="E1482" s="15"/>
      <c r="F1482" s="15"/>
      <c r="G1482" s="15"/>
      <c r="H1482" s="15"/>
      <c r="I1482" s="14"/>
      <c r="J1482" s="15"/>
      <c r="K1482" s="1"/>
      <c r="L1482" s="1"/>
      <c r="M1482" s="1"/>
      <c r="N1482" s="1"/>
      <c r="O1482" s="1"/>
      <c r="P1482" s="1"/>
      <c r="Q1482" s="1"/>
      <c r="R1482" s="1"/>
      <c r="S1482" s="1"/>
      <c r="T1482" s="1"/>
      <c r="U1482" s="1"/>
      <c r="V1482" s="1"/>
      <c r="W1482" s="1"/>
      <c r="X1482" s="4"/>
    </row>
    <row r="1483">
      <c r="A1483" s="15"/>
      <c r="B1483" s="14"/>
      <c r="C1483" s="15"/>
      <c r="D1483" s="15"/>
      <c r="E1483" s="15"/>
      <c r="F1483" s="15"/>
      <c r="G1483" s="15"/>
      <c r="H1483" s="15"/>
      <c r="I1483" s="14"/>
      <c r="J1483" s="15"/>
      <c r="K1483" s="1"/>
      <c r="L1483" s="1"/>
      <c r="M1483" s="1"/>
      <c r="N1483" s="1"/>
      <c r="O1483" s="1"/>
      <c r="P1483" s="1"/>
      <c r="Q1483" s="1"/>
      <c r="R1483" s="1"/>
      <c r="S1483" s="1"/>
      <c r="T1483" s="1"/>
      <c r="U1483" s="1"/>
      <c r="V1483" s="1"/>
      <c r="W1483" s="1"/>
      <c r="X1483" s="4"/>
    </row>
    <row r="1484">
      <c r="A1484" s="15"/>
      <c r="B1484" s="14"/>
      <c r="C1484" s="15"/>
      <c r="D1484" s="15"/>
      <c r="E1484" s="15"/>
      <c r="F1484" s="15"/>
      <c r="G1484" s="15"/>
      <c r="H1484" s="15"/>
      <c r="I1484" s="14"/>
      <c r="J1484" s="15"/>
      <c r="K1484" s="1"/>
      <c r="L1484" s="1"/>
      <c r="M1484" s="1"/>
      <c r="N1484" s="1"/>
      <c r="O1484" s="1"/>
      <c r="P1484" s="1"/>
      <c r="Q1484" s="1"/>
      <c r="R1484" s="1"/>
      <c r="S1484" s="1"/>
      <c r="T1484" s="1"/>
      <c r="U1484" s="1"/>
      <c r="V1484" s="1"/>
      <c r="W1484" s="1"/>
      <c r="X1484" s="4"/>
    </row>
    <row r="1485">
      <c r="A1485" s="15"/>
      <c r="B1485" s="14"/>
      <c r="C1485" s="15"/>
      <c r="D1485" s="15"/>
      <c r="E1485" s="15"/>
      <c r="F1485" s="15"/>
      <c r="G1485" s="15"/>
      <c r="H1485" s="15"/>
      <c r="I1485" s="14"/>
      <c r="J1485" s="15"/>
      <c r="K1485" s="1"/>
      <c r="L1485" s="1"/>
      <c r="M1485" s="1"/>
      <c r="N1485" s="1"/>
      <c r="O1485" s="1"/>
      <c r="P1485" s="1"/>
      <c r="Q1485" s="1"/>
      <c r="R1485" s="1"/>
      <c r="S1485" s="1"/>
      <c r="T1485" s="1"/>
      <c r="U1485" s="1"/>
      <c r="V1485" s="1"/>
      <c r="W1485" s="1"/>
      <c r="X1485" s="4"/>
    </row>
    <row r="1486">
      <c r="A1486" s="15"/>
      <c r="B1486" s="14"/>
      <c r="C1486" s="15"/>
      <c r="D1486" s="15"/>
      <c r="E1486" s="15"/>
      <c r="F1486" s="15"/>
      <c r="G1486" s="15"/>
      <c r="H1486" s="15"/>
      <c r="I1486" s="14"/>
      <c r="J1486" s="15"/>
      <c r="K1486" s="1"/>
      <c r="L1486" s="1"/>
      <c r="M1486" s="1"/>
      <c r="N1486" s="1"/>
      <c r="O1486" s="1"/>
      <c r="P1486" s="1"/>
      <c r="Q1486" s="1"/>
      <c r="R1486" s="1"/>
      <c r="S1486" s="1"/>
      <c r="T1486" s="1"/>
      <c r="U1486" s="1"/>
      <c r="V1486" s="1"/>
      <c r="W1486" s="1"/>
      <c r="X1486" s="4"/>
    </row>
    <row r="1487">
      <c r="A1487" s="15"/>
      <c r="B1487" s="14"/>
      <c r="C1487" s="15"/>
      <c r="D1487" s="15"/>
      <c r="E1487" s="15"/>
      <c r="F1487" s="15"/>
      <c r="G1487" s="15"/>
      <c r="H1487" s="15"/>
      <c r="I1487" s="14"/>
      <c r="J1487" s="15"/>
      <c r="K1487" s="1"/>
      <c r="L1487" s="1"/>
      <c r="M1487" s="1"/>
      <c r="N1487" s="1"/>
      <c r="O1487" s="1"/>
      <c r="P1487" s="1"/>
      <c r="Q1487" s="1"/>
      <c r="R1487" s="1"/>
      <c r="S1487" s="1"/>
      <c r="T1487" s="1"/>
      <c r="U1487" s="1"/>
      <c r="V1487" s="1"/>
      <c r="W1487" s="1"/>
      <c r="X1487" s="4"/>
    </row>
    <row r="1488">
      <c r="A1488" s="15"/>
      <c r="B1488" s="14"/>
      <c r="C1488" s="15"/>
      <c r="D1488" s="15"/>
      <c r="E1488" s="15"/>
      <c r="F1488" s="15"/>
      <c r="G1488" s="15"/>
      <c r="H1488" s="15"/>
      <c r="I1488" s="14"/>
      <c r="J1488" s="15"/>
      <c r="K1488" s="1"/>
      <c r="L1488" s="1"/>
      <c r="M1488" s="1"/>
      <c r="N1488" s="1"/>
      <c r="O1488" s="1"/>
      <c r="P1488" s="1"/>
      <c r="Q1488" s="1"/>
      <c r="R1488" s="1"/>
      <c r="S1488" s="1"/>
      <c r="T1488" s="1"/>
      <c r="U1488" s="1"/>
      <c r="V1488" s="1"/>
      <c r="W1488" s="1"/>
      <c r="X1488" s="4"/>
    </row>
    <row r="1489">
      <c r="A1489" s="15"/>
      <c r="B1489" s="14"/>
      <c r="C1489" s="15"/>
      <c r="D1489" s="15"/>
      <c r="E1489" s="15"/>
      <c r="F1489" s="15"/>
      <c r="G1489" s="15"/>
      <c r="H1489" s="15"/>
      <c r="I1489" s="14"/>
      <c r="J1489" s="15"/>
      <c r="K1489" s="1"/>
      <c r="L1489" s="1"/>
      <c r="M1489" s="1"/>
      <c r="N1489" s="1"/>
      <c r="O1489" s="1"/>
      <c r="P1489" s="1"/>
      <c r="Q1489" s="1"/>
      <c r="R1489" s="1"/>
      <c r="S1489" s="1"/>
      <c r="T1489" s="1"/>
      <c r="U1489" s="1"/>
      <c r="V1489" s="1"/>
      <c r="W1489" s="1"/>
      <c r="X1489" s="4"/>
    </row>
    <row r="1490">
      <c r="A1490" s="15"/>
      <c r="B1490" s="14"/>
      <c r="C1490" s="15"/>
      <c r="D1490" s="15"/>
      <c r="E1490" s="15"/>
      <c r="F1490" s="15"/>
      <c r="G1490" s="15"/>
      <c r="H1490" s="15"/>
      <c r="I1490" s="14"/>
      <c r="J1490" s="15"/>
      <c r="K1490" s="1"/>
      <c r="L1490" s="1"/>
      <c r="M1490" s="1"/>
      <c r="N1490" s="1"/>
      <c r="O1490" s="1"/>
      <c r="P1490" s="1"/>
      <c r="Q1490" s="1"/>
      <c r="R1490" s="1"/>
      <c r="S1490" s="1"/>
      <c r="T1490" s="1"/>
      <c r="U1490" s="1"/>
      <c r="V1490" s="1"/>
      <c r="W1490" s="1"/>
      <c r="X1490" s="4"/>
    </row>
    <row r="1491">
      <c r="A1491" s="15"/>
      <c r="B1491" s="14"/>
      <c r="C1491" s="15"/>
      <c r="D1491" s="15"/>
      <c r="E1491" s="15"/>
      <c r="F1491" s="15"/>
      <c r="G1491" s="15"/>
      <c r="H1491" s="15"/>
      <c r="I1491" s="14"/>
      <c r="J1491" s="15"/>
      <c r="K1491" s="1"/>
      <c r="L1491" s="1"/>
      <c r="M1491" s="1"/>
      <c r="N1491" s="1"/>
      <c r="O1491" s="1"/>
      <c r="P1491" s="1"/>
      <c r="Q1491" s="1"/>
      <c r="R1491" s="1"/>
      <c r="S1491" s="1"/>
      <c r="T1491" s="1"/>
      <c r="U1491" s="1"/>
      <c r="V1491" s="1"/>
      <c r="W1491" s="1"/>
      <c r="X1491" s="4"/>
    </row>
    <row r="1492">
      <c r="A1492" s="15"/>
      <c r="B1492" s="14"/>
      <c r="C1492" s="15"/>
      <c r="D1492" s="15"/>
      <c r="E1492" s="15"/>
      <c r="F1492" s="15"/>
      <c r="G1492" s="15"/>
      <c r="H1492" s="15"/>
      <c r="I1492" s="14"/>
      <c r="J1492" s="15"/>
      <c r="K1492" s="1"/>
      <c r="L1492" s="1"/>
      <c r="M1492" s="1"/>
      <c r="N1492" s="1"/>
      <c r="O1492" s="1"/>
      <c r="P1492" s="1"/>
      <c r="Q1492" s="1"/>
      <c r="R1492" s="1"/>
      <c r="S1492" s="1"/>
      <c r="T1492" s="1"/>
      <c r="U1492" s="1"/>
      <c r="V1492" s="1"/>
      <c r="W1492" s="1"/>
      <c r="X1492" s="4"/>
    </row>
    <row r="1493">
      <c r="A1493" s="15"/>
      <c r="B1493" s="14"/>
      <c r="C1493" s="15"/>
      <c r="D1493" s="15"/>
      <c r="E1493" s="15"/>
      <c r="F1493" s="15"/>
      <c r="G1493" s="15"/>
      <c r="H1493" s="15"/>
      <c r="I1493" s="14"/>
      <c r="J1493" s="15"/>
      <c r="K1493" s="1"/>
      <c r="L1493" s="1"/>
      <c r="M1493" s="1"/>
      <c r="N1493" s="1"/>
      <c r="O1493" s="1"/>
      <c r="P1493" s="1"/>
      <c r="Q1493" s="1"/>
      <c r="R1493" s="1"/>
      <c r="S1493" s="1"/>
      <c r="T1493" s="1"/>
      <c r="U1493" s="1"/>
      <c r="V1493" s="1"/>
      <c r="W1493" s="1"/>
      <c r="X1493" s="4"/>
    </row>
    <row r="1494">
      <c r="A1494" s="15"/>
      <c r="B1494" s="14"/>
      <c r="C1494" s="15"/>
      <c r="D1494" s="15"/>
      <c r="E1494" s="15"/>
      <c r="F1494" s="15"/>
      <c r="G1494" s="15"/>
      <c r="H1494" s="15"/>
      <c r="I1494" s="14"/>
      <c r="J1494" s="15"/>
      <c r="K1494" s="1"/>
      <c r="L1494" s="1"/>
      <c r="M1494" s="1"/>
      <c r="N1494" s="1"/>
      <c r="O1494" s="1"/>
      <c r="P1494" s="1"/>
      <c r="Q1494" s="1"/>
      <c r="R1494" s="1"/>
      <c r="S1494" s="1"/>
      <c r="T1494" s="1"/>
      <c r="U1494" s="1"/>
      <c r="V1494" s="1"/>
      <c r="W1494" s="1"/>
      <c r="X1494" s="4"/>
    </row>
    <row r="1495">
      <c r="A1495" s="15"/>
      <c r="B1495" s="14"/>
      <c r="C1495" s="15"/>
      <c r="D1495" s="15"/>
      <c r="E1495" s="15"/>
      <c r="F1495" s="15"/>
      <c r="G1495" s="15"/>
      <c r="H1495" s="15"/>
      <c r="I1495" s="14"/>
      <c r="J1495" s="15"/>
      <c r="K1495" s="1"/>
      <c r="L1495" s="1"/>
      <c r="M1495" s="1"/>
      <c r="N1495" s="1"/>
      <c r="O1495" s="1"/>
      <c r="P1495" s="1"/>
      <c r="Q1495" s="1"/>
      <c r="R1495" s="1"/>
      <c r="S1495" s="1"/>
      <c r="T1495" s="1"/>
      <c r="U1495" s="1"/>
      <c r="V1495" s="1"/>
      <c r="W1495" s="1"/>
      <c r="X1495" s="4"/>
    </row>
    <row r="1496">
      <c r="A1496" s="15"/>
      <c r="B1496" s="14"/>
      <c r="C1496" s="15"/>
      <c r="D1496" s="15"/>
      <c r="E1496" s="15"/>
      <c r="F1496" s="15"/>
      <c r="G1496" s="15"/>
      <c r="H1496" s="15"/>
      <c r="I1496" s="14"/>
      <c r="J1496" s="15"/>
      <c r="K1496" s="1"/>
      <c r="L1496" s="1"/>
      <c r="M1496" s="1"/>
      <c r="N1496" s="1"/>
      <c r="O1496" s="1"/>
      <c r="P1496" s="1"/>
      <c r="Q1496" s="1"/>
      <c r="R1496" s="1"/>
      <c r="S1496" s="1"/>
      <c r="T1496" s="1"/>
      <c r="U1496" s="1"/>
      <c r="V1496" s="1"/>
      <c r="W1496" s="1"/>
      <c r="X1496" s="4"/>
    </row>
    <row r="1497">
      <c r="A1497" s="15"/>
      <c r="B1497" s="14"/>
      <c r="C1497" s="15"/>
      <c r="D1497" s="15"/>
      <c r="E1497" s="15"/>
      <c r="F1497" s="15"/>
      <c r="G1497" s="15"/>
      <c r="H1497" s="15"/>
      <c r="I1497" s="14"/>
      <c r="J1497" s="15"/>
      <c r="K1497" s="1"/>
      <c r="L1497" s="1"/>
      <c r="M1497" s="1"/>
      <c r="N1497" s="1"/>
      <c r="O1497" s="1"/>
      <c r="P1497" s="1"/>
      <c r="Q1497" s="1"/>
      <c r="R1497" s="1"/>
      <c r="S1497" s="1"/>
      <c r="T1497" s="1"/>
      <c r="U1497" s="1"/>
      <c r="V1497" s="1"/>
      <c r="W1497" s="1"/>
      <c r="X1497" s="4"/>
    </row>
    <row r="1498">
      <c r="A1498" s="15"/>
      <c r="B1498" s="14"/>
      <c r="C1498" s="15"/>
      <c r="D1498" s="15"/>
      <c r="E1498" s="15"/>
      <c r="F1498" s="15"/>
      <c r="G1498" s="15"/>
      <c r="H1498" s="15"/>
      <c r="I1498" s="14"/>
      <c r="J1498" s="15"/>
      <c r="K1498" s="1"/>
      <c r="L1498" s="1"/>
      <c r="M1498" s="1"/>
      <c r="N1498" s="1"/>
      <c r="O1498" s="1"/>
      <c r="P1498" s="1"/>
      <c r="Q1498" s="1"/>
      <c r="R1498" s="1"/>
      <c r="S1498" s="1"/>
      <c r="T1498" s="1"/>
      <c r="U1498" s="1"/>
      <c r="V1498" s="1"/>
      <c r="W1498" s="1"/>
      <c r="X1498" s="4"/>
    </row>
    <row r="1499">
      <c r="A1499" s="15"/>
      <c r="B1499" s="14"/>
      <c r="C1499" s="15"/>
      <c r="D1499" s="15"/>
      <c r="E1499" s="15"/>
      <c r="F1499" s="15"/>
      <c r="G1499" s="15"/>
      <c r="H1499" s="15"/>
      <c r="I1499" s="14"/>
      <c r="J1499" s="15"/>
      <c r="K1499" s="1"/>
      <c r="L1499" s="1"/>
      <c r="M1499" s="1"/>
      <c r="N1499" s="1"/>
      <c r="O1499" s="1"/>
      <c r="P1499" s="1"/>
      <c r="Q1499" s="1"/>
      <c r="R1499" s="1"/>
      <c r="S1499" s="1"/>
      <c r="T1499" s="1"/>
      <c r="U1499" s="1"/>
      <c r="V1499" s="1"/>
      <c r="W1499" s="1"/>
      <c r="X1499" s="4"/>
    </row>
    <row r="1500">
      <c r="A1500" s="15"/>
      <c r="B1500" s="14"/>
      <c r="C1500" s="15"/>
      <c r="D1500" s="15"/>
      <c r="E1500" s="15"/>
      <c r="F1500" s="15"/>
      <c r="G1500" s="15"/>
      <c r="H1500" s="15"/>
      <c r="I1500" s="14"/>
      <c r="J1500" s="15"/>
      <c r="K1500" s="1"/>
      <c r="L1500" s="1"/>
      <c r="M1500" s="1"/>
      <c r="N1500" s="1"/>
      <c r="O1500" s="1"/>
      <c r="P1500" s="1"/>
      <c r="Q1500" s="1"/>
      <c r="R1500" s="1"/>
      <c r="S1500" s="1"/>
      <c r="T1500" s="1"/>
      <c r="U1500" s="1"/>
      <c r="V1500" s="1"/>
      <c r="W1500" s="1"/>
      <c r="X1500" s="4"/>
    </row>
    <row r="1501">
      <c r="A1501" s="15"/>
      <c r="B1501" s="14"/>
      <c r="C1501" s="15"/>
      <c r="D1501" s="15"/>
      <c r="E1501" s="15"/>
      <c r="F1501" s="15"/>
      <c r="G1501" s="15"/>
      <c r="H1501" s="15"/>
      <c r="I1501" s="14"/>
      <c r="J1501" s="15"/>
      <c r="K1501" s="1"/>
      <c r="L1501" s="1"/>
      <c r="M1501" s="1"/>
      <c r="N1501" s="1"/>
      <c r="O1501" s="1"/>
      <c r="P1501" s="1"/>
      <c r="Q1501" s="1"/>
      <c r="R1501" s="1"/>
      <c r="S1501" s="1"/>
      <c r="T1501" s="1"/>
      <c r="U1501" s="1"/>
      <c r="V1501" s="1"/>
      <c r="W1501" s="1"/>
      <c r="X1501" s="4"/>
    </row>
    <row r="1502">
      <c r="A1502" s="15"/>
      <c r="B1502" s="14"/>
      <c r="C1502" s="15"/>
      <c r="D1502" s="15"/>
      <c r="E1502" s="15"/>
      <c r="F1502" s="15"/>
      <c r="G1502" s="15"/>
      <c r="H1502" s="15"/>
      <c r="I1502" s="14"/>
      <c r="J1502" s="15"/>
      <c r="K1502" s="1"/>
      <c r="L1502" s="1"/>
      <c r="M1502" s="1"/>
      <c r="N1502" s="1"/>
      <c r="O1502" s="1"/>
      <c r="P1502" s="1"/>
      <c r="Q1502" s="1"/>
      <c r="R1502" s="1"/>
      <c r="S1502" s="1"/>
      <c r="T1502" s="1"/>
      <c r="U1502" s="1"/>
      <c r="V1502" s="1"/>
      <c r="W1502" s="1"/>
      <c r="X1502" s="4"/>
    </row>
    <row r="1503">
      <c r="A1503" s="15"/>
      <c r="B1503" s="14"/>
      <c r="C1503" s="15"/>
      <c r="D1503" s="15"/>
      <c r="E1503" s="15"/>
      <c r="F1503" s="15"/>
      <c r="G1503" s="15"/>
      <c r="H1503" s="15"/>
      <c r="I1503" s="14"/>
      <c r="J1503" s="15"/>
      <c r="K1503" s="1"/>
      <c r="L1503" s="1"/>
      <c r="M1503" s="1"/>
      <c r="N1503" s="1"/>
      <c r="O1503" s="1"/>
      <c r="P1503" s="1"/>
      <c r="Q1503" s="1"/>
      <c r="R1503" s="1"/>
      <c r="S1503" s="1"/>
      <c r="T1503" s="1"/>
      <c r="U1503" s="1"/>
      <c r="V1503" s="1"/>
      <c r="W1503" s="1"/>
      <c r="X1503" s="4"/>
    </row>
    <row r="1504">
      <c r="A1504" s="15"/>
      <c r="B1504" s="14"/>
      <c r="C1504" s="15"/>
      <c r="D1504" s="15"/>
      <c r="E1504" s="15"/>
      <c r="F1504" s="15"/>
      <c r="G1504" s="15"/>
      <c r="H1504" s="15"/>
      <c r="I1504" s="14"/>
      <c r="J1504" s="15"/>
      <c r="K1504" s="1"/>
      <c r="L1504" s="1"/>
      <c r="M1504" s="1"/>
      <c r="N1504" s="1"/>
      <c r="O1504" s="1"/>
      <c r="P1504" s="1"/>
      <c r="Q1504" s="1"/>
      <c r="R1504" s="1"/>
      <c r="S1504" s="1"/>
      <c r="T1504" s="1"/>
      <c r="U1504" s="1"/>
      <c r="V1504" s="1"/>
      <c r="W1504" s="1"/>
      <c r="X1504" s="4"/>
    </row>
    <row r="1505">
      <c r="A1505" s="15"/>
      <c r="B1505" s="14"/>
      <c r="C1505" s="15"/>
      <c r="D1505" s="15"/>
      <c r="E1505" s="15"/>
      <c r="F1505" s="15"/>
      <c r="G1505" s="15"/>
      <c r="H1505" s="15"/>
      <c r="I1505" s="14"/>
      <c r="J1505" s="15"/>
      <c r="K1505" s="1"/>
      <c r="L1505" s="1"/>
      <c r="M1505" s="1"/>
      <c r="N1505" s="1"/>
      <c r="O1505" s="1"/>
      <c r="P1505" s="1"/>
      <c r="Q1505" s="1"/>
      <c r="R1505" s="1"/>
      <c r="S1505" s="1"/>
      <c r="T1505" s="1"/>
      <c r="U1505" s="1"/>
      <c r="V1505" s="1"/>
      <c r="W1505" s="1"/>
      <c r="X1505" s="4"/>
    </row>
    <row r="1506">
      <c r="A1506" s="15"/>
      <c r="B1506" s="14"/>
      <c r="C1506" s="15"/>
      <c r="D1506" s="15"/>
      <c r="E1506" s="15"/>
      <c r="F1506" s="15"/>
      <c r="G1506" s="15"/>
      <c r="H1506" s="15"/>
      <c r="I1506" s="14"/>
      <c r="J1506" s="15"/>
      <c r="K1506" s="1"/>
      <c r="L1506" s="1"/>
      <c r="M1506" s="1"/>
      <c r="N1506" s="1"/>
      <c r="O1506" s="1"/>
      <c r="P1506" s="1"/>
      <c r="Q1506" s="1"/>
      <c r="R1506" s="1"/>
      <c r="S1506" s="1"/>
      <c r="T1506" s="1"/>
      <c r="U1506" s="1"/>
      <c r="V1506" s="1"/>
      <c r="W1506" s="1"/>
      <c r="X1506" s="4"/>
    </row>
    <row r="1507">
      <c r="A1507" s="15"/>
      <c r="B1507" s="14"/>
      <c r="C1507" s="15"/>
      <c r="D1507" s="15"/>
      <c r="E1507" s="15"/>
      <c r="F1507" s="15"/>
      <c r="G1507" s="15"/>
      <c r="H1507" s="15"/>
      <c r="I1507" s="14"/>
      <c r="J1507" s="15"/>
      <c r="K1507" s="1"/>
      <c r="L1507" s="1"/>
      <c r="M1507" s="1"/>
      <c r="N1507" s="1"/>
      <c r="O1507" s="1"/>
      <c r="P1507" s="1"/>
      <c r="Q1507" s="1"/>
      <c r="R1507" s="1"/>
      <c r="S1507" s="1"/>
      <c r="T1507" s="1"/>
      <c r="U1507" s="1"/>
      <c r="V1507" s="1"/>
      <c r="W1507" s="1"/>
      <c r="X1507" s="4"/>
    </row>
    <row r="1508">
      <c r="A1508" s="15"/>
      <c r="B1508" s="14"/>
      <c r="C1508" s="15"/>
      <c r="D1508" s="15"/>
      <c r="E1508" s="15"/>
      <c r="F1508" s="15"/>
      <c r="G1508" s="15"/>
      <c r="H1508" s="15"/>
      <c r="I1508" s="14"/>
      <c r="J1508" s="15"/>
      <c r="K1508" s="1"/>
      <c r="L1508" s="1"/>
      <c r="M1508" s="1"/>
      <c r="N1508" s="1"/>
      <c r="O1508" s="1"/>
      <c r="P1508" s="1"/>
      <c r="Q1508" s="1"/>
      <c r="R1508" s="1"/>
      <c r="S1508" s="1"/>
      <c r="T1508" s="1"/>
      <c r="U1508" s="1"/>
      <c r="V1508" s="1"/>
      <c r="W1508" s="1"/>
      <c r="X1508" s="4"/>
    </row>
    <row r="1509">
      <c r="A1509" s="15"/>
      <c r="B1509" s="14"/>
      <c r="C1509" s="15"/>
      <c r="D1509" s="15"/>
      <c r="E1509" s="15"/>
      <c r="F1509" s="15"/>
      <c r="G1509" s="15"/>
      <c r="H1509" s="15"/>
      <c r="I1509" s="14"/>
      <c r="J1509" s="15"/>
      <c r="K1509" s="1"/>
      <c r="L1509" s="1"/>
      <c r="M1509" s="1"/>
      <c r="N1509" s="1"/>
      <c r="O1509" s="1"/>
      <c r="P1509" s="1"/>
      <c r="Q1509" s="1"/>
      <c r="R1509" s="1"/>
      <c r="S1509" s="1"/>
      <c r="T1509" s="1"/>
      <c r="U1509" s="1"/>
      <c r="V1509" s="1"/>
      <c r="W1509" s="1"/>
      <c r="X1509" s="4"/>
    </row>
    <row r="1510">
      <c r="A1510" s="15"/>
      <c r="B1510" s="14"/>
      <c r="C1510" s="15"/>
      <c r="D1510" s="15"/>
      <c r="E1510" s="15"/>
      <c r="F1510" s="15"/>
      <c r="G1510" s="15"/>
      <c r="H1510" s="15"/>
      <c r="I1510" s="14"/>
      <c r="J1510" s="15"/>
      <c r="K1510" s="1"/>
      <c r="L1510" s="1"/>
      <c r="M1510" s="1"/>
      <c r="N1510" s="1"/>
      <c r="O1510" s="1"/>
      <c r="P1510" s="1"/>
      <c r="Q1510" s="1"/>
      <c r="R1510" s="1"/>
      <c r="S1510" s="1"/>
      <c r="T1510" s="1"/>
      <c r="U1510" s="1"/>
      <c r="V1510" s="1"/>
      <c r="W1510" s="1"/>
      <c r="X1510" s="4"/>
    </row>
    <row r="1511">
      <c r="A1511" s="15"/>
      <c r="B1511" s="14"/>
      <c r="C1511" s="15"/>
      <c r="D1511" s="15"/>
      <c r="E1511" s="15"/>
      <c r="F1511" s="15"/>
      <c r="G1511" s="15"/>
      <c r="H1511" s="15"/>
      <c r="I1511" s="14"/>
      <c r="J1511" s="15"/>
      <c r="K1511" s="1"/>
      <c r="L1511" s="1"/>
      <c r="M1511" s="1"/>
      <c r="N1511" s="1"/>
      <c r="O1511" s="1"/>
      <c r="P1511" s="1"/>
      <c r="Q1511" s="1"/>
      <c r="R1511" s="1"/>
      <c r="S1511" s="1"/>
      <c r="T1511" s="1"/>
      <c r="U1511" s="1"/>
      <c r="V1511" s="1"/>
      <c r="W1511" s="1"/>
      <c r="X1511" s="4"/>
    </row>
    <row r="1512">
      <c r="A1512" s="15"/>
      <c r="B1512" s="14"/>
      <c r="C1512" s="15"/>
      <c r="D1512" s="15"/>
      <c r="E1512" s="15"/>
      <c r="F1512" s="15"/>
      <c r="G1512" s="15"/>
      <c r="H1512" s="15"/>
      <c r="I1512" s="14"/>
      <c r="J1512" s="15"/>
      <c r="K1512" s="1"/>
      <c r="L1512" s="1"/>
      <c r="M1512" s="1"/>
      <c r="N1512" s="1"/>
      <c r="O1512" s="1"/>
      <c r="P1512" s="1"/>
      <c r="Q1512" s="1"/>
      <c r="R1512" s="1"/>
      <c r="S1512" s="1"/>
      <c r="T1512" s="1"/>
      <c r="U1512" s="1"/>
      <c r="V1512" s="1"/>
      <c r="W1512" s="1"/>
      <c r="X1512" s="4"/>
    </row>
    <row r="1513">
      <c r="A1513" s="15"/>
      <c r="B1513" s="14"/>
      <c r="C1513" s="15"/>
      <c r="D1513" s="15"/>
      <c r="E1513" s="15"/>
      <c r="F1513" s="15"/>
      <c r="G1513" s="15"/>
      <c r="H1513" s="15"/>
      <c r="I1513" s="14"/>
      <c r="J1513" s="15"/>
      <c r="K1513" s="1"/>
      <c r="L1513" s="1"/>
      <c r="M1513" s="1"/>
      <c r="N1513" s="1"/>
      <c r="O1513" s="1"/>
      <c r="P1513" s="1"/>
      <c r="Q1513" s="1"/>
      <c r="R1513" s="1"/>
      <c r="S1513" s="1"/>
      <c r="T1513" s="1"/>
      <c r="U1513" s="1"/>
      <c r="V1513" s="1"/>
      <c r="W1513" s="1"/>
      <c r="X1513" s="4"/>
    </row>
    <row r="1514">
      <c r="A1514" s="15"/>
      <c r="B1514" s="14"/>
      <c r="C1514" s="15"/>
      <c r="D1514" s="15"/>
      <c r="E1514" s="15"/>
      <c r="F1514" s="15"/>
      <c r="G1514" s="15"/>
      <c r="H1514" s="15"/>
      <c r="I1514" s="14"/>
      <c r="J1514" s="15"/>
      <c r="K1514" s="1"/>
      <c r="L1514" s="1"/>
      <c r="M1514" s="1"/>
      <c r="N1514" s="1"/>
      <c r="O1514" s="1"/>
      <c r="P1514" s="1"/>
      <c r="Q1514" s="1"/>
      <c r="R1514" s="1"/>
      <c r="S1514" s="1"/>
      <c r="T1514" s="1"/>
      <c r="U1514" s="1"/>
      <c r="V1514" s="1"/>
      <c r="W1514" s="1"/>
      <c r="X1514" s="4"/>
    </row>
    <row r="1515">
      <c r="A1515" s="15"/>
      <c r="B1515" s="14"/>
      <c r="C1515" s="15"/>
      <c r="D1515" s="15"/>
      <c r="E1515" s="15"/>
      <c r="F1515" s="15"/>
      <c r="G1515" s="15"/>
      <c r="H1515" s="15"/>
      <c r="I1515" s="14"/>
      <c r="J1515" s="15"/>
      <c r="K1515" s="1"/>
      <c r="L1515" s="1"/>
      <c r="M1515" s="1"/>
      <c r="N1515" s="1"/>
      <c r="O1515" s="1"/>
      <c r="P1515" s="1"/>
      <c r="Q1515" s="1"/>
      <c r="R1515" s="1"/>
      <c r="S1515" s="1"/>
      <c r="T1515" s="1"/>
      <c r="U1515" s="1"/>
      <c r="V1515" s="1"/>
      <c r="W1515" s="1"/>
      <c r="X1515" s="4"/>
    </row>
    <row r="1516">
      <c r="A1516" s="15"/>
      <c r="B1516" s="14"/>
      <c r="C1516" s="15"/>
      <c r="D1516" s="15"/>
      <c r="E1516" s="15"/>
      <c r="F1516" s="15"/>
      <c r="G1516" s="15"/>
      <c r="H1516" s="15"/>
      <c r="I1516" s="14"/>
      <c r="J1516" s="15"/>
      <c r="K1516" s="1"/>
      <c r="L1516" s="1"/>
      <c r="M1516" s="1"/>
      <c r="N1516" s="1"/>
      <c r="O1516" s="1"/>
      <c r="P1516" s="1"/>
      <c r="Q1516" s="1"/>
      <c r="R1516" s="1"/>
      <c r="S1516" s="1"/>
      <c r="T1516" s="1"/>
      <c r="U1516" s="1"/>
      <c r="V1516" s="1"/>
      <c r="W1516" s="1"/>
      <c r="X1516" s="4"/>
    </row>
    <row r="1517">
      <c r="A1517" s="15"/>
      <c r="B1517" s="14"/>
      <c r="C1517" s="15"/>
      <c r="D1517" s="15"/>
      <c r="E1517" s="15"/>
      <c r="F1517" s="15"/>
      <c r="G1517" s="15"/>
      <c r="H1517" s="15"/>
      <c r="I1517" s="14"/>
      <c r="J1517" s="15"/>
      <c r="K1517" s="1"/>
      <c r="L1517" s="1"/>
      <c r="M1517" s="1"/>
      <c r="N1517" s="1"/>
      <c r="O1517" s="1"/>
      <c r="P1517" s="1"/>
      <c r="Q1517" s="1"/>
      <c r="R1517" s="1"/>
      <c r="S1517" s="1"/>
      <c r="T1517" s="1"/>
      <c r="U1517" s="1"/>
      <c r="V1517" s="1"/>
      <c r="W1517" s="1"/>
      <c r="X1517" s="4"/>
    </row>
    <row r="1518">
      <c r="A1518" s="15"/>
      <c r="B1518" s="14"/>
      <c r="C1518" s="15"/>
      <c r="D1518" s="15"/>
      <c r="E1518" s="15"/>
      <c r="F1518" s="15"/>
      <c r="G1518" s="15"/>
      <c r="H1518" s="15"/>
      <c r="I1518" s="14"/>
      <c r="J1518" s="15"/>
      <c r="K1518" s="1"/>
      <c r="L1518" s="1"/>
      <c r="M1518" s="1"/>
      <c r="N1518" s="1"/>
      <c r="O1518" s="1"/>
      <c r="P1518" s="1"/>
      <c r="Q1518" s="1"/>
      <c r="R1518" s="1"/>
      <c r="S1518" s="1"/>
      <c r="T1518" s="1"/>
      <c r="U1518" s="1"/>
      <c r="V1518" s="1"/>
      <c r="W1518" s="1"/>
      <c r="X1518" s="4"/>
    </row>
    <row r="1519">
      <c r="A1519" s="15"/>
      <c r="B1519" s="14"/>
      <c r="C1519" s="15"/>
      <c r="D1519" s="15"/>
      <c r="E1519" s="15"/>
      <c r="F1519" s="15"/>
      <c r="G1519" s="15"/>
      <c r="H1519" s="15"/>
      <c r="I1519" s="14"/>
      <c r="J1519" s="15"/>
      <c r="K1519" s="1"/>
      <c r="L1519" s="1"/>
      <c r="M1519" s="1"/>
      <c r="N1519" s="1"/>
      <c r="O1519" s="1"/>
      <c r="P1519" s="1"/>
      <c r="Q1519" s="1"/>
      <c r="R1519" s="1"/>
      <c r="S1519" s="1"/>
      <c r="T1519" s="1"/>
      <c r="U1519" s="1"/>
      <c r="V1519" s="1"/>
      <c r="W1519" s="1"/>
      <c r="X1519" s="4"/>
    </row>
    <row r="1520">
      <c r="A1520" s="15"/>
      <c r="B1520" s="14"/>
      <c r="C1520" s="15"/>
      <c r="D1520" s="15"/>
      <c r="E1520" s="15"/>
      <c r="F1520" s="15"/>
      <c r="G1520" s="15"/>
      <c r="H1520" s="15"/>
      <c r="I1520" s="14"/>
      <c r="J1520" s="15"/>
      <c r="K1520" s="1"/>
      <c r="L1520" s="1"/>
      <c r="M1520" s="1"/>
      <c r="N1520" s="1"/>
      <c r="O1520" s="1"/>
      <c r="P1520" s="1"/>
      <c r="Q1520" s="1"/>
      <c r="R1520" s="1"/>
      <c r="S1520" s="1"/>
      <c r="T1520" s="1"/>
      <c r="U1520" s="1"/>
      <c r="V1520" s="1"/>
      <c r="W1520" s="1"/>
      <c r="X1520" s="4"/>
    </row>
    <row r="1521">
      <c r="A1521" s="15"/>
      <c r="B1521" s="14"/>
      <c r="C1521" s="15"/>
      <c r="D1521" s="15"/>
      <c r="E1521" s="15"/>
      <c r="F1521" s="15"/>
      <c r="G1521" s="15"/>
      <c r="H1521" s="15"/>
      <c r="I1521" s="14"/>
      <c r="J1521" s="15"/>
      <c r="K1521" s="1"/>
      <c r="L1521" s="1"/>
      <c r="M1521" s="1"/>
      <c r="N1521" s="1"/>
      <c r="O1521" s="1"/>
      <c r="P1521" s="1"/>
      <c r="Q1521" s="1"/>
      <c r="R1521" s="1"/>
      <c r="S1521" s="1"/>
      <c r="T1521" s="1"/>
      <c r="U1521" s="1"/>
      <c r="V1521" s="1"/>
      <c r="W1521" s="1"/>
      <c r="X1521" s="4"/>
    </row>
    <row r="1522">
      <c r="A1522" s="15"/>
      <c r="B1522" s="14"/>
      <c r="C1522" s="15"/>
      <c r="D1522" s="15"/>
      <c r="E1522" s="15"/>
      <c r="F1522" s="15"/>
      <c r="G1522" s="15"/>
      <c r="H1522" s="15"/>
      <c r="I1522" s="14"/>
      <c r="J1522" s="15"/>
      <c r="K1522" s="1"/>
      <c r="L1522" s="1"/>
      <c r="M1522" s="1"/>
      <c r="N1522" s="1"/>
      <c r="O1522" s="1"/>
      <c r="P1522" s="1"/>
      <c r="Q1522" s="1"/>
      <c r="R1522" s="1"/>
      <c r="S1522" s="1"/>
      <c r="T1522" s="1"/>
      <c r="U1522" s="1"/>
      <c r="V1522" s="1"/>
      <c r="W1522" s="1"/>
      <c r="X1522" s="4"/>
    </row>
    <row r="1523">
      <c r="A1523" s="15"/>
      <c r="B1523" s="14"/>
      <c r="C1523" s="15"/>
      <c r="D1523" s="15"/>
      <c r="E1523" s="15"/>
      <c r="F1523" s="15"/>
      <c r="G1523" s="15"/>
      <c r="H1523" s="15"/>
      <c r="I1523" s="14"/>
      <c r="J1523" s="15"/>
      <c r="K1523" s="1"/>
      <c r="L1523" s="1"/>
      <c r="M1523" s="1"/>
      <c r="N1523" s="1"/>
      <c r="O1523" s="1"/>
      <c r="P1523" s="1"/>
      <c r="Q1523" s="1"/>
      <c r="R1523" s="1"/>
      <c r="S1523" s="1"/>
      <c r="T1523" s="1"/>
      <c r="U1523" s="1"/>
      <c r="V1523" s="1"/>
      <c r="W1523" s="1"/>
      <c r="X1523" s="4"/>
    </row>
    <row r="1524">
      <c r="A1524" s="15"/>
      <c r="B1524" s="14"/>
      <c r="C1524" s="15"/>
      <c r="D1524" s="15"/>
      <c r="E1524" s="15"/>
      <c r="F1524" s="15"/>
      <c r="G1524" s="15"/>
      <c r="H1524" s="15"/>
      <c r="I1524" s="14"/>
      <c r="J1524" s="15"/>
      <c r="K1524" s="1"/>
      <c r="L1524" s="1"/>
      <c r="M1524" s="1"/>
      <c r="N1524" s="1"/>
      <c r="O1524" s="1"/>
      <c r="P1524" s="1"/>
      <c r="Q1524" s="1"/>
      <c r="R1524" s="1"/>
      <c r="S1524" s="1"/>
      <c r="T1524" s="1"/>
      <c r="U1524" s="1"/>
      <c r="V1524" s="1"/>
      <c r="W1524" s="1"/>
      <c r="X1524" s="4"/>
    </row>
    <row r="1525">
      <c r="A1525" s="15"/>
      <c r="B1525" s="14"/>
      <c r="C1525" s="15"/>
      <c r="D1525" s="15"/>
      <c r="E1525" s="15"/>
      <c r="F1525" s="15"/>
      <c r="G1525" s="15"/>
      <c r="H1525" s="15"/>
      <c r="I1525" s="14"/>
      <c r="J1525" s="15"/>
      <c r="K1525" s="1"/>
      <c r="L1525" s="1"/>
      <c r="M1525" s="1"/>
      <c r="N1525" s="1"/>
      <c r="O1525" s="1"/>
      <c r="P1525" s="1"/>
      <c r="Q1525" s="1"/>
      <c r="R1525" s="1"/>
      <c r="S1525" s="1"/>
      <c r="T1525" s="1"/>
      <c r="U1525" s="1"/>
      <c r="V1525" s="1"/>
      <c r="W1525" s="1"/>
      <c r="X1525" s="4"/>
    </row>
    <row r="1526">
      <c r="A1526" s="15"/>
      <c r="B1526" s="14"/>
      <c r="C1526" s="15"/>
      <c r="D1526" s="15"/>
      <c r="E1526" s="15"/>
      <c r="F1526" s="15"/>
      <c r="G1526" s="15"/>
      <c r="H1526" s="15"/>
      <c r="I1526" s="14"/>
      <c r="J1526" s="15"/>
      <c r="K1526" s="1"/>
      <c r="L1526" s="1"/>
      <c r="M1526" s="1"/>
      <c r="N1526" s="1"/>
      <c r="O1526" s="1"/>
      <c r="P1526" s="1"/>
      <c r="Q1526" s="1"/>
      <c r="R1526" s="1"/>
      <c r="S1526" s="1"/>
      <c r="T1526" s="1"/>
      <c r="U1526" s="1"/>
      <c r="V1526" s="1"/>
      <c r="W1526" s="1"/>
      <c r="X1526" s="4"/>
    </row>
    <row r="1527">
      <c r="A1527" s="15"/>
      <c r="B1527" s="14"/>
      <c r="C1527" s="15"/>
      <c r="D1527" s="15"/>
      <c r="E1527" s="15"/>
      <c r="F1527" s="15"/>
      <c r="G1527" s="15"/>
      <c r="H1527" s="15"/>
      <c r="I1527" s="14"/>
      <c r="J1527" s="15"/>
      <c r="K1527" s="1"/>
      <c r="L1527" s="1"/>
      <c r="M1527" s="1"/>
      <c r="N1527" s="1"/>
      <c r="O1527" s="1"/>
      <c r="P1527" s="1"/>
      <c r="Q1527" s="1"/>
      <c r="R1527" s="1"/>
      <c r="S1527" s="1"/>
      <c r="T1527" s="1"/>
      <c r="U1527" s="1"/>
      <c r="V1527" s="1"/>
      <c r="W1527" s="1"/>
      <c r="X1527" s="4"/>
    </row>
    <row r="1528">
      <c r="A1528" s="15"/>
      <c r="B1528" s="14"/>
      <c r="C1528" s="15"/>
      <c r="D1528" s="15"/>
      <c r="E1528" s="15"/>
      <c r="F1528" s="15"/>
      <c r="G1528" s="15"/>
      <c r="H1528" s="15"/>
      <c r="I1528" s="14"/>
      <c r="J1528" s="15"/>
      <c r="K1528" s="1"/>
      <c r="L1528" s="1"/>
      <c r="M1528" s="1"/>
      <c r="N1528" s="1"/>
      <c r="O1528" s="1"/>
      <c r="P1528" s="1"/>
      <c r="Q1528" s="1"/>
      <c r="R1528" s="1"/>
      <c r="S1528" s="1"/>
      <c r="T1528" s="1"/>
      <c r="U1528" s="1"/>
      <c r="V1528" s="1"/>
      <c r="W1528" s="1"/>
      <c r="X1528" s="4"/>
    </row>
    <row r="1529">
      <c r="A1529" s="15"/>
      <c r="B1529" s="14"/>
      <c r="C1529" s="15"/>
      <c r="D1529" s="15"/>
      <c r="E1529" s="15"/>
      <c r="F1529" s="15"/>
      <c r="G1529" s="15"/>
      <c r="H1529" s="15"/>
      <c r="I1529" s="14"/>
      <c r="J1529" s="15"/>
      <c r="K1529" s="1"/>
      <c r="L1529" s="1"/>
      <c r="M1529" s="1"/>
      <c r="N1529" s="1"/>
      <c r="O1529" s="1"/>
      <c r="P1529" s="1"/>
      <c r="Q1529" s="1"/>
      <c r="R1529" s="1"/>
      <c r="S1529" s="1"/>
      <c r="T1529" s="1"/>
      <c r="U1529" s="1"/>
      <c r="V1529" s="1"/>
      <c r="W1529" s="1"/>
      <c r="X1529" s="4"/>
    </row>
    <row r="1530">
      <c r="A1530" s="15"/>
      <c r="B1530" s="14"/>
      <c r="C1530" s="15"/>
      <c r="D1530" s="15"/>
      <c r="E1530" s="15"/>
      <c r="F1530" s="15"/>
      <c r="G1530" s="15"/>
      <c r="H1530" s="15"/>
      <c r="I1530" s="14"/>
      <c r="J1530" s="15"/>
      <c r="K1530" s="1"/>
      <c r="L1530" s="1"/>
      <c r="M1530" s="1"/>
      <c r="N1530" s="1"/>
      <c r="O1530" s="1"/>
      <c r="P1530" s="1"/>
      <c r="Q1530" s="1"/>
      <c r="R1530" s="1"/>
      <c r="S1530" s="1"/>
      <c r="T1530" s="1"/>
      <c r="U1530" s="1"/>
      <c r="V1530" s="1"/>
      <c r="W1530" s="1"/>
      <c r="X1530" s="4"/>
    </row>
    <row r="1531">
      <c r="A1531" s="15"/>
      <c r="B1531" s="14"/>
      <c r="C1531" s="15"/>
      <c r="D1531" s="15"/>
      <c r="E1531" s="15"/>
      <c r="F1531" s="15"/>
      <c r="G1531" s="15"/>
      <c r="H1531" s="15"/>
      <c r="I1531" s="14"/>
      <c r="J1531" s="15"/>
      <c r="K1531" s="1"/>
      <c r="L1531" s="1"/>
      <c r="M1531" s="1"/>
      <c r="N1531" s="1"/>
      <c r="O1531" s="1"/>
      <c r="P1531" s="1"/>
      <c r="Q1531" s="1"/>
      <c r="R1531" s="1"/>
      <c r="S1531" s="1"/>
      <c r="T1531" s="1"/>
      <c r="U1531" s="1"/>
      <c r="V1531" s="1"/>
      <c r="W1531" s="1"/>
      <c r="X1531" s="4"/>
    </row>
    <row r="1532">
      <c r="A1532" s="15"/>
      <c r="B1532" s="14"/>
      <c r="C1532" s="15"/>
      <c r="D1532" s="15"/>
      <c r="E1532" s="15"/>
      <c r="F1532" s="15"/>
      <c r="G1532" s="15"/>
      <c r="H1532" s="15"/>
      <c r="I1532" s="14"/>
      <c r="J1532" s="15"/>
      <c r="K1532" s="1"/>
      <c r="L1532" s="1"/>
      <c r="M1532" s="1"/>
      <c r="N1532" s="1"/>
      <c r="O1532" s="1"/>
      <c r="P1532" s="1"/>
      <c r="Q1532" s="1"/>
      <c r="R1532" s="1"/>
      <c r="S1532" s="1"/>
      <c r="T1532" s="1"/>
      <c r="U1532" s="1"/>
      <c r="V1532" s="1"/>
      <c r="W1532" s="1"/>
      <c r="X1532" s="4"/>
    </row>
    <row r="1533">
      <c r="A1533" s="15"/>
      <c r="B1533" s="14"/>
      <c r="C1533" s="15"/>
      <c r="D1533" s="15"/>
      <c r="E1533" s="15"/>
      <c r="F1533" s="15"/>
      <c r="G1533" s="15"/>
      <c r="H1533" s="15"/>
      <c r="I1533" s="14"/>
      <c r="J1533" s="15"/>
      <c r="K1533" s="1"/>
      <c r="L1533" s="1"/>
      <c r="M1533" s="1"/>
      <c r="N1533" s="1"/>
      <c r="O1533" s="1"/>
      <c r="P1533" s="1"/>
      <c r="Q1533" s="1"/>
      <c r="R1533" s="1"/>
      <c r="S1533" s="1"/>
      <c r="T1533" s="1"/>
      <c r="U1533" s="1"/>
      <c r="V1533" s="1"/>
      <c r="W1533" s="1"/>
      <c r="X1533" s="4"/>
    </row>
    <row r="1534">
      <c r="A1534" s="15"/>
      <c r="B1534" s="14"/>
      <c r="C1534" s="15"/>
      <c r="D1534" s="15"/>
      <c r="E1534" s="15"/>
      <c r="F1534" s="15"/>
      <c r="G1534" s="15"/>
      <c r="H1534" s="15"/>
      <c r="I1534" s="14"/>
      <c r="J1534" s="15"/>
      <c r="K1534" s="1"/>
      <c r="L1534" s="1"/>
      <c r="M1534" s="1"/>
      <c r="N1534" s="1"/>
      <c r="O1534" s="1"/>
      <c r="P1534" s="1"/>
      <c r="Q1534" s="1"/>
      <c r="R1534" s="1"/>
      <c r="S1534" s="1"/>
      <c r="T1534" s="1"/>
      <c r="U1534" s="1"/>
      <c r="V1534" s="1"/>
      <c r="W1534" s="1"/>
      <c r="X1534" s="4"/>
    </row>
    <row r="1535">
      <c r="A1535" s="15"/>
      <c r="B1535" s="14"/>
      <c r="C1535" s="15"/>
      <c r="D1535" s="15"/>
      <c r="E1535" s="15"/>
      <c r="F1535" s="15"/>
      <c r="G1535" s="15"/>
      <c r="H1535" s="15"/>
      <c r="I1535" s="14"/>
      <c r="J1535" s="15"/>
      <c r="K1535" s="1"/>
      <c r="L1535" s="1"/>
      <c r="M1535" s="1"/>
      <c r="N1535" s="1"/>
      <c r="O1535" s="1"/>
      <c r="P1535" s="1"/>
      <c r="Q1535" s="1"/>
      <c r="R1535" s="1"/>
      <c r="S1535" s="1"/>
      <c r="T1535" s="1"/>
      <c r="U1535" s="1"/>
      <c r="V1535" s="1"/>
      <c r="W1535" s="1"/>
      <c r="X1535" s="4"/>
    </row>
    <row r="1536">
      <c r="A1536" s="15"/>
      <c r="B1536" s="14"/>
      <c r="C1536" s="15"/>
      <c r="D1536" s="15"/>
      <c r="E1536" s="15"/>
      <c r="F1536" s="15"/>
      <c r="G1536" s="15"/>
      <c r="H1536" s="15"/>
      <c r="I1536" s="14"/>
      <c r="J1536" s="15"/>
      <c r="K1536" s="1"/>
      <c r="L1536" s="1"/>
      <c r="M1536" s="1"/>
      <c r="N1536" s="1"/>
      <c r="O1536" s="1"/>
      <c r="P1536" s="1"/>
      <c r="Q1536" s="1"/>
      <c r="R1536" s="1"/>
      <c r="S1536" s="1"/>
      <c r="T1536" s="1"/>
      <c r="U1536" s="1"/>
      <c r="V1536" s="1"/>
      <c r="W1536" s="1"/>
      <c r="X1536" s="4"/>
    </row>
    <row r="1537">
      <c r="A1537" s="15"/>
      <c r="B1537" s="14"/>
      <c r="C1537" s="15"/>
      <c r="D1537" s="15"/>
      <c r="E1537" s="15"/>
      <c r="F1537" s="15"/>
      <c r="G1537" s="15"/>
      <c r="H1537" s="15"/>
      <c r="I1537" s="14"/>
      <c r="J1537" s="15"/>
      <c r="K1537" s="1"/>
      <c r="L1537" s="1"/>
      <c r="M1537" s="1"/>
      <c r="N1537" s="1"/>
      <c r="O1537" s="1"/>
      <c r="P1537" s="1"/>
      <c r="Q1537" s="1"/>
      <c r="R1537" s="1"/>
      <c r="S1537" s="1"/>
      <c r="T1537" s="1"/>
      <c r="U1537" s="1"/>
      <c r="V1537" s="1"/>
      <c r="W1537" s="1"/>
      <c r="X1537" s="4"/>
    </row>
    <row r="1538">
      <c r="A1538" s="15"/>
      <c r="B1538" s="14"/>
      <c r="C1538" s="15"/>
      <c r="D1538" s="15"/>
      <c r="E1538" s="15"/>
      <c r="F1538" s="15"/>
      <c r="G1538" s="15"/>
      <c r="H1538" s="15"/>
      <c r="I1538" s="14"/>
      <c r="J1538" s="15"/>
      <c r="K1538" s="1"/>
      <c r="L1538" s="1"/>
      <c r="M1538" s="1"/>
      <c r="N1538" s="1"/>
      <c r="O1538" s="1"/>
      <c r="P1538" s="1"/>
      <c r="Q1538" s="1"/>
      <c r="R1538" s="1"/>
      <c r="S1538" s="1"/>
      <c r="T1538" s="1"/>
      <c r="U1538" s="1"/>
      <c r="V1538" s="1"/>
      <c r="W1538" s="1"/>
      <c r="X1538" s="4"/>
    </row>
    <row r="1539">
      <c r="A1539" s="15"/>
      <c r="B1539" s="14"/>
      <c r="C1539" s="15"/>
      <c r="D1539" s="15"/>
      <c r="E1539" s="15"/>
      <c r="F1539" s="15"/>
      <c r="G1539" s="15"/>
      <c r="H1539" s="15"/>
      <c r="I1539" s="14"/>
      <c r="J1539" s="15"/>
      <c r="K1539" s="1"/>
      <c r="L1539" s="1"/>
      <c r="M1539" s="1"/>
      <c r="N1539" s="1"/>
      <c r="O1539" s="1"/>
      <c r="P1539" s="1"/>
      <c r="Q1539" s="1"/>
      <c r="R1539" s="1"/>
      <c r="S1539" s="1"/>
      <c r="T1539" s="1"/>
      <c r="U1539" s="1"/>
      <c r="V1539" s="1"/>
      <c r="W1539" s="1"/>
      <c r="X1539" s="4"/>
    </row>
    <row r="1540">
      <c r="A1540" s="15"/>
      <c r="B1540" s="14"/>
      <c r="C1540" s="15"/>
      <c r="D1540" s="15"/>
      <c r="E1540" s="15"/>
      <c r="F1540" s="15"/>
      <c r="G1540" s="15"/>
      <c r="H1540" s="15"/>
      <c r="I1540" s="14"/>
      <c r="J1540" s="15"/>
      <c r="K1540" s="1"/>
      <c r="L1540" s="1"/>
      <c r="M1540" s="1"/>
      <c r="N1540" s="1"/>
      <c r="O1540" s="1"/>
      <c r="P1540" s="1"/>
      <c r="Q1540" s="1"/>
      <c r="R1540" s="1"/>
      <c r="S1540" s="1"/>
      <c r="T1540" s="1"/>
      <c r="U1540" s="1"/>
      <c r="V1540" s="1"/>
      <c r="W1540" s="1"/>
      <c r="X1540" s="4"/>
    </row>
    <row r="1541">
      <c r="A1541" s="15"/>
      <c r="B1541" s="14"/>
      <c r="C1541" s="15"/>
      <c r="D1541" s="15"/>
      <c r="E1541" s="15"/>
      <c r="F1541" s="15"/>
      <c r="G1541" s="15"/>
      <c r="H1541" s="15"/>
      <c r="I1541" s="14"/>
      <c r="J1541" s="15"/>
      <c r="K1541" s="1"/>
      <c r="L1541" s="1"/>
      <c r="M1541" s="1"/>
      <c r="N1541" s="1"/>
      <c r="O1541" s="1"/>
      <c r="P1541" s="1"/>
      <c r="Q1541" s="1"/>
      <c r="R1541" s="1"/>
      <c r="S1541" s="1"/>
      <c r="T1541" s="1"/>
      <c r="U1541" s="1"/>
      <c r="V1541" s="1"/>
      <c r="W1541" s="1"/>
      <c r="X1541" s="4"/>
    </row>
    <row r="1542">
      <c r="A1542" s="15"/>
      <c r="B1542" s="14"/>
      <c r="C1542" s="15"/>
      <c r="D1542" s="15"/>
      <c r="E1542" s="15"/>
      <c r="F1542" s="15"/>
      <c r="G1542" s="15"/>
      <c r="H1542" s="15"/>
      <c r="I1542" s="14"/>
      <c r="J1542" s="15"/>
      <c r="K1542" s="1"/>
      <c r="L1542" s="1"/>
      <c r="M1542" s="1"/>
      <c r="N1542" s="1"/>
      <c r="O1542" s="1"/>
      <c r="P1542" s="1"/>
      <c r="Q1542" s="1"/>
      <c r="R1542" s="1"/>
      <c r="S1542" s="1"/>
      <c r="T1542" s="1"/>
      <c r="U1542" s="1"/>
      <c r="V1542" s="1"/>
      <c r="W1542" s="1"/>
      <c r="X1542" s="4"/>
    </row>
    <row r="1543">
      <c r="A1543" s="15"/>
      <c r="B1543" s="14"/>
      <c r="C1543" s="15"/>
      <c r="D1543" s="15"/>
      <c r="E1543" s="15"/>
      <c r="F1543" s="15"/>
      <c r="G1543" s="15"/>
      <c r="H1543" s="15"/>
      <c r="I1543" s="14"/>
      <c r="J1543" s="15"/>
      <c r="K1543" s="1"/>
      <c r="L1543" s="1"/>
      <c r="M1543" s="1"/>
      <c r="N1543" s="1"/>
      <c r="O1543" s="1"/>
      <c r="P1543" s="1"/>
      <c r="Q1543" s="1"/>
      <c r="R1543" s="1"/>
      <c r="S1543" s="1"/>
      <c r="T1543" s="1"/>
      <c r="U1543" s="1"/>
      <c r="V1543" s="1"/>
      <c r="W1543" s="1"/>
      <c r="X1543" s="4"/>
    </row>
    <row r="1544">
      <c r="A1544" s="15"/>
      <c r="B1544" s="14"/>
      <c r="C1544" s="15"/>
      <c r="D1544" s="15"/>
      <c r="E1544" s="15"/>
      <c r="F1544" s="15"/>
      <c r="G1544" s="15"/>
      <c r="H1544" s="15"/>
      <c r="I1544" s="14"/>
      <c r="J1544" s="15"/>
      <c r="K1544" s="1"/>
      <c r="L1544" s="1"/>
      <c r="M1544" s="1"/>
      <c r="N1544" s="1"/>
      <c r="O1544" s="1"/>
      <c r="P1544" s="1"/>
      <c r="Q1544" s="1"/>
      <c r="R1544" s="1"/>
      <c r="S1544" s="1"/>
      <c r="T1544" s="1"/>
      <c r="U1544" s="1"/>
      <c r="V1544" s="1"/>
      <c r="W1544" s="1"/>
      <c r="X1544" s="4"/>
    </row>
    <row r="1545">
      <c r="A1545" s="15"/>
      <c r="B1545" s="14"/>
      <c r="C1545" s="15"/>
      <c r="D1545" s="15"/>
      <c r="E1545" s="15"/>
      <c r="F1545" s="15"/>
      <c r="G1545" s="15"/>
      <c r="H1545" s="15"/>
      <c r="I1545" s="14"/>
      <c r="J1545" s="15"/>
      <c r="K1545" s="1"/>
      <c r="L1545" s="1"/>
      <c r="M1545" s="1"/>
      <c r="N1545" s="1"/>
      <c r="O1545" s="1"/>
      <c r="P1545" s="1"/>
      <c r="Q1545" s="1"/>
      <c r="R1545" s="1"/>
      <c r="S1545" s="1"/>
      <c r="T1545" s="1"/>
      <c r="U1545" s="1"/>
      <c r="V1545" s="1"/>
      <c r="W1545" s="1"/>
      <c r="X1545" s="4"/>
    </row>
    <row r="1546">
      <c r="A1546" s="15"/>
      <c r="B1546" s="14"/>
      <c r="C1546" s="15"/>
      <c r="D1546" s="15"/>
      <c r="E1546" s="15"/>
      <c r="F1546" s="15"/>
      <c r="G1546" s="15"/>
      <c r="H1546" s="15"/>
      <c r="I1546" s="14"/>
      <c r="J1546" s="15"/>
      <c r="K1546" s="1"/>
      <c r="L1546" s="1"/>
      <c r="M1546" s="1"/>
      <c r="N1546" s="1"/>
      <c r="O1546" s="1"/>
      <c r="P1546" s="1"/>
      <c r="Q1546" s="1"/>
      <c r="R1546" s="1"/>
      <c r="S1546" s="1"/>
      <c r="T1546" s="1"/>
      <c r="U1546" s="1"/>
      <c r="V1546" s="1"/>
      <c r="W1546" s="1"/>
      <c r="X1546" s="4"/>
    </row>
    <row r="1547">
      <c r="A1547" s="15"/>
      <c r="B1547" s="14"/>
      <c r="C1547" s="15"/>
      <c r="D1547" s="15"/>
      <c r="E1547" s="15"/>
      <c r="F1547" s="15"/>
      <c r="G1547" s="15"/>
      <c r="H1547" s="15"/>
      <c r="I1547" s="14"/>
      <c r="J1547" s="15"/>
      <c r="K1547" s="1"/>
      <c r="L1547" s="1"/>
      <c r="M1547" s="1"/>
      <c r="N1547" s="1"/>
      <c r="O1547" s="1"/>
      <c r="P1547" s="1"/>
      <c r="Q1547" s="1"/>
      <c r="R1547" s="1"/>
      <c r="S1547" s="1"/>
      <c r="T1547" s="1"/>
      <c r="U1547" s="1"/>
      <c r="V1547" s="1"/>
      <c r="W1547" s="1"/>
      <c r="X1547" s="4"/>
    </row>
    <row r="1548">
      <c r="A1548" s="15"/>
      <c r="B1548" s="14"/>
      <c r="C1548" s="15"/>
      <c r="D1548" s="15"/>
      <c r="E1548" s="15"/>
      <c r="F1548" s="15"/>
      <c r="G1548" s="15"/>
      <c r="H1548" s="15"/>
      <c r="I1548" s="14"/>
      <c r="J1548" s="15"/>
      <c r="K1548" s="1"/>
      <c r="L1548" s="1"/>
      <c r="M1548" s="1"/>
      <c r="N1548" s="1"/>
      <c r="O1548" s="1"/>
      <c r="P1548" s="1"/>
      <c r="Q1548" s="1"/>
      <c r="R1548" s="1"/>
      <c r="S1548" s="1"/>
      <c r="T1548" s="1"/>
      <c r="U1548" s="1"/>
      <c r="V1548" s="1"/>
      <c r="W1548" s="1"/>
      <c r="X1548" s="4"/>
    </row>
    <row r="1549">
      <c r="A1549" s="15"/>
      <c r="B1549" s="14"/>
      <c r="C1549" s="15"/>
      <c r="D1549" s="15"/>
      <c r="E1549" s="15"/>
      <c r="F1549" s="15"/>
      <c r="G1549" s="15"/>
      <c r="H1549" s="15"/>
      <c r="I1549" s="14"/>
      <c r="J1549" s="15"/>
      <c r="K1549" s="1"/>
      <c r="L1549" s="1"/>
      <c r="M1549" s="1"/>
      <c r="N1549" s="1"/>
      <c r="O1549" s="1"/>
      <c r="P1549" s="1"/>
      <c r="Q1549" s="1"/>
      <c r="R1549" s="1"/>
      <c r="S1549" s="1"/>
      <c r="T1549" s="1"/>
      <c r="U1549" s="1"/>
      <c r="V1549" s="1"/>
      <c r="W1549" s="1"/>
      <c r="X1549" s="4"/>
    </row>
    <row r="1550">
      <c r="A1550" s="15"/>
      <c r="B1550" s="14"/>
      <c r="C1550" s="15"/>
      <c r="D1550" s="15"/>
      <c r="E1550" s="15"/>
      <c r="F1550" s="15"/>
      <c r="G1550" s="15"/>
      <c r="H1550" s="15"/>
      <c r="I1550" s="14"/>
      <c r="J1550" s="15"/>
      <c r="K1550" s="1"/>
      <c r="L1550" s="1"/>
      <c r="M1550" s="1"/>
      <c r="N1550" s="1"/>
      <c r="O1550" s="1"/>
      <c r="P1550" s="1"/>
      <c r="Q1550" s="1"/>
      <c r="R1550" s="1"/>
      <c r="S1550" s="1"/>
      <c r="T1550" s="1"/>
      <c r="U1550" s="1"/>
      <c r="V1550" s="1"/>
      <c r="W1550" s="1"/>
      <c r="X1550" s="4"/>
    </row>
    <row r="1551">
      <c r="A1551" s="15"/>
      <c r="B1551" s="14"/>
      <c r="C1551" s="15"/>
      <c r="D1551" s="15"/>
      <c r="E1551" s="15"/>
      <c r="F1551" s="15"/>
      <c r="G1551" s="15"/>
      <c r="H1551" s="15"/>
      <c r="I1551" s="14"/>
      <c r="J1551" s="15"/>
      <c r="K1551" s="1"/>
      <c r="L1551" s="1"/>
      <c r="M1551" s="1"/>
      <c r="N1551" s="1"/>
      <c r="O1551" s="1"/>
      <c r="P1551" s="1"/>
      <c r="Q1551" s="1"/>
      <c r="R1551" s="1"/>
      <c r="S1551" s="1"/>
      <c r="T1551" s="1"/>
      <c r="U1551" s="1"/>
      <c r="V1551" s="1"/>
      <c r="W1551" s="1"/>
      <c r="X1551" s="4"/>
    </row>
    <row r="1552">
      <c r="A1552" s="15"/>
      <c r="B1552" s="14"/>
      <c r="C1552" s="15"/>
      <c r="D1552" s="15"/>
      <c r="E1552" s="15"/>
      <c r="F1552" s="15"/>
      <c r="G1552" s="15"/>
      <c r="H1552" s="15"/>
      <c r="I1552" s="14"/>
      <c r="J1552" s="15"/>
      <c r="K1552" s="1"/>
      <c r="L1552" s="1"/>
      <c r="M1552" s="1"/>
      <c r="N1552" s="1"/>
      <c r="O1552" s="1"/>
      <c r="P1552" s="1"/>
      <c r="Q1552" s="1"/>
      <c r="R1552" s="1"/>
      <c r="S1552" s="1"/>
      <c r="T1552" s="1"/>
      <c r="U1552" s="1"/>
      <c r="V1552" s="1"/>
      <c r="W1552" s="1"/>
      <c r="X1552" s="4"/>
    </row>
    <row r="1553">
      <c r="A1553" s="15"/>
      <c r="B1553" s="14"/>
      <c r="C1553" s="15"/>
      <c r="D1553" s="15"/>
      <c r="E1553" s="15"/>
      <c r="F1553" s="15"/>
      <c r="G1553" s="15"/>
      <c r="H1553" s="15"/>
      <c r="I1553" s="14"/>
      <c r="J1553" s="15"/>
      <c r="K1553" s="1"/>
      <c r="L1553" s="1"/>
      <c r="M1553" s="1"/>
      <c r="N1553" s="1"/>
      <c r="O1553" s="1"/>
      <c r="P1553" s="1"/>
      <c r="Q1553" s="1"/>
      <c r="R1553" s="1"/>
      <c r="S1553" s="1"/>
      <c r="T1553" s="1"/>
      <c r="U1553" s="1"/>
      <c r="V1553" s="1"/>
      <c r="W1553" s="1"/>
      <c r="X1553" s="4"/>
    </row>
    <row r="1554">
      <c r="A1554" s="15"/>
      <c r="B1554" s="14"/>
      <c r="C1554" s="15"/>
      <c r="D1554" s="15"/>
      <c r="E1554" s="15"/>
      <c r="F1554" s="15"/>
      <c r="G1554" s="15"/>
      <c r="H1554" s="15"/>
      <c r="I1554" s="14"/>
      <c r="J1554" s="15"/>
      <c r="K1554" s="1"/>
      <c r="L1554" s="1"/>
      <c r="M1554" s="1"/>
      <c r="N1554" s="1"/>
      <c r="O1554" s="1"/>
      <c r="P1554" s="1"/>
      <c r="Q1554" s="1"/>
      <c r="R1554" s="1"/>
      <c r="S1554" s="1"/>
      <c r="T1554" s="1"/>
      <c r="U1554" s="1"/>
      <c r="V1554" s="1"/>
      <c r="W1554" s="1"/>
      <c r="X1554" s="4"/>
    </row>
    <row r="1555">
      <c r="A1555" s="15"/>
      <c r="B1555" s="14"/>
      <c r="C1555" s="15"/>
      <c r="D1555" s="15"/>
      <c r="E1555" s="15"/>
      <c r="F1555" s="15"/>
      <c r="G1555" s="15"/>
      <c r="H1555" s="15"/>
      <c r="I1555" s="14"/>
      <c r="J1555" s="15"/>
      <c r="K1555" s="1"/>
      <c r="L1555" s="1"/>
      <c r="M1555" s="1"/>
      <c r="N1555" s="1"/>
      <c r="O1555" s="1"/>
      <c r="P1555" s="1"/>
      <c r="Q1555" s="1"/>
      <c r="R1555" s="1"/>
      <c r="S1555" s="1"/>
      <c r="T1555" s="1"/>
      <c r="U1555" s="1"/>
      <c r="V1555" s="1"/>
      <c r="W1555" s="1"/>
      <c r="X1555" s="4"/>
    </row>
    <row r="1556">
      <c r="A1556" s="15"/>
      <c r="B1556" s="14"/>
      <c r="C1556" s="15"/>
      <c r="D1556" s="15"/>
      <c r="E1556" s="15"/>
      <c r="F1556" s="15"/>
      <c r="G1556" s="15"/>
      <c r="H1556" s="15"/>
      <c r="I1556" s="14"/>
      <c r="J1556" s="15"/>
      <c r="K1556" s="1"/>
      <c r="L1556" s="1"/>
      <c r="M1556" s="1"/>
      <c r="N1556" s="1"/>
      <c r="O1556" s="1"/>
      <c r="P1556" s="1"/>
      <c r="Q1556" s="1"/>
      <c r="R1556" s="1"/>
      <c r="S1556" s="1"/>
      <c r="T1556" s="1"/>
      <c r="U1556" s="1"/>
      <c r="V1556" s="1"/>
      <c r="W1556" s="1"/>
      <c r="X1556" s="4"/>
    </row>
    <row r="1557">
      <c r="A1557" s="15"/>
      <c r="B1557" s="14"/>
      <c r="C1557" s="15"/>
      <c r="D1557" s="15"/>
      <c r="E1557" s="15"/>
      <c r="F1557" s="15"/>
      <c r="G1557" s="15"/>
      <c r="H1557" s="15"/>
      <c r="I1557" s="14"/>
      <c r="J1557" s="15"/>
      <c r="K1557" s="1"/>
      <c r="L1557" s="1"/>
      <c r="M1557" s="1"/>
      <c r="N1557" s="1"/>
      <c r="O1557" s="1"/>
      <c r="P1557" s="1"/>
      <c r="Q1557" s="1"/>
      <c r="R1557" s="1"/>
      <c r="S1557" s="1"/>
      <c r="T1557" s="1"/>
      <c r="U1557" s="1"/>
      <c r="V1557" s="1"/>
      <c r="W1557" s="1"/>
      <c r="X1557" s="4"/>
    </row>
    <row r="1558">
      <c r="A1558" s="15"/>
      <c r="B1558" s="14"/>
      <c r="C1558" s="15"/>
      <c r="D1558" s="15"/>
      <c r="E1558" s="15"/>
      <c r="F1558" s="15"/>
      <c r="G1558" s="15"/>
      <c r="H1558" s="15"/>
      <c r="I1558" s="14"/>
      <c r="J1558" s="15"/>
      <c r="K1558" s="1"/>
      <c r="L1558" s="1"/>
      <c r="M1558" s="1"/>
      <c r="N1558" s="1"/>
      <c r="O1558" s="1"/>
      <c r="P1558" s="1"/>
      <c r="Q1558" s="1"/>
      <c r="R1558" s="1"/>
      <c r="S1558" s="1"/>
      <c r="T1558" s="1"/>
      <c r="U1558" s="1"/>
      <c r="V1558" s="1"/>
      <c r="W1558" s="1"/>
      <c r="X1558" s="4"/>
    </row>
    <row r="1559">
      <c r="A1559" s="15"/>
      <c r="B1559" s="14"/>
      <c r="C1559" s="15"/>
      <c r="D1559" s="15"/>
      <c r="E1559" s="15"/>
      <c r="F1559" s="15"/>
      <c r="G1559" s="15"/>
      <c r="H1559" s="15"/>
      <c r="I1559" s="14"/>
      <c r="J1559" s="15"/>
      <c r="K1559" s="1"/>
      <c r="L1559" s="1"/>
      <c r="M1559" s="1"/>
      <c r="N1559" s="1"/>
      <c r="O1559" s="1"/>
      <c r="P1559" s="1"/>
      <c r="Q1559" s="1"/>
      <c r="R1559" s="1"/>
      <c r="S1559" s="1"/>
      <c r="T1559" s="1"/>
      <c r="U1559" s="1"/>
      <c r="V1559" s="1"/>
      <c r="W1559" s="1"/>
      <c r="X1559" s="4"/>
    </row>
    <row r="1560">
      <c r="A1560" s="15"/>
      <c r="B1560" s="14"/>
      <c r="C1560" s="15"/>
      <c r="D1560" s="15"/>
      <c r="E1560" s="15"/>
      <c r="F1560" s="15"/>
      <c r="G1560" s="15"/>
      <c r="H1560" s="15"/>
      <c r="I1560" s="14"/>
      <c r="J1560" s="15"/>
      <c r="K1560" s="1"/>
      <c r="L1560" s="1"/>
      <c r="M1560" s="1"/>
      <c r="N1560" s="1"/>
      <c r="O1560" s="1"/>
      <c r="P1560" s="1"/>
      <c r="Q1560" s="1"/>
      <c r="R1560" s="1"/>
      <c r="S1560" s="1"/>
      <c r="T1560" s="1"/>
      <c r="U1560" s="1"/>
      <c r="V1560" s="1"/>
      <c r="W1560" s="1"/>
      <c r="X1560" s="4"/>
    </row>
    <row r="1561">
      <c r="A1561" s="15"/>
      <c r="B1561" s="14"/>
      <c r="C1561" s="15"/>
      <c r="D1561" s="15"/>
      <c r="E1561" s="15"/>
      <c r="F1561" s="15"/>
      <c r="G1561" s="15"/>
      <c r="H1561" s="15"/>
      <c r="I1561" s="14"/>
      <c r="J1561" s="15"/>
      <c r="K1561" s="1"/>
      <c r="L1561" s="1"/>
      <c r="M1561" s="1"/>
      <c r="N1561" s="1"/>
      <c r="O1561" s="1"/>
      <c r="P1561" s="1"/>
      <c r="Q1561" s="1"/>
      <c r="R1561" s="1"/>
      <c r="S1561" s="1"/>
      <c r="T1561" s="1"/>
      <c r="U1561" s="1"/>
      <c r="V1561" s="1"/>
      <c r="W1561" s="1"/>
      <c r="X1561" s="4"/>
    </row>
    <row r="1562">
      <c r="A1562" s="15"/>
      <c r="B1562" s="14"/>
      <c r="C1562" s="15"/>
      <c r="D1562" s="15"/>
      <c r="E1562" s="15"/>
      <c r="F1562" s="15"/>
      <c r="G1562" s="15"/>
      <c r="H1562" s="15"/>
      <c r="I1562" s="14"/>
      <c r="J1562" s="15"/>
      <c r="K1562" s="1"/>
      <c r="L1562" s="1"/>
      <c r="M1562" s="1"/>
      <c r="N1562" s="1"/>
      <c r="O1562" s="1"/>
      <c r="P1562" s="1"/>
      <c r="Q1562" s="1"/>
      <c r="R1562" s="1"/>
      <c r="S1562" s="1"/>
      <c r="T1562" s="1"/>
      <c r="U1562" s="1"/>
      <c r="V1562" s="1"/>
      <c r="W1562" s="1"/>
      <c r="X1562" s="4"/>
    </row>
    <row r="1563">
      <c r="A1563" s="15"/>
      <c r="B1563" s="14"/>
      <c r="C1563" s="15"/>
      <c r="D1563" s="15"/>
      <c r="E1563" s="15"/>
      <c r="F1563" s="15"/>
      <c r="G1563" s="15"/>
      <c r="H1563" s="15"/>
      <c r="I1563" s="14"/>
      <c r="J1563" s="15"/>
      <c r="K1563" s="1"/>
      <c r="L1563" s="1"/>
      <c r="M1563" s="1"/>
      <c r="N1563" s="1"/>
      <c r="O1563" s="1"/>
      <c r="P1563" s="1"/>
      <c r="Q1563" s="1"/>
      <c r="R1563" s="1"/>
      <c r="S1563" s="1"/>
      <c r="T1563" s="1"/>
      <c r="U1563" s="1"/>
      <c r="V1563" s="1"/>
      <c r="W1563" s="1"/>
      <c r="X1563" s="4"/>
    </row>
    <row r="1564">
      <c r="A1564" s="15"/>
      <c r="B1564" s="14"/>
      <c r="C1564" s="15"/>
      <c r="D1564" s="15"/>
      <c r="E1564" s="15"/>
      <c r="F1564" s="15"/>
      <c r="G1564" s="15"/>
      <c r="H1564" s="15"/>
      <c r="I1564" s="14"/>
      <c r="J1564" s="15"/>
      <c r="K1564" s="1"/>
      <c r="L1564" s="1"/>
      <c r="M1564" s="1"/>
      <c r="N1564" s="1"/>
      <c r="O1564" s="1"/>
      <c r="P1564" s="1"/>
      <c r="Q1564" s="1"/>
      <c r="R1564" s="1"/>
      <c r="S1564" s="1"/>
      <c r="T1564" s="1"/>
      <c r="U1564" s="1"/>
      <c r="V1564" s="1"/>
      <c r="W1564" s="1"/>
      <c r="X1564" s="4"/>
    </row>
    <row r="1565">
      <c r="A1565" s="15"/>
      <c r="B1565" s="14"/>
      <c r="C1565" s="15"/>
      <c r="D1565" s="15"/>
      <c r="E1565" s="15"/>
      <c r="F1565" s="15"/>
      <c r="G1565" s="15"/>
      <c r="H1565" s="15"/>
      <c r="I1565" s="14"/>
      <c r="J1565" s="15"/>
      <c r="K1565" s="1"/>
      <c r="L1565" s="1"/>
      <c r="M1565" s="1"/>
      <c r="N1565" s="1"/>
      <c r="O1565" s="1"/>
      <c r="P1565" s="1"/>
      <c r="Q1565" s="1"/>
      <c r="R1565" s="1"/>
      <c r="S1565" s="1"/>
      <c r="T1565" s="1"/>
      <c r="U1565" s="1"/>
      <c r="V1565" s="1"/>
      <c r="W1565" s="1"/>
      <c r="X1565" s="4"/>
    </row>
    <row r="1566">
      <c r="A1566" s="15"/>
      <c r="B1566" s="14"/>
      <c r="C1566" s="15"/>
      <c r="D1566" s="15"/>
      <c r="E1566" s="15"/>
      <c r="F1566" s="15"/>
      <c r="G1566" s="15"/>
      <c r="H1566" s="15"/>
      <c r="I1566" s="14"/>
      <c r="J1566" s="15"/>
      <c r="K1566" s="1"/>
      <c r="L1566" s="1"/>
      <c r="M1566" s="1"/>
      <c r="N1566" s="1"/>
      <c r="O1566" s="1"/>
      <c r="P1566" s="1"/>
      <c r="Q1566" s="1"/>
      <c r="R1566" s="1"/>
      <c r="S1566" s="1"/>
      <c r="T1566" s="1"/>
      <c r="U1566" s="1"/>
      <c r="V1566" s="1"/>
      <c r="W1566" s="1"/>
      <c r="X1566" s="4"/>
    </row>
    <row r="1567">
      <c r="A1567" s="15"/>
      <c r="B1567" s="14"/>
      <c r="C1567" s="15"/>
      <c r="D1567" s="15"/>
      <c r="E1567" s="15"/>
      <c r="F1567" s="15"/>
      <c r="G1567" s="15"/>
      <c r="H1567" s="15"/>
      <c r="I1567" s="14"/>
      <c r="J1567" s="15"/>
      <c r="K1567" s="1"/>
      <c r="L1567" s="1"/>
      <c r="M1567" s="1"/>
      <c r="N1567" s="1"/>
      <c r="O1567" s="1"/>
      <c r="P1567" s="1"/>
      <c r="Q1567" s="1"/>
      <c r="R1567" s="1"/>
      <c r="S1567" s="1"/>
      <c r="T1567" s="1"/>
      <c r="U1567" s="1"/>
      <c r="V1567" s="1"/>
      <c r="W1567" s="1"/>
      <c r="X1567" s="4"/>
    </row>
    <row r="1568">
      <c r="A1568" s="15"/>
      <c r="B1568" s="14"/>
      <c r="C1568" s="15"/>
      <c r="D1568" s="15"/>
      <c r="E1568" s="15"/>
      <c r="F1568" s="15"/>
      <c r="G1568" s="15"/>
      <c r="H1568" s="15"/>
      <c r="I1568" s="14"/>
      <c r="J1568" s="15"/>
      <c r="K1568" s="1"/>
      <c r="L1568" s="1"/>
      <c r="M1568" s="1"/>
      <c r="N1568" s="1"/>
      <c r="O1568" s="1"/>
      <c r="P1568" s="1"/>
      <c r="Q1568" s="1"/>
      <c r="R1568" s="1"/>
      <c r="S1568" s="1"/>
      <c r="T1568" s="1"/>
      <c r="U1568" s="1"/>
      <c r="V1568" s="1"/>
      <c r="W1568" s="1"/>
      <c r="X1568" s="4"/>
    </row>
    <row r="1569">
      <c r="A1569" s="15"/>
      <c r="B1569" s="14"/>
      <c r="C1569" s="15"/>
      <c r="D1569" s="15"/>
      <c r="E1569" s="15"/>
      <c r="F1569" s="15"/>
      <c r="G1569" s="15"/>
      <c r="H1569" s="15"/>
      <c r="I1569" s="14"/>
      <c r="J1569" s="15"/>
      <c r="K1569" s="1"/>
      <c r="L1569" s="1"/>
      <c r="M1569" s="1"/>
      <c r="N1569" s="1"/>
      <c r="O1569" s="1"/>
      <c r="P1569" s="1"/>
      <c r="Q1569" s="1"/>
      <c r="R1569" s="1"/>
      <c r="S1569" s="1"/>
      <c r="T1569" s="1"/>
      <c r="U1569" s="1"/>
      <c r="V1569" s="1"/>
      <c r="W1569" s="1"/>
      <c r="X1569" s="4"/>
    </row>
    <row r="1570">
      <c r="A1570" s="15"/>
      <c r="B1570" s="14"/>
      <c r="C1570" s="15"/>
      <c r="D1570" s="15"/>
      <c r="E1570" s="15"/>
      <c r="F1570" s="15"/>
      <c r="G1570" s="15"/>
      <c r="H1570" s="15"/>
      <c r="I1570" s="14"/>
      <c r="J1570" s="15"/>
      <c r="K1570" s="1"/>
      <c r="L1570" s="1"/>
      <c r="M1570" s="1"/>
      <c r="N1570" s="1"/>
      <c r="O1570" s="1"/>
      <c r="P1570" s="1"/>
      <c r="Q1570" s="1"/>
      <c r="R1570" s="1"/>
      <c r="S1570" s="1"/>
      <c r="T1570" s="1"/>
      <c r="U1570" s="1"/>
      <c r="V1570" s="1"/>
      <c r="W1570" s="1"/>
      <c r="X1570" s="4"/>
    </row>
    <row r="1571">
      <c r="A1571" s="15"/>
      <c r="B1571" s="14"/>
      <c r="C1571" s="15"/>
      <c r="D1571" s="15"/>
      <c r="E1571" s="15"/>
      <c r="F1571" s="15"/>
      <c r="G1571" s="15"/>
      <c r="H1571" s="15"/>
      <c r="I1571" s="14"/>
      <c r="J1571" s="15"/>
      <c r="K1571" s="1"/>
      <c r="L1571" s="1"/>
      <c r="M1571" s="1"/>
      <c r="N1571" s="1"/>
      <c r="O1571" s="1"/>
      <c r="P1571" s="1"/>
      <c r="Q1571" s="1"/>
      <c r="R1571" s="1"/>
      <c r="S1571" s="1"/>
      <c r="T1571" s="1"/>
      <c r="U1571" s="1"/>
      <c r="V1571" s="1"/>
      <c r="W1571" s="1"/>
      <c r="X1571" s="4"/>
    </row>
    <row r="1572">
      <c r="A1572" s="15"/>
      <c r="B1572" s="14"/>
      <c r="C1572" s="15"/>
      <c r="D1572" s="15"/>
      <c r="E1572" s="15"/>
      <c r="F1572" s="15"/>
      <c r="G1572" s="15"/>
      <c r="H1572" s="15"/>
      <c r="I1572" s="14"/>
      <c r="J1572" s="15"/>
      <c r="K1572" s="1"/>
      <c r="L1572" s="1"/>
      <c r="M1572" s="1"/>
      <c r="N1572" s="1"/>
      <c r="O1572" s="1"/>
      <c r="P1572" s="1"/>
      <c r="Q1572" s="1"/>
      <c r="R1572" s="1"/>
      <c r="S1572" s="1"/>
      <c r="T1572" s="1"/>
      <c r="U1572" s="1"/>
      <c r="V1572" s="1"/>
      <c r="W1572" s="1"/>
      <c r="X1572" s="4"/>
    </row>
    <row r="1573">
      <c r="A1573" s="15"/>
      <c r="B1573" s="14"/>
      <c r="C1573" s="15"/>
      <c r="D1573" s="15"/>
      <c r="E1573" s="15"/>
      <c r="F1573" s="15"/>
      <c r="G1573" s="15"/>
      <c r="H1573" s="15"/>
      <c r="I1573" s="14"/>
      <c r="J1573" s="15"/>
      <c r="K1573" s="1"/>
      <c r="L1573" s="1"/>
      <c r="M1573" s="1"/>
      <c r="N1573" s="1"/>
      <c r="O1573" s="1"/>
      <c r="P1573" s="1"/>
      <c r="Q1573" s="1"/>
      <c r="R1573" s="1"/>
      <c r="S1573" s="1"/>
      <c r="T1573" s="1"/>
      <c r="U1573" s="1"/>
      <c r="V1573" s="1"/>
      <c r="W1573" s="1"/>
      <c r="X1573" s="4"/>
    </row>
    <row r="1574">
      <c r="A1574" s="15"/>
      <c r="B1574" s="14"/>
      <c r="C1574" s="15"/>
      <c r="D1574" s="15"/>
      <c r="E1574" s="15"/>
      <c r="F1574" s="15"/>
      <c r="G1574" s="15"/>
      <c r="H1574" s="15"/>
      <c r="I1574" s="14"/>
      <c r="J1574" s="15"/>
      <c r="K1574" s="1"/>
      <c r="L1574" s="1"/>
      <c r="M1574" s="1"/>
      <c r="N1574" s="1"/>
      <c r="O1574" s="1"/>
      <c r="P1574" s="1"/>
      <c r="Q1574" s="1"/>
      <c r="R1574" s="1"/>
      <c r="S1574" s="1"/>
      <c r="T1574" s="1"/>
      <c r="U1574" s="1"/>
      <c r="V1574" s="1"/>
      <c r="W1574" s="1"/>
      <c r="X1574" s="4"/>
    </row>
    <row r="1575">
      <c r="A1575" s="15"/>
      <c r="B1575" s="14"/>
      <c r="C1575" s="15"/>
      <c r="D1575" s="15"/>
      <c r="E1575" s="15"/>
      <c r="F1575" s="15"/>
      <c r="G1575" s="15"/>
      <c r="H1575" s="15"/>
      <c r="I1575" s="14"/>
      <c r="J1575" s="15"/>
      <c r="K1575" s="1"/>
      <c r="L1575" s="1"/>
      <c r="M1575" s="1"/>
      <c r="N1575" s="1"/>
      <c r="O1575" s="1"/>
      <c r="P1575" s="1"/>
      <c r="Q1575" s="1"/>
      <c r="R1575" s="1"/>
      <c r="S1575" s="1"/>
      <c r="T1575" s="1"/>
      <c r="U1575" s="1"/>
      <c r="V1575" s="1"/>
      <c r="W1575" s="1"/>
      <c r="X1575" s="4"/>
    </row>
    <row r="1576">
      <c r="A1576" s="15"/>
      <c r="B1576" s="14"/>
      <c r="C1576" s="15"/>
      <c r="D1576" s="15"/>
      <c r="E1576" s="15"/>
      <c r="F1576" s="15"/>
      <c r="G1576" s="15"/>
      <c r="H1576" s="15"/>
      <c r="I1576" s="14"/>
      <c r="J1576" s="15"/>
      <c r="K1576" s="1"/>
      <c r="L1576" s="1"/>
      <c r="M1576" s="1"/>
      <c r="N1576" s="1"/>
      <c r="O1576" s="1"/>
      <c r="P1576" s="1"/>
      <c r="Q1576" s="1"/>
      <c r="R1576" s="1"/>
      <c r="S1576" s="1"/>
      <c r="T1576" s="1"/>
      <c r="U1576" s="1"/>
      <c r="V1576" s="1"/>
      <c r="W1576" s="1"/>
      <c r="X1576" s="4"/>
    </row>
    <row r="1577">
      <c r="A1577" s="15"/>
      <c r="B1577" s="14"/>
      <c r="C1577" s="15"/>
      <c r="D1577" s="15"/>
      <c r="E1577" s="15"/>
      <c r="F1577" s="15"/>
      <c r="G1577" s="15"/>
      <c r="H1577" s="15"/>
      <c r="I1577" s="14"/>
      <c r="J1577" s="15"/>
      <c r="K1577" s="1"/>
      <c r="L1577" s="1"/>
      <c r="M1577" s="1"/>
      <c r="N1577" s="1"/>
      <c r="O1577" s="1"/>
      <c r="P1577" s="1"/>
      <c r="Q1577" s="1"/>
      <c r="R1577" s="1"/>
      <c r="S1577" s="1"/>
      <c r="T1577" s="1"/>
      <c r="U1577" s="1"/>
      <c r="V1577" s="1"/>
      <c r="W1577" s="1"/>
      <c r="X1577" s="4"/>
    </row>
    <row r="1578">
      <c r="A1578" s="15"/>
      <c r="B1578" s="14"/>
      <c r="C1578" s="15"/>
      <c r="D1578" s="15"/>
      <c r="E1578" s="15"/>
      <c r="F1578" s="15"/>
      <c r="G1578" s="15"/>
      <c r="H1578" s="15"/>
      <c r="I1578" s="14"/>
      <c r="J1578" s="15"/>
      <c r="K1578" s="1"/>
      <c r="L1578" s="1"/>
      <c r="M1578" s="1"/>
      <c r="N1578" s="1"/>
      <c r="O1578" s="1"/>
      <c r="P1578" s="1"/>
      <c r="Q1578" s="1"/>
      <c r="R1578" s="1"/>
      <c r="S1578" s="1"/>
      <c r="T1578" s="1"/>
      <c r="U1578" s="1"/>
      <c r="V1578" s="1"/>
      <c r="W1578" s="1"/>
      <c r="X1578" s="4"/>
    </row>
    <row r="1579">
      <c r="A1579" s="15"/>
      <c r="B1579" s="14"/>
      <c r="C1579" s="15"/>
      <c r="D1579" s="15"/>
      <c r="E1579" s="15"/>
      <c r="F1579" s="15"/>
      <c r="G1579" s="15"/>
      <c r="H1579" s="15"/>
      <c r="I1579" s="14"/>
      <c r="J1579" s="15"/>
      <c r="K1579" s="1"/>
      <c r="L1579" s="1"/>
      <c r="M1579" s="1"/>
      <c r="N1579" s="1"/>
      <c r="O1579" s="1"/>
      <c r="P1579" s="1"/>
      <c r="Q1579" s="1"/>
      <c r="R1579" s="1"/>
      <c r="S1579" s="1"/>
      <c r="T1579" s="1"/>
      <c r="U1579" s="1"/>
      <c r="V1579" s="1"/>
      <c r="W1579" s="1"/>
      <c r="X1579" s="4"/>
    </row>
    <row r="1580">
      <c r="A1580" s="15"/>
      <c r="B1580" s="14"/>
      <c r="C1580" s="15"/>
      <c r="D1580" s="15"/>
      <c r="E1580" s="15"/>
      <c r="F1580" s="15"/>
      <c r="G1580" s="15"/>
      <c r="H1580" s="15"/>
      <c r="I1580" s="14"/>
      <c r="J1580" s="15"/>
      <c r="K1580" s="1"/>
      <c r="L1580" s="1"/>
      <c r="M1580" s="1"/>
      <c r="N1580" s="1"/>
      <c r="O1580" s="1"/>
      <c r="P1580" s="1"/>
      <c r="Q1580" s="1"/>
      <c r="R1580" s="1"/>
      <c r="S1580" s="1"/>
      <c r="T1580" s="1"/>
      <c r="U1580" s="1"/>
      <c r="V1580" s="1"/>
      <c r="W1580" s="1"/>
      <c r="X1580" s="4"/>
    </row>
    <row r="1581">
      <c r="A1581" s="15"/>
      <c r="B1581" s="14"/>
      <c r="C1581" s="15"/>
      <c r="D1581" s="15"/>
      <c r="E1581" s="15"/>
      <c r="F1581" s="15"/>
      <c r="G1581" s="15"/>
      <c r="H1581" s="15"/>
      <c r="I1581" s="14"/>
      <c r="J1581" s="15"/>
      <c r="K1581" s="1"/>
      <c r="L1581" s="1"/>
      <c r="M1581" s="1"/>
      <c r="N1581" s="1"/>
      <c r="O1581" s="1"/>
      <c r="P1581" s="1"/>
      <c r="Q1581" s="1"/>
      <c r="R1581" s="1"/>
      <c r="S1581" s="1"/>
      <c r="T1581" s="1"/>
      <c r="U1581" s="1"/>
      <c r="V1581" s="1"/>
      <c r="W1581" s="1"/>
      <c r="X1581" s="4"/>
    </row>
    <row r="1582">
      <c r="A1582" s="15"/>
      <c r="B1582" s="14"/>
      <c r="C1582" s="15"/>
      <c r="D1582" s="15"/>
      <c r="E1582" s="15"/>
      <c r="F1582" s="15"/>
      <c r="G1582" s="15"/>
      <c r="H1582" s="15"/>
      <c r="I1582" s="14"/>
      <c r="J1582" s="15"/>
      <c r="K1582" s="1"/>
      <c r="L1582" s="1"/>
      <c r="M1582" s="1"/>
      <c r="N1582" s="1"/>
      <c r="O1582" s="1"/>
      <c r="P1582" s="1"/>
      <c r="Q1582" s="1"/>
      <c r="R1582" s="1"/>
      <c r="S1582" s="1"/>
      <c r="T1582" s="1"/>
      <c r="U1582" s="1"/>
      <c r="V1582" s="1"/>
      <c r="W1582" s="1"/>
      <c r="X1582" s="4"/>
    </row>
    <row r="1583">
      <c r="A1583" s="15"/>
      <c r="B1583" s="14"/>
      <c r="C1583" s="15"/>
      <c r="D1583" s="15"/>
      <c r="E1583" s="15"/>
      <c r="F1583" s="15"/>
      <c r="G1583" s="15"/>
      <c r="H1583" s="15"/>
      <c r="I1583" s="14"/>
      <c r="J1583" s="15"/>
      <c r="K1583" s="1"/>
      <c r="L1583" s="1"/>
      <c r="M1583" s="1"/>
      <c r="N1583" s="1"/>
      <c r="O1583" s="1"/>
      <c r="P1583" s="1"/>
      <c r="Q1583" s="1"/>
      <c r="R1583" s="1"/>
      <c r="S1583" s="1"/>
      <c r="T1583" s="1"/>
      <c r="U1583" s="1"/>
      <c r="V1583" s="1"/>
      <c r="W1583" s="1"/>
      <c r="X1583" s="4"/>
    </row>
    <row r="1584">
      <c r="A1584" s="15"/>
      <c r="B1584" s="14"/>
      <c r="C1584" s="15"/>
      <c r="D1584" s="15"/>
      <c r="E1584" s="15"/>
      <c r="F1584" s="15"/>
      <c r="G1584" s="15"/>
      <c r="H1584" s="15"/>
      <c r="I1584" s="14"/>
      <c r="J1584" s="15"/>
      <c r="K1584" s="1"/>
      <c r="L1584" s="1"/>
      <c r="M1584" s="1"/>
      <c r="N1584" s="1"/>
      <c r="O1584" s="1"/>
      <c r="P1584" s="1"/>
      <c r="Q1584" s="1"/>
      <c r="R1584" s="1"/>
      <c r="S1584" s="1"/>
      <c r="T1584" s="1"/>
      <c r="U1584" s="1"/>
      <c r="V1584" s="1"/>
      <c r="W1584" s="1"/>
      <c r="X1584" s="4"/>
    </row>
    <row r="1585">
      <c r="A1585" s="15"/>
      <c r="B1585" s="14"/>
      <c r="C1585" s="15"/>
      <c r="D1585" s="15"/>
      <c r="E1585" s="15"/>
      <c r="F1585" s="15"/>
      <c r="G1585" s="15"/>
      <c r="H1585" s="15"/>
      <c r="I1585" s="14"/>
      <c r="J1585" s="15"/>
      <c r="K1585" s="1"/>
      <c r="L1585" s="1"/>
      <c r="M1585" s="1"/>
      <c r="N1585" s="1"/>
      <c r="O1585" s="1"/>
      <c r="P1585" s="1"/>
      <c r="Q1585" s="1"/>
      <c r="R1585" s="1"/>
      <c r="S1585" s="1"/>
      <c r="T1585" s="1"/>
      <c r="U1585" s="1"/>
      <c r="V1585" s="1"/>
      <c r="W1585" s="1"/>
      <c r="X1585" s="4"/>
    </row>
    <row r="1586">
      <c r="A1586" s="15"/>
      <c r="B1586" s="14"/>
      <c r="C1586" s="15"/>
      <c r="D1586" s="15"/>
      <c r="E1586" s="15"/>
      <c r="F1586" s="15"/>
      <c r="G1586" s="15"/>
      <c r="H1586" s="15"/>
      <c r="I1586" s="14"/>
      <c r="J1586" s="15"/>
      <c r="K1586" s="1"/>
      <c r="L1586" s="1"/>
      <c r="M1586" s="1"/>
      <c r="N1586" s="1"/>
      <c r="O1586" s="1"/>
      <c r="P1586" s="1"/>
      <c r="Q1586" s="1"/>
      <c r="R1586" s="1"/>
      <c r="S1586" s="1"/>
      <c r="T1586" s="1"/>
      <c r="U1586" s="1"/>
      <c r="V1586" s="1"/>
      <c r="W1586" s="1"/>
      <c r="X1586" s="4"/>
    </row>
    <row r="1587">
      <c r="A1587" s="15"/>
      <c r="B1587" s="14"/>
      <c r="C1587" s="15"/>
      <c r="D1587" s="15"/>
      <c r="E1587" s="15"/>
      <c r="F1587" s="15"/>
      <c r="G1587" s="15"/>
      <c r="H1587" s="15"/>
      <c r="I1587" s="14"/>
      <c r="J1587" s="15"/>
      <c r="K1587" s="1"/>
      <c r="L1587" s="1"/>
      <c r="M1587" s="1"/>
      <c r="N1587" s="1"/>
      <c r="O1587" s="1"/>
      <c r="P1587" s="1"/>
      <c r="Q1587" s="1"/>
      <c r="R1587" s="1"/>
      <c r="S1587" s="1"/>
      <c r="T1587" s="1"/>
      <c r="U1587" s="1"/>
      <c r="V1587" s="1"/>
      <c r="W1587" s="1"/>
      <c r="X1587" s="4"/>
    </row>
    <row r="1588">
      <c r="A1588" s="15"/>
      <c r="B1588" s="14"/>
      <c r="C1588" s="15"/>
      <c r="D1588" s="15"/>
      <c r="E1588" s="15"/>
      <c r="F1588" s="15"/>
      <c r="G1588" s="15"/>
      <c r="H1588" s="15"/>
      <c r="I1588" s="14"/>
      <c r="J1588" s="15"/>
      <c r="K1588" s="1"/>
      <c r="L1588" s="1"/>
      <c r="M1588" s="1"/>
      <c r="N1588" s="1"/>
      <c r="O1588" s="1"/>
      <c r="P1588" s="1"/>
      <c r="Q1588" s="1"/>
      <c r="R1588" s="1"/>
      <c r="S1588" s="1"/>
      <c r="T1588" s="1"/>
      <c r="U1588" s="1"/>
      <c r="V1588" s="1"/>
      <c r="W1588" s="1"/>
      <c r="X1588" s="4"/>
    </row>
    <row r="1589">
      <c r="A1589" s="15"/>
      <c r="B1589" s="14"/>
      <c r="C1589" s="15"/>
      <c r="D1589" s="15"/>
      <c r="E1589" s="15"/>
      <c r="F1589" s="15"/>
      <c r="G1589" s="15"/>
      <c r="H1589" s="15"/>
      <c r="I1589" s="14"/>
      <c r="J1589" s="15"/>
      <c r="K1589" s="1"/>
      <c r="L1589" s="1"/>
      <c r="M1589" s="1"/>
      <c r="N1589" s="1"/>
      <c r="O1589" s="1"/>
      <c r="P1589" s="1"/>
      <c r="Q1589" s="1"/>
      <c r="R1589" s="1"/>
      <c r="S1589" s="1"/>
      <c r="T1589" s="1"/>
      <c r="U1589" s="1"/>
      <c r="V1589" s="1"/>
      <c r="W1589" s="1"/>
      <c r="X1589" s="4"/>
    </row>
    <row r="1590">
      <c r="A1590" s="15"/>
      <c r="B1590" s="14"/>
      <c r="C1590" s="15"/>
      <c r="D1590" s="15"/>
      <c r="E1590" s="15"/>
      <c r="F1590" s="15"/>
      <c r="G1590" s="15"/>
      <c r="H1590" s="15"/>
      <c r="I1590" s="14"/>
      <c r="J1590" s="15"/>
      <c r="K1590" s="1"/>
      <c r="L1590" s="1"/>
      <c r="M1590" s="1"/>
      <c r="N1590" s="1"/>
      <c r="O1590" s="1"/>
      <c r="P1590" s="1"/>
      <c r="Q1590" s="1"/>
      <c r="R1590" s="1"/>
      <c r="S1590" s="1"/>
      <c r="T1590" s="1"/>
      <c r="U1590" s="1"/>
      <c r="V1590" s="1"/>
      <c r="W1590" s="1"/>
      <c r="X1590" s="4"/>
    </row>
    <row r="1591">
      <c r="A1591" s="15"/>
      <c r="B1591" s="14"/>
      <c r="C1591" s="15"/>
      <c r="D1591" s="15"/>
      <c r="E1591" s="15"/>
      <c r="F1591" s="15"/>
      <c r="G1591" s="15"/>
      <c r="H1591" s="15"/>
      <c r="I1591" s="14"/>
      <c r="J1591" s="15"/>
      <c r="K1591" s="1"/>
      <c r="L1591" s="1"/>
      <c r="M1591" s="1"/>
      <c r="N1591" s="1"/>
      <c r="O1591" s="1"/>
      <c r="P1591" s="1"/>
      <c r="Q1591" s="1"/>
      <c r="R1591" s="1"/>
      <c r="S1591" s="1"/>
      <c r="T1591" s="1"/>
      <c r="U1591" s="1"/>
      <c r="V1591" s="1"/>
      <c r="W1591" s="1"/>
      <c r="X1591" s="4"/>
    </row>
    <row r="1592">
      <c r="A1592" s="15"/>
      <c r="B1592" s="14"/>
      <c r="C1592" s="15"/>
      <c r="D1592" s="15"/>
      <c r="E1592" s="15"/>
      <c r="F1592" s="15"/>
      <c r="G1592" s="15"/>
      <c r="H1592" s="15"/>
      <c r="I1592" s="14"/>
      <c r="J1592" s="15"/>
      <c r="K1592" s="1"/>
      <c r="L1592" s="1"/>
      <c r="M1592" s="1"/>
      <c r="N1592" s="1"/>
      <c r="O1592" s="1"/>
      <c r="P1592" s="1"/>
      <c r="Q1592" s="1"/>
      <c r="R1592" s="1"/>
      <c r="S1592" s="1"/>
      <c r="T1592" s="1"/>
      <c r="U1592" s="1"/>
      <c r="V1592" s="1"/>
      <c r="W1592" s="1"/>
      <c r="X1592" s="4"/>
    </row>
    <row r="1593">
      <c r="A1593" s="15"/>
      <c r="B1593" s="14"/>
      <c r="C1593" s="15"/>
      <c r="D1593" s="15"/>
      <c r="E1593" s="15"/>
      <c r="F1593" s="15"/>
      <c r="G1593" s="15"/>
      <c r="H1593" s="15"/>
      <c r="I1593" s="14"/>
      <c r="J1593" s="15"/>
      <c r="K1593" s="1"/>
      <c r="L1593" s="1"/>
      <c r="M1593" s="1"/>
      <c r="N1593" s="1"/>
      <c r="O1593" s="1"/>
      <c r="P1593" s="1"/>
      <c r="Q1593" s="1"/>
      <c r="R1593" s="1"/>
      <c r="S1593" s="1"/>
      <c r="T1593" s="1"/>
      <c r="U1593" s="1"/>
      <c r="V1593" s="1"/>
      <c r="W1593" s="1"/>
      <c r="X1593" s="4"/>
    </row>
    <row r="1594">
      <c r="A1594" s="15"/>
      <c r="B1594" s="14"/>
      <c r="C1594" s="15"/>
      <c r="D1594" s="15"/>
      <c r="E1594" s="15"/>
      <c r="F1594" s="15"/>
      <c r="G1594" s="15"/>
      <c r="H1594" s="15"/>
      <c r="I1594" s="14"/>
      <c r="J1594" s="15"/>
      <c r="K1594" s="1"/>
      <c r="L1594" s="1"/>
      <c r="M1594" s="1"/>
      <c r="N1594" s="1"/>
      <c r="O1594" s="1"/>
      <c r="P1594" s="1"/>
      <c r="Q1594" s="1"/>
      <c r="R1594" s="1"/>
      <c r="S1594" s="1"/>
      <c r="T1594" s="1"/>
      <c r="U1594" s="1"/>
      <c r="V1594" s="1"/>
      <c r="W1594" s="1"/>
      <c r="X1594" s="4"/>
    </row>
    <row r="1595">
      <c r="A1595" s="15"/>
      <c r="B1595" s="14"/>
      <c r="C1595" s="15"/>
      <c r="D1595" s="15"/>
      <c r="E1595" s="15"/>
      <c r="F1595" s="15"/>
      <c r="G1595" s="15"/>
      <c r="H1595" s="15"/>
      <c r="I1595" s="14"/>
      <c r="J1595" s="15"/>
      <c r="K1595" s="1"/>
      <c r="L1595" s="1"/>
      <c r="M1595" s="1"/>
      <c r="N1595" s="1"/>
      <c r="O1595" s="1"/>
      <c r="P1595" s="1"/>
      <c r="Q1595" s="1"/>
      <c r="R1595" s="1"/>
      <c r="S1595" s="1"/>
      <c r="T1595" s="1"/>
      <c r="U1595" s="1"/>
      <c r="V1595" s="1"/>
      <c r="W1595" s="1"/>
      <c r="X1595" s="4"/>
    </row>
    <row r="1596">
      <c r="A1596" s="15"/>
      <c r="B1596" s="14"/>
      <c r="C1596" s="15"/>
      <c r="D1596" s="15"/>
      <c r="E1596" s="15"/>
      <c r="F1596" s="15"/>
      <c r="G1596" s="15"/>
      <c r="H1596" s="15"/>
      <c r="I1596" s="14"/>
      <c r="J1596" s="15"/>
      <c r="K1596" s="1"/>
      <c r="L1596" s="1"/>
      <c r="M1596" s="1"/>
      <c r="N1596" s="1"/>
      <c r="O1596" s="1"/>
      <c r="P1596" s="1"/>
      <c r="Q1596" s="1"/>
      <c r="R1596" s="1"/>
      <c r="S1596" s="1"/>
      <c r="T1596" s="1"/>
      <c r="U1596" s="1"/>
      <c r="V1596" s="1"/>
      <c r="W1596" s="1"/>
      <c r="X1596" s="4"/>
    </row>
    <row r="1597">
      <c r="A1597" s="15"/>
      <c r="B1597" s="14"/>
      <c r="C1597" s="15"/>
      <c r="D1597" s="15"/>
      <c r="E1597" s="15"/>
      <c r="F1597" s="15"/>
      <c r="G1597" s="15"/>
      <c r="H1597" s="15"/>
      <c r="I1597" s="14"/>
      <c r="J1597" s="15"/>
      <c r="K1597" s="1"/>
      <c r="L1597" s="1"/>
      <c r="M1597" s="1"/>
      <c r="N1597" s="1"/>
      <c r="O1597" s="1"/>
      <c r="P1597" s="1"/>
      <c r="Q1597" s="1"/>
      <c r="R1597" s="1"/>
      <c r="S1597" s="1"/>
      <c r="T1597" s="1"/>
      <c r="U1597" s="1"/>
      <c r="V1597" s="1"/>
      <c r="W1597" s="1"/>
      <c r="X1597" s="4"/>
    </row>
    <row r="1598">
      <c r="A1598" s="15"/>
      <c r="B1598" s="14"/>
      <c r="C1598" s="15"/>
      <c r="D1598" s="15"/>
      <c r="E1598" s="15"/>
      <c r="F1598" s="15"/>
      <c r="G1598" s="15"/>
      <c r="H1598" s="15"/>
      <c r="I1598" s="14"/>
      <c r="J1598" s="15"/>
      <c r="K1598" s="1"/>
      <c r="L1598" s="1"/>
      <c r="M1598" s="1"/>
      <c r="N1598" s="1"/>
      <c r="O1598" s="1"/>
      <c r="P1598" s="1"/>
      <c r="Q1598" s="1"/>
      <c r="R1598" s="1"/>
      <c r="S1598" s="1"/>
      <c r="T1598" s="1"/>
      <c r="U1598" s="1"/>
      <c r="V1598" s="1"/>
      <c r="W1598" s="1"/>
      <c r="X1598" s="4"/>
    </row>
    <row r="1599">
      <c r="A1599" s="15"/>
      <c r="B1599" s="14"/>
      <c r="C1599" s="15"/>
      <c r="D1599" s="15"/>
      <c r="E1599" s="15"/>
      <c r="F1599" s="15"/>
      <c r="G1599" s="15"/>
      <c r="H1599" s="15"/>
      <c r="I1599" s="14"/>
      <c r="J1599" s="15"/>
      <c r="K1599" s="1"/>
      <c r="L1599" s="1"/>
      <c r="M1599" s="1"/>
      <c r="N1599" s="1"/>
      <c r="O1599" s="1"/>
      <c r="P1599" s="1"/>
      <c r="Q1599" s="1"/>
      <c r="R1599" s="1"/>
      <c r="S1599" s="1"/>
      <c r="T1599" s="1"/>
      <c r="U1599" s="1"/>
      <c r="V1599" s="1"/>
      <c r="W1599" s="1"/>
      <c r="X1599" s="4"/>
    </row>
    <row r="1600">
      <c r="A1600" s="15"/>
      <c r="B1600" s="14"/>
      <c r="C1600" s="15"/>
      <c r="D1600" s="15"/>
      <c r="E1600" s="15"/>
      <c r="F1600" s="15"/>
      <c r="G1600" s="15"/>
      <c r="H1600" s="15"/>
      <c r="I1600" s="14"/>
      <c r="J1600" s="15"/>
      <c r="K1600" s="1"/>
      <c r="L1600" s="1"/>
      <c r="M1600" s="1"/>
      <c r="N1600" s="1"/>
      <c r="O1600" s="1"/>
      <c r="P1600" s="1"/>
      <c r="Q1600" s="1"/>
      <c r="R1600" s="1"/>
      <c r="S1600" s="1"/>
      <c r="T1600" s="1"/>
      <c r="U1600" s="1"/>
      <c r="V1600" s="1"/>
      <c r="W1600" s="1"/>
      <c r="X1600" s="4"/>
    </row>
    <row r="1601">
      <c r="A1601" s="15"/>
      <c r="B1601" s="14"/>
      <c r="C1601" s="15"/>
      <c r="D1601" s="15"/>
      <c r="E1601" s="15"/>
      <c r="F1601" s="15"/>
      <c r="G1601" s="15"/>
      <c r="H1601" s="15"/>
      <c r="I1601" s="14"/>
      <c r="J1601" s="15"/>
      <c r="K1601" s="1"/>
      <c r="L1601" s="1"/>
      <c r="M1601" s="1"/>
      <c r="N1601" s="1"/>
      <c r="O1601" s="1"/>
      <c r="P1601" s="1"/>
      <c r="Q1601" s="1"/>
      <c r="R1601" s="1"/>
      <c r="S1601" s="1"/>
      <c r="T1601" s="1"/>
      <c r="U1601" s="1"/>
      <c r="V1601" s="1"/>
      <c r="W1601" s="1"/>
      <c r="X1601" s="4"/>
    </row>
    <row r="1602">
      <c r="A1602" s="15"/>
      <c r="B1602" s="14"/>
      <c r="C1602" s="15"/>
      <c r="D1602" s="15"/>
      <c r="E1602" s="15"/>
      <c r="F1602" s="15"/>
      <c r="G1602" s="15"/>
      <c r="H1602" s="15"/>
      <c r="I1602" s="14"/>
      <c r="J1602" s="15"/>
      <c r="K1602" s="1"/>
      <c r="L1602" s="1"/>
      <c r="M1602" s="1"/>
      <c r="N1602" s="1"/>
      <c r="O1602" s="1"/>
      <c r="P1602" s="1"/>
      <c r="Q1602" s="1"/>
      <c r="R1602" s="1"/>
      <c r="S1602" s="1"/>
      <c r="T1602" s="1"/>
      <c r="U1602" s="1"/>
      <c r="V1602" s="1"/>
      <c r="W1602" s="1"/>
      <c r="X1602" s="4"/>
    </row>
    <row r="1603">
      <c r="A1603" s="15"/>
      <c r="B1603" s="14"/>
      <c r="C1603" s="15"/>
      <c r="D1603" s="15"/>
      <c r="E1603" s="15"/>
      <c r="F1603" s="15"/>
      <c r="G1603" s="15"/>
      <c r="H1603" s="15"/>
      <c r="I1603" s="14"/>
      <c r="J1603" s="15"/>
      <c r="K1603" s="1"/>
      <c r="L1603" s="1"/>
      <c r="M1603" s="1"/>
      <c r="N1603" s="1"/>
      <c r="O1603" s="1"/>
      <c r="P1603" s="1"/>
      <c r="Q1603" s="1"/>
      <c r="R1603" s="1"/>
      <c r="S1603" s="1"/>
      <c r="T1603" s="1"/>
      <c r="U1603" s="1"/>
      <c r="V1603" s="1"/>
      <c r="W1603" s="1"/>
      <c r="X1603" s="4"/>
    </row>
    <row r="1604">
      <c r="A1604" s="15"/>
      <c r="B1604" s="14"/>
      <c r="C1604" s="15"/>
      <c r="D1604" s="15"/>
      <c r="E1604" s="15"/>
      <c r="F1604" s="15"/>
      <c r="G1604" s="15"/>
      <c r="H1604" s="15"/>
      <c r="I1604" s="14"/>
      <c r="J1604" s="15"/>
      <c r="K1604" s="1"/>
      <c r="L1604" s="1"/>
      <c r="M1604" s="1"/>
      <c r="N1604" s="1"/>
      <c r="O1604" s="1"/>
      <c r="P1604" s="1"/>
      <c r="Q1604" s="1"/>
      <c r="R1604" s="1"/>
      <c r="S1604" s="1"/>
      <c r="T1604" s="1"/>
      <c r="U1604" s="1"/>
      <c r="V1604" s="1"/>
      <c r="W1604" s="1"/>
      <c r="X1604" s="4"/>
    </row>
    <row r="1605">
      <c r="A1605" s="15"/>
      <c r="B1605" s="14"/>
      <c r="C1605" s="15"/>
      <c r="D1605" s="15"/>
      <c r="E1605" s="15"/>
      <c r="F1605" s="15"/>
      <c r="G1605" s="15"/>
      <c r="H1605" s="15"/>
      <c r="I1605" s="14"/>
      <c r="J1605" s="15"/>
      <c r="K1605" s="1"/>
      <c r="L1605" s="1"/>
      <c r="M1605" s="1"/>
      <c r="N1605" s="1"/>
      <c r="O1605" s="1"/>
      <c r="P1605" s="1"/>
      <c r="Q1605" s="1"/>
      <c r="R1605" s="1"/>
      <c r="S1605" s="1"/>
      <c r="T1605" s="1"/>
      <c r="U1605" s="1"/>
      <c r="V1605" s="1"/>
      <c r="W1605" s="1"/>
      <c r="X1605" s="4"/>
    </row>
    <row r="1606">
      <c r="A1606" s="15"/>
      <c r="B1606" s="14"/>
      <c r="C1606" s="15"/>
      <c r="D1606" s="15"/>
      <c r="E1606" s="15"/>
      <c r="F1606" s="15"/>
      <c r="G1606" s="15"/>
      <c r="H1606" s="15"/>
      <c r="I1606" s="14"/>
      <c r="J1606" s="15"/>
      <c r="K1606" s="1"/>
      <c r="L1606" s="1"/>
      <c r="M1606" s="1"/>
      <c r="N1606" s="1"/>
      <c r="O1606" s="1"/>
      <c r="P1606" s="1"/>
      <c r="Q1606" s="1"/>
      <c r="R1606" s="1"/>
      <c r="S1606" s="1"/>
      <c r="T1606" s="1"/>
      <c r="U1606" s="1"/>
      <c r="V1606" s="1"/>
      <c r="W1606" s="1"/>
      <c r="X1606" s="4"/>
    </row>
    <row r="1607">
      <c r="A1607" s="15"/>
      <c r="B1607" s="14"/>
      <c r="C1607" s="15"/>
      <c r="D1607" s="15"/>
      <c r="E1607" s="15"/>
      <c r="F1607" s="15"/>
      <c r="G1607" s="15"/>
      <c r="H1607" s="15"/>
      <c r="I1607" s="14"/>
      <c r="J1607" s="15"/>
      <c r="K1607" s="1"/>
      <c r="L1607" s="1"/>
      <c r="M1607" s="1"/>
      <c r="N1607" s="1"/>
      <c r="O1607" s="1"/>
      <c r="P1607" s="1"/>
      <c r="Q1607" s="1"/>
      <c r="R1607" s="1"/>
      <c r="S1607" s="1"/>
      <c r="T1607" s="1"/>
      <c r="U1607" s="1"/>
      <c r="V1607" s="1"/>
      <c r="W1607" s="1"/>
      <c r="X1607" s="4"/>
    </row>
    <row r="1608">
      <c r="A1608" s="15"/>
      <c r="B1608" s="14"/>
      <c r="C1608" s="15"/>
      <c r="D1608" s="15"/>
      <c r="E1608" s="15"/>
      <c r="F1608" s="15"/>
      <c r="G1608" s="15"/>
      <c r="H1608" s="15"/>
      <c r="I1608" s="14"/>
      <c r="J1608" s="15"/>
      <c r="K1608" s="1"/>
      <c r="L1608" s="1"/>
      <c r="M1608" s="1"/>
      <c r="N1608" s="1"/>
      <c r="O1608" s="1"/>
      <c r="P1608" s="1"/>
      <c r="Q1608" s="1"/>
      <c r="R1608" s="1"/>
      <c r="S1608" s="1"/>
      <c r="T1608" s="1"/>
      <c r="U1608" s="1"/>
      <c r="V1608" s="1"/>
      <c r="W1608" s="1"/>
      <c r="X1608" s="4"/>
    </row>
    <row r="1609">
      <c r="A1609" s="15"/>
      <c r="B1609" s="14"/>
      <c r="C1609" s="15"/>
      <c r="D1609" s="15"/>
      <c r="E1609" s="15"/>
      <c r="F1609" s="15"/>
      <c r="G1609" s="15"/>
      <c r="H1609" s="15"/>
      <c r="I1609" s="14"/>
      <c r="J1609" s="15"/>
      <c r="K1609" s="1"/>
      <c r="L1609" s="1"/>
      <c r="M1609" s="1"/>
      <c r="N1609" s="1"/>
      <c r="O1609" s="1"/>
      <c r="P1609" s="1"/>
      <c r="Q1609" s="1"/>
      <c r="R1609" s="1"/>
      <c r="S1609" s="1"/>
      <c r="T1609" s="1"/>
      <c r="U1609" s="1"/>
      <c r="V1609" s="1"/>
      <c r="W1609" s="1"/>
      <c r="X1609" s="4"/>
    </row>
    <row r="1610">
      <c r="A1610" s="15"/>
      <c r="B1610" s="14"/>
      <c r="C1610" s="15"/>
      <c r="D1610" s="15"/>
      <c r="E1610" s="15"/>
      <c r="F1610" s="15"/>
      <c r="G1610" s="15"/>
      <c r="H1610" s="15"/>
      <c r="I1610" s="14"/>
      <c r="J1610" s="15"/>
      <c r="K1610" s="1"/>
      <c r="L1610" s="1"/>
      <c r="M1610" s="1"/>
      <c r="N1610" s="1"/>
      <c r="O1610" s="1"/>
      <c r="P1610" s="1"/>
      <c r="Q1610" s="1"/>
      <c r="R1610" s="1"/>
      <c r="S1610" s="1"/>
      <c r="T1610" s="1"/>
      <c r="U1610" s="1"/>
      <c r="V1610" s="1"/>
      <c r="W1610" s="1"/>
      <c r="X1610" s="4"/>
    </row>
    <row r="1611">
      <c r="A1611" s="15"/>
      <c r="B1611" s="14"/>
      <c r="C1611" s="15"/>
      <c r="D1611" s="15"/>
      <c r="E1611" s="15"/>
      <c r="F1611" s="15"/>
      <c r="G1611" s="15"/>
      <c r="H1611" s="15"/>
      <c r="I1611" s="14"/>
      <c r="J1611" s="15"/>
      <c r="K1611" s="1"/>
      <c r="L1611" s="1"/>
      <c r="M1611" s="1"/>
      <c r="N1611" s="1"/>
      <c r="O1611" s="1"/>
      <c r="P1611" s="1"/>
      <c r="Q1611" s="1"/>
      <c r="R1611" s="1"/>
      <c r="S1611" s="1"/>
      <c r="T1611" s="1"/>
      <c r="U1611" s="1"/>
      <c r="V1611" s="1"/>
      <c r="W1611" s="1"/>
      <c r="X1611" s="4"/>
    </row>
    <row r="1612">
      <c r="A1612" s="15"/>
      <c r="B1612" s="14"/>
      <c r="C1612" s="15"/>
      <c r="D1612" s="15"/>
      <c r="E1612" s="15"/>
      <c r="F1612" s="15"/>
      <c r="G1612" s="15"/>
      <c r="H1612" s="15"/>
      <c r="I1612" s="14"/>
      <c r="J1612" s="15"/>
      <c r="K1612" s="1"/>
      <c r="L1612" s="1"/>
      <c r="M1612" s="1"/>
      <c r="N1612" s="1"/>
      <c r="O1612" s="1"/>
      <c r="P1612" s="1"/>
      <c r="Q1612" s="1"/>
      <c r="R1612" s="1"/>
      <c r="S1612" s="1"/>
      <c r="T1612" s="1"/>
      <c r="U1612" s="1"/>
      <c r="V1612" s="1"/>
      <c r="W1612" s="1"/>
      <c r="X1612" s="4"/>
    </row>
    <row r="1613">
      <c r="A1613" s="15"/>
      <c r="B1613" s="14"/>
      <c r="C1613" s="15"/>
      <c r="D1613" s="15"/>
      <c r="E1613" s="15"/>
      <c r="F1613" s="15"/>
      <c r="G1613" s="15"/>
      <c r="H1613" s="15"/>
      <c r="I1613" s="14"/>
      <c r="J1613" s="15"/>
      <c r="K1613" s="1"/>
      <c r="L1613" s="1"/>
      <c r="M1613" s="1"/>
      <c r="N1613" s="1"/>
      <c r="O1613" s="1"/>
      <c r="P1613" s="1"/>
      <c r="Q1613" s="1"/>
      <c r="R1613" s="1"/>
      <c r="S1613" s="1"/>
      <c r="T1613" s="1"/>
      <c r="U1613" s="1"/>
      <c r="V1613" s="1"/>
      <c r="W1613" s="1"/>
      <c r="X1613" s="4"/>
    </row>
    <row r="1614">
      <c r="A1614" s="15"/>
      <c r="B1614" s="14"/>
      <c r="C1614" s="15"/>
      <c r="D1614" s="15"/>
      <c r="E1614" s="15"/>
      <c r="F1614" s="15"/>
      <c r="G1614" s="15"/>
      <c r="H1614" s="15"/>
      <c r="I1614" s="14"/>
      <c r="J1614" s="15"/>
      <c r="K1614" s="1"/>
      <c r="L1614" s="1"/>
      <c r="M1614" s="1"/>
      <c r="N1614" s="1"/>
      <c r="O1614" s="1"/>
      <c r="P1614" s="1"/>
      <c r="Q1614" s="1"/>
      <c r="R1614" s="1"/>
      <c r="S1614" s="1"/>
      <c r="T1614" s="1"/>
      <c r="U1614" s="1"/>
      <c r="V1614" s="1"/>
      <c r="W1614" s="1"/>
      <c r="X1614" s="4"/>
    </row>
    <row r="1615">
      <c r="A1615" s="15"/>
      <c r="B1615" s="14"/>
      <c r="C1615" s="15"/>
      <c r="D1615" s="15"/>
      <c r="E1615" s="15"/>
      <c r="F1615" s="15"/>
      <c r="G1615" s="15"/>
      <c r="H1615" s="15"/>
      <c r="I1615" s="14"/>
      <c r="J1615" s="15"/>
      <c r="K1615" s="1"/>
      <c r="L1615" s="1"/>
      <c r="M1615" s="1"/>
      <c r="N1615" s="1"/>
      <c r="O1615" s="1"/>
      <c r="P1615" s="1"/>
      <c r="Q1615" s="1"/>
      <c r="R1615" s="1"/>
      <c r="S1615" s="1"/>
      <c r="T1615" s="1"/>
      <c r="U1615" s="1"/>
      <c r="V1615" s="1"/>
      <c r="W1615" s="1"/>
      <c r="X1615" s="4"/>
    </row>
    <row r="1616">
      <c r="A1616" s="15"/>
      <c r="B1616" s="14"/>
      <c r="C1616" s="15"/>
      <c r="D1616" s="15"/>
      <c r="E1616" s="15"/>
      <c r="F1616" s="15"/>
      <c r="G1616" s="15"/>
      <c r="H1616" s="15"/>
      <c r="I1616" s="14"/>
      <c r="J1616" s="15"/>
      <c r="K1616" s="1"/>
      <c r="L1616" s="1"/>
      <c r="M1616" s="1"/>
      <c r="N1616" s="1"/>
      <c r="O1616" s="1"/>
      <c r="P1616" s="1"/>
      <c r="Q1616" s="1"/>
      <c r="R1616" s="1"/>
      <c r="S1616" s="1"/>
      <c r="T1616" s="1"/>
      <c r="U1616" s="1"/>
      <c r="V1616" s="1"/>
      <c r="W1616" s="1"/>
      <c r="X1616" s="4"/>
    </row>
    <row r="1617">
      <c r="A1617" s="15"/>
      <c r="B1617" s="14"/>
      <c r="C1617" s="15"/>
      <c r="D1617" s="15"/>
      <c r="E1617" s="15"/>
      <c r="F1617" s="15"/>
      <c r="G1617" s="15"/>
      <c r="H1617" s="15"/>
      <c r="I1617" s="14"/>
      <c r="J1617" s="15"/>
      <c r="K1617" s="1"/>
      <c r="L1617" s="1"/>
      <c r="M1617" s="1"/>
      <c r="N1617" s="1"/>
      <c r="O1617" s="1"/>
      <c r="P1617" s="1"/>
      <c r="Q1617" s="1"/>
      <c r="R1617" s="1"/>
      <c r="S1617" s="1"/>
      <c r="T1617" s="1"/>
      <c r="U1617" s="1"/>
      <c r="V1617" s="1"/>
      <c r="W1617" s="1"/>
      <c r="X1617" s="4"/>
    </row>
    <row r="1618">
      <c r="A1618" s="15"/>
      <c r="B1618" s="14"/>
      <c r="C1618" s="15"/>
      <c r="D1618" s="15"/>
      <c r="E1618" s="15"/>
      <c r="F1618" s="15"/>
      <c r="G1618" s="15"/>
      <c r="H1618" s="15"/>
      <c r="I1618" s="14"/>
      <c r="J1618" s="15"/>
      <c r="K1618" s="1"/>
      <c r="L1618" s="1"/>
      <c r="M1618" s="1"/>
      <c r="N1618" s="1"/>
      <c r="O1618" s="1"/>
      <c r="P1618" s="1"/>
      <c r="Q1618" s="1"/>
      <c r="R1618" s="1"/>
      <c r="S1618" s="1"/>
      <c r="T1618" s="1"/>
      <c r="U1618" s="1"/>
      <c r="V1618" s="1"/>
      <c r="W1618" s="1"/>
      <c r="X1618" s="4"/>
    </row>
    <row r="1619">
      <c r="A1619" s="15"/>
      <c r="B1619" s="14"/>
      <c r="C1619" s="15"/>
      <c r="D1619" s="15"/>
      <c r="E1619" s="15"/>
      <c r="F1619" s="15"/>
      <c r="G1619" s="15"/>
      <c r="H1619" s="15"/>
      <c r="I1619" s="14"/>
      <c r="J1619" s="15"/>
      <c r="K1619" s="1"/>
      <c r="L1619" s="1"/>
      <c r="M1619" s="1"/>
      <c r="N1619" s="1"/>
      <c r="O1619" s="1"/>
      <c r="P1619" s="1"/>
      <c r="Q1619" s="1"/>
      <c r="R1619" s="1"/>
      <c r="S1619" s="1"/>
      <c r="T1619" s="1"/>
      <c r="U1619" s="1"/>
      <c r="V1619" s="1"/>
      <c r="W1619" s="1"/>
      <c r="X1619" s="4"/>
    </row>
    <row r="1620">
      <c r="A1620" s="15"/>
      <c r="B1620" s="14"/>
      <c r="C1620" s="15"/>
      <c r="D1620" s="15"/>
      <c r="E1620" s="15"/>
      <c r="F1620" s="15"/>
      <c r="G1620" s="15"/>
      <c r="H1620" s="15"/>
      <c r="I1620" s="14"/>
      <c r="J1620" s="15"/>
      <c r="K1620" s="1"/>
      <c r="L1620" s="1"/>
      <c r="M1620" s="1"/>
      <c r="N1620" s="1"/>
      <c r="O1620" s="1"/>
      <c r="P1620" s="1"/>
      <c r="Q1620" s="1"/>
      <c r="R1620" s="1"/>
      <c r="S1620" s="1"/>
      <c r="T1620" s="1"/>
      <c r="U1620" s="1"/>
      <c r="V1620" s="1"/>
      <c r="W1620" s="1"/>
      <c r="X1620" s="4"/>
    </row>
    <row r="1621">
      <c r="A1621" s="15"/>
      <c r="B1621" s="14"/>
      <c r="C1621" s="15"/>
      <c r="D1621" s="15"/>
      <c r="E1621" s="15"/>
      <c r="F1621" s="15"/>
      <c r="G1621" s="15"/>
      <c r="H1621" s="15"/>
      <c r="I1621" s="14"/>
      <c r="J1621" s="15"/>
      <c r="K1621" s="1"/>
      <c r="L1621" s="1"/>
      <c r="M1621" s="1"/>
      <c r="N1621" s="1"/>
      <c r="O1621" s="1"/>
      <c r="P1621" s="1"/>
      <c r="Q1621" s="1"/>
      <c r="R1621" s="1"/>
      <c r="S1621" s="1"/>
      <c r="T1621" s="1"/>
      <c r="U1621" s="1"/>
      <c r="V1621" s="1"/>
      <c r="W1621" s="1"/>
      <c r="X1621" s="4"/>
    </row>
    <row r="1622">
      <c r="A1622" s="15"/>
      <c r="B1622" s="14"/>
      <c r="C1622" s="15"/>
      <c r="D1622" s="15"/>
      <c r="E1622" s="15"/>
      <c r="F1622" s="15"/>
      <c r="G1622" s="15"/>
      <c r="H1622" s="15"/>
      <c r="I1622" s="14"/>
      <c r="J1622" s="15"/>
      <c r="K1622" s="1"/>
      <c r="L1622" s="1"/>
      <c r="M1622" s="1"/>
      <c r="N1622" s="1"/>
      <c r="O1622" s="1"/>
      <c r="P1622" s="1"/>
      <c r="Q1622" s="1"/>
      <c r="R1622" s="1"/>
      <c r="S1622" s="1"/>
      <c r="T1622" s="1"/>
      <c r="U1622" s="1"/>
      <c r="V1622" s="1"/>
      <c r="W1622" s="1"/>
      <c r="X1622" s="4"/>
    </row>
    <row r="1623">
      <c r="A1623" s="15"/>
      <c r="B1623" s="14"/>
      <c r="C1623" s="15"/>
      <c r="D1623" s="15"/>
      <c r="E1623" s="15"/>
      <c r="F1623" s="15"/>
      <c r="G1623" s="15"/>
      <c r="H1623" s="15"/>
      <c r="I1623" s="14"/>
      <c r="J1623" s="15"/>
      <c r="K1623" s="1"/>
      <c r="L1623" s="1"/>
      <c r="M1623" s="1"/>
      <c r="N1623" s="1"/>
      <c r="O1623" s="1"/>
      <c r="P1623" s="1"/>
      <c r="Q1623" s="1"/>
      <c r="R1623" s="1"/>
      <c r="S1623" s="1"/>
      <c r="T1623" s="1"/>
      <c r="U1623" s="1"/>
      <c r="V1623" s="1"/>
      <c r="W1623" s="1"/>
      <c r="X1623" s="4"/>
    </row>
    <row r="1624">
      <c r="A1624" s="15"/>
      <c r="B1624" s="14"/>
      <c r="C1624" s="15"/>
      <c r="D1624" s="15"/>
      <c r="E1624" s="15"/>
      <c r="F1624" s="15"/>
      <c r="G1624" s="15"/>
      <c r="H1624" s="15"/>
      <c r="I1624" s="14"/>
      <c r="J1624" s="15"/>
      <c r="K1624" s="1"/>
      <c r="L1624" s="1"/>
      <c r="M1624" s="1"/>
      <c r="N1624" s="1"/>
      <c r="O1624" s="1"/>
      <c r="P1624" s="1"/>
      <c r="Q1624" s="1"/>
      <c r="R1624" s="1"/>
      <c r="S1624" s="1"/>
      <c r="T1624" s="1"/>
      <c r="U1624" s="1"/>
      <c r="V1624" s="1"/>
      <c r="W1624" s="1"/>
      <c r="X1624" s="4"/>
    </row>
    <row r="1625">
      <c r="A1625" s="15"/>
      <c r="B1625" s="14"/>
      <c r="C1625" s="15"/>
      <c r="D1625" s="15"/>
      <c r="E1625" s="15"/>
      <c r="F1625" s="15"/>
      <c r="G1625" s="15"/>
      <c r="H1625" s="15"/>
      <c r="I1625" s="14"/>
      <c r="J1625" s="15"/>
      <c r="K1625" s="1"/>
      <c r="L1625" s="1"/>
      <c r="M1625" s="1"/>
      <c r="N1625" s="1"/>
      <c r="O1625" s="1"/>
      <c r="P1625" s="1"/>
      <c r="Q1625" s="1"/>
      <c r="R1625" s="1"/>
      <c r="S1625" s="1"/>
      <c r="T1625" s="1"/>
      <c r="U1625" s="1"/>
      <c r="V1625" s="1"/>
      <c r="W1625" s="1"/>
      <c r="X1625" s="4"/>
    </row>
    <row r="1626">
      <c r="A1626" s="15"/>
      <c r="B1626" s="14"/>
      <c r="C1626" s="15"/>
      <c r="D1626" s="15"/>
      <c r="E1626" s="15"/>
      <c r="F1626" s="15"/>
      <c r="G1626" s="15"/>
      <c r="H1626" s="15"/>
      <c r="I1626" s="14"/>
      <c r="J1626" s="15"/>
      <c r="K1626" s="1"/>
      <c r="L1626" s="1"/>
      <c r="M1626" s="1"/>
      <c r="N1626" s="1"/>
      <c r="O1626" s="1"/>
      <c r="P1626" s="1"/>
      <c r="Q1626" s="1"/>
      <c r="R1626" s="1"/>
      <c r="S1626" s="1"/>
      <c r="T1626" s="1"/>
      <c r="U1626" s="1"/>
      <c r="V1626" s="1"/>
      <c r="W1626" s="1"/>
      <c r="X1626" s="4"/>
    </row>
    <row r="1627">
      <c r="A1627" s="15"/>
      <c r="B1627" s="14"/>
      <c r="C1627" s="15"/>
      <c r="D1627" s="15"/>
      <c r="E1627" s="15"/>
      <c r="F1627" s="15"/>
      <c r="G1627" s="15"/>
      <c r="H1627" s="15"/>
      <c r="I1627" s="14"/>
      <c r="J1627" s="15"/>
      <c r="K1627" s="1"/>
      <c r="L1627" s="1"/>
      <c r="M1627" s="1"/>
      <c r="N1627" s="1"/>
      <c r="O1627" s="1"/>
      <c r="P1627" s="1"/>
      <c r="Q1627" s="1"/>
      <c r="R1627" s="1"/>
      <c r="S1627" s="1"/>
      <c r="T1627" s="1"/>
      <c r="U1627" s="1"/>
      <c r="V1627" s="1"/>
      <c r="W1627" s="1"/>
      <c r="X1627" s="4"/>
    </row>
    <row r="1628">
      <c r="A1628" s="15"/>
      <c r="B1628" s="14"/>
      <c r="C1628" s="15"/>
      <c r="D1628" s="15"/>
      <c r="E1628" s="15"/>
      <c r="F1628" s="15"/>
      <c r="G1628" s="15"/>
      <c r="H1628" s="15"/>
      <c r="I1628" s="14"/>
      <c r="J1628" s="15"/>
      <c r="K1628" s="1"/>
      <c r="L1628" s="1"/>
      <c r="M1628" s="1"/>
      <c r="N1628" s="1"/>
      <c r="O1628" s="1"/>
      <c r="P1628" s="1"/>
      <c r="Q1628" s="1"/>
      <c r="R1628" s="1"/>
      <c r="S1628" s="1"/>
      <c r="T1628" s="1"/>
      <c r="U1628" s="1"/>
      <c r="V1628" s="1"/>
      <c r="W1628" s="1"/>
      <c r="X1628" s="4"/>
    </row>
    <row r="1629">
      <c r="A1629" s="15"/>
      <c r="B1629" s="14"/>
      <c r="C1629" s="15"/>
      <c r="D1629" s="15"/>
      <c r="E1629" s="15"/>
      <c r="F1629" s="15"/>
      <c r="G1629" s="15"/>
      <c r="H1629" s="15"/>
      <c r="I1629" s="14"/>
      <c r="J1629" s="15"/>
      <c r="K1629" s="1"/>
      <c r="L1629" s="1"/>
      <c r="M1629" s="1"/>
      <c r="N1629" s="1"/>
      <c r="O1629" s="1"/>
      <c r="P1629" s="1"/>
      <c r="Q1629" s="1"/>
      <c r="R1629" s="1"/>
      <c r="S1629" s="1"/>
      <c r="T1629" s="1"/>
      <c r="U1629" s="1"/>
      <c r="V1629" s="1"/>
      <c r="W1629" s="1"/>
      <c r="X1629" s="4"/>
    </row>
    <row r="1630">
      <c r="A1630" s="15"/>
      <c r="B1630" s="14"/>
      <c r="C1630" s="15"/>
      <c r="D1630" s="15"/>
      <c r="E1630" s="15"/>
      <c r="F1630" s="15"/>
      <c r="G1630" s="15"/>
      <c r="H1630" s="15"/>
      <c r="I1630" s="14"/>
      <c r="J1630" s="15"/>
      <c r="K1630" s="1"/>
      <c r="L1630" s="1"/>
      <c r="M1630" s="1"/>
      <c r="N1630" s="1"/>
      <c r="O1630" s="1"/>
      <c r="P1630" s="1"/>
      <c r="Q1630" s="1"/>
      <c r="R1630" s="1"/>
      <c r="S1630" s="1"/>
      <c r="T1630" s="1"/>
      <c r="U1630" s="1"/>
      <c r="V1630" s="1"/>
      <c r="W1630" s="1"/>
      <c r="X1630" s="4"/>
    </row>
    <row r="1631">
      <c r="A1631" s="15"/>
      <c r="B1631" s="14"/>
      <c r="C1631" s="15"/>
      <c r="D1631" s="15"/>
      <c r="E1631" s="15"/>
      <c r="F1631" s="15"/>
      <c r="G1631" s="15"/>
      <c r="H1631" s="15"/>
      <c r="I1631" s="14"/>
      <c r="J1631" s="15"/>
      <c r="K1631" s="1"/>
      <c r="L1631" s="1"/>
      <c r="M1631" s="1"/>
      <c r="N1631" s="1"/>
      <c r="O1631" s="1"/>
      <c r="P1631" s="1"/>
      <c r="Q1631" s="1"/>
      <c r="R1631" s="1"/>
      <c r="S1631" s="1"/>
      <c r="T1631" s="1"/>
      <c r="U1631" s="1"/>
      <c r="V1631" s="1"/>
      <c r="W1631" s="1"/>
      <c r="X1631" s="4"/>
    </row>
    <row r="1632">
      <c r="A1632" s="15"/>
      <c r="B1632" s="14"/>
      <c r="C1632" s="15"/>
      <c r="D1632" s="15"/>
      <c r="E1632" s="15"/>
      <c r="F1632" s="15"/>
      <c r="G1632" s="15"/>
      <c r="H1632" s="15"/>
      <c r="I1632" s="14"/>
      <c r="J1632" s="15"/>
      <c r="K1632" s="1"/>
      <c r="L1632" s="1"/>
      <c r="M1632" s="1"/>
      <c r="N1632" s="1"/>
      <c r="O1632" s="1"/>
      <c r="P1632" s="1"/>
      <c r="Q1632" s="1"/>
      <c r="R1632" s="1"/>
      <c r="S1632" s="1"/>
      <c r="T1632" s="1"/>
      <c r="U1632" s="1"/>
      <c r="V1632" s="1"/>
      <c r="W1632" s="1"/>
      <c r="X1632" s="4"/>
    </row>
    <row r="1633">
      <c r="A1633" s="15"/>
      <c r="B1633" s="14"/>
      <c r="C1633" s="15"/>
      <c r="D1633" s="15"/>
      <c r="E1633" s="15"/>
      <c r="F1633" s="15"/>
      <c r="G1633" s="15"/>
      <c r="H1633" s="15"/>
      <c r="I1633" s="14"/>
      <c r="J1633" s="15"/>
      <c r="K1633" s="1"/>
      <c r="L1633" s="1"/>
      <c r="M1633" s="1"/>
      <c r="N1633" s="1"/>
      <c r="O1633" s="1"/>
      <c r="P1633" s="1"/>
      <c r="Q1633" s="1"/>
      <c r="R1633" s="1"/>
      <c r="S1633" s="1"/>
      <c r="T1633" s="1"/>
      <c r="U1633" s="1"/>
      <c r="V1633" s="1"/>
      <c r="W1633" s="1"/>
      <c r="X1633" s="4"/>
    </row>
    <row r="1634">
      <c r="A1634" s="15"/>
      <c r="B1634" s="14"/>
      <c r="C1634" s="15"/>
      <c r="D1634" s="15"/>
      <c r="E1634" s="15"/>
      <c r="F1634" s="15"/>
      <c r="G1634" s="15"/>
      <c r="H1634" s="15"/>
      <c r="I1634" s="14"/>
      <c r="J1634" s="15"/>
      <c r="K1634" s="1"/>
      <c r="L1634" s="1"/>
      <c r="M1634" s="1"/>
      <c r="N1634" s="1"/>
      <c r="O1634" s="1"/>
      <c r="P1634" s="1"/>
      <c r="Q1634" s="1"/>
      <c r="R1634" s="1"/>
      <c r="S1634" s="1"/>
      <c r="T1634" s="1"/>
      <c r="U1634" s="1"/>
      <c r="V1634" s="1"/>
      <c r="W1634" s="1"/>
      <c r="X1634" s="4"/>
    </row>
    <row r="1635">
      <c r="A1635" s="15"/>
      <c r="B1635" s="14"/>
      <c r="C1635" s="15"/>
      <c r="D1635" s="15"/>
      <c r="E1635" s="15"/>
      <c r="F1635" s="15"/>
      <c r="G1635" s="15"/>
      <c r="H1635" s="15"/>
      <c r="I1635" s="14"/>
      <c r="J1635" s="15"/>
      <c r="K1635" s="1"/>
      <c r="L1635" s="1"/>
      <c r="M1635" s="1"/>
      <c r="N1635" s="1"/>
      <c r="O1635" s="1"/>
      <c r="P1635" s="1"/>
      <c r="Q1635" s="1"/>
      <c r="R1635" s="1"/>
      <c r="S1635" s="1"/>
      <c r="T1635" s="1"/>
      <c r="U1635" s="1"/>
      <c r="V1635" s="1"/>
      <c r="W1635" s="1"/>
      <c r="X1635" s="4"/>
    </row>
    <row r="1636">
      <c r="A1636" s="15"/>
      <c r="B1636" s="14"/>
      <c r="C1636" s="15"/>
      <c r="D1636" s="15"/>
      <c r="E1636" s="15"/>
      <c r="F1636" s="15"/>
      <c r="G1636" s="15"/>
      <c r="H1636" s="15"/>
      <c r="I1636" s="14"/>
      <c r="J1636" s="15"/>
      <c r="K1636" s="1"/>
      <c r="L1636" s="1"/>
      <c r="M1636" s="1"/>
      <c r="N1636" s="1"/>
      <c r="O1636" s="1"/>
      <c r="P1636" s="1"/>
      <c r="Q1636" s="1"/>
      <c r="R1636" s="1"/>
      <c r="S1636" s="1"/>
      <c r="T1636" s="1"/>
      <c r="U1636" s="1"/>
      <c r="V1636" s="1"/>
      <c r="W1636" s="1"/>
      <c r="X1636" s="4"/>
    </row>
    <row r="1637">
      <c r="A1637" s="15"/>
      <c r="B1637" s="14"/>
      <c r="C1637" s="15"/>
      <c r="D1637" s="15"/>
      <c r="E1637" s="15"/>
      <c r="F1637" s="15"/>
      <c r="G1637" s="15"/>
      <c r="H1637" s="15"/>
      <c r="I1637" s="14"/>
      <c r="J1637" s="15"/>
      <c r="K1637" s="1"/>
      <c r="L1637" s="1"/>
      <c r="M1637" s="1"/>
      <c r="N1637" s="1"/>
      <c r="O1637" s="1"/>
      <c r="P1637" s="1"/>
      <c r="Q1637" s="1"/>
      <c r="R1637" s="1"/>
      <c r="S1637" s="1"/>
      <c r="T1637" s="1"/>
      <c r="U1637" s="1"/>
      <c r="V1637" s="1"/>
      <c r="W1637" s="1"/>
      <c r="X1637" s="4"/>
    </row>
    <row r="1638">
      <c r="A1638" s="15"/>
      <c r="B1638" s="14"/>
      <c r="C1638" s="15"/>
      <c r="D1638" s="15"/>
      <c r="E1638" s="15"/>
      <c r="F1638" s="15"/>
      <c r="G1638" s="15"/>
      <c r="H1638" s="15"/>
      <c r="I1638" s="14"/>
      <c r="J1638" s="15"/>
      <c r="K1638" s="1"/>
      <c r="L1638" s="1"/>
      <c r="M1638" s="1"/>
      <c r="N1638" s="1"/>
      <c r="O1638" s="1"/>
      <c r="P1638" s="1"/>
      <c r="Q1638" s="1"/>
      <c r="R1638" s="1"/>
      <c r="S1638" s="1"/>
      <c r="T1638" s="1"/>
      <c r="U1638" s="1"/>
      <c r="V1638" s="1"/>
      <c r="W1638" s="1"/>
      <c r="X1638" s="4"/>
    </row>
    <row r="1639">
      <c r="A1639" s="15"/>
      <c r="B1639" s="14"/>
      <c r="C1639" s="15"/>
      <c r="D1639" s="15"/>
      <c r="E1639" s="15"/>
      <c r="F1639" s="15"/>
      <c r="G1639" s="15"/>
      <c r="H1639" s="15"/>
      <c r="I1639" s="14"/>
      <c r="J1639" s="15"/>
      <c r="K1639" s="1"/>
      <c r="L1639" s="1"/>
      <c r="M1639" s="1"/>
      <c r="N1639" s="1"/>
      <c r="O1639" s="1"/>
      <c r="P1639" s="1"/>
      <c r="Q1639" s="1"/>
      <c r="R1639" s="1"/>
      <c r="S1639" s="1"/>
      <c r="T1639" s="1"/>
      <c r="U1639" s="1"/>
      <c r="V1639" s="1"/>
      <c r="W1639" s="1"/>
      <c r="X1639" s="4"/>
    </row>
    <row r="1640">
      <c r="A1640" s="15"/>
      <c r="B1640" s="14"/>
      <c r="C1640" s="15"/>
      <c r="D1640" s="15"/>
      <c r="E1640" s="15"/>
      <c r="F1640" s="15"/>
      <c r="G1640" s="15"/>
      <c r="H1640" s="15"/>
      <c r="I1640" s="14"/>
      <c r="J1640" s="15"/>
      <c r="K1640" s="1"/>
      <c r="L1640" s="1"/>
      <c r="M1640" s="1"/>
      <c r="N1640" s="1"/>
      <c r="O1640" s="1"/>
      <c r="P1640" s="1"/>
      <c r="Q1640" s="1"/>
      <c r="R1640" s="1"/>
      <c r="S1640" s="1"/>
      <c r="T1640" s="1"/>
      <c r="U1640" s="1"/>
      <c r="V1640" s="1"/>
      <c r="W1640" s="1"/>
      <c r="X1640" s="4"/>
    </row>
  </sheetData>
  <conditionalFormatting sqref="I1:I14 I16:I542 M236 I544:I681 J660 I684:I1640">
    <cfRule type="containsText" dxfId="0" priority="1" operator="containsText" text="PASS">
      <formula>NOT(ISERROR(SEARCH(("PASS"),(I1))))</formula>
    </cfRule>
  </conditionalFormatting>
  <conditionalFormatting sqref="I1:I14 I16:I542 M236 I544:I681 J660 I684:I1640">
    <cfRule type="containsText" dxfId="1" priority="2" operator="containsText" text="TO BE DISCUSSED">
      <formula>NOT(ISERROR(SEARCH(("TO BE DISCUSSED"),(I1))))</formula>
    </cfRule>
  </conditionalFormatting>
  <conditionalFormatting sqref="I1:I14 I16:I542 M236 I544:I681 J660 I684:I1640">
    <cfRule type="containsText" dxfId="2" priority="3" operator="containsText" text="FAIL">
      <formula>NOT(ISERROR(SEARCH(("FAIL"),(I1))))</formula>
    </cfRule>
  </conditionalFormatting>
  <conditionalFormatting sqref="I1:I14 I16:I542 M236 I544:I681 J660 I684:I1640">
    <cfRule type="containsText" dxfId="3" priority="4" operator="containsText" text="NOT EXECUTED">
      <formula>NOT(ISERROR(SEARCH(("NOT EXECUTED"),(I1))))</formula>
    </cfRule>
  </conditionalFormatting>
  <conditionalFormatting sqref="I1:I14 I16:I542 M236 I544:I681 J660 I684:I1640">
    <cfRule type="containsText" dxfId="4" priority="5" operator="containsText" text="NOT AVAILABLE">
      <formula>NOT(ISERROR(SEARCH(("NOT AVAILABLE"),(I1))))</formula>
    </cfRule>
  </conditionalFormatting>
  <conditionalFormatting sqref="I1:I14 I16:I542 M236 I544:I681 J660 I684:I1640">
    <cfRule type="containsText" dxfId="5" priority="6" operator="containsText" text="BLOCKED">
      <formula>NOT(ISERROR(SEARCH(("BLOCKED"),(I1))))</formula>
    </cfRule>
  </conditionalFormatting>
  <conditionalFormatting sqref="I1:I14 I16:I542 M236 I544:I1640">
    <cfRule type="notContainsBlanks" dxfId="6" priority="7">
      <formula>LEN(TRIM(I1))&gt;0</formula>
    </cfRule>
  </conditionalFormatting>
  <hyperlinks>
    <hyperlink r:id="rId1" ref="J201"/>
    <hyperlink r:id="rId2" ref="K589"/>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25.38"/>
    <col customWidth="1" min="3" max="3" width="31.0"/>
    <col customWidth="1" min="4" max="4" width="23.88"/>
    <col customWidth="1" min="5" max="5" width="24.13"/>
    <col customWidth="1" min="6" max="6" width="33.0"/>
    <col customWidth="1" min="7" max="7" width="33.5"/>
    <col customWidth="1" min="8" max="8" width="31.25"/>
    <col customWidth="1" min="9" max="9" width="15.38"/>
    <col customWidth="1" min="10" max="10" width="25.25"/>
    <col customWidth="1" hidden="1" min="11" max="11" width="10.0"/>
    <col customWidth="1" hidden="1" min="12" max="12" width="29.13"/>
    <col hidden="1" min="13" max="23" width="12.63"/>
  </cols>
  <sheetData>
    <row r="1">
      <c r="A1" s="115"/>
      <c r="B1" s="116"/>
      <c r="C1" s="117"/>
      <c r="D1" s="115"/>
      <c r="E1" s="115"/>
      <c r="F1" s="115"/>
      <c r="G1" s="115"/>
      <c r="H1" s="118"/>
      <c r="I1" s="115"/>
      <c r="J1" s="115"/>
      <c r="K1" s="115"/>
      <c r="L1" s="115"/>
      <c r="M1" s="115"/>
      <c r="N1" s="115"/>
      <c r="O1" s="115"/>
      <c r="P1" s="115"/>
      <c r="Q1" s="115"/>
      <c r="R1" s="115"/>
      <c r="S1" s="115"/>
      <c r="T1" s="115"/>
      <c r="U1" s="115"/>
      <c r="V1" s="115"/>
      <c r="W1" s="115"/>
      <c r="X1" s="115"/>
      <c r="Y1" s="115"/>
      <c r="Z1" s="119"/>
    </row>
    <row r="2">
      <c r="A2" s="115"/>
      <c r="B2" s="116"/>
      <c r="C2" s="117"/>
      <c r="D2" s="115"/>
      <c r="E2" s="115"/>
      <c r="F2" s="115"/>
      <c r="G2" s="115"/>
      <c r="H2" s="118"/>
      <c r="I2" s="115"/>
      <c r="J2" s="115"/>
      <c r="K2" s="115"/>
      <c r="L2" s="115"/>
      <c r="M2" s="115"/>
      <c r="N2" s="115"/>
      <c r="O2" s="115"/>
      <c r="P2" s="115"/>
      <c r="Q2" s="115"/>
      <c r="R2" s="115"/>
      <c r="S2" s="115"/>
      <c r="T2" s="115"/>
      <c r="U2" s="115"/>
      <c r="V2" s="115"/>
      <c r="W2" s="115"/>
      <c r="X2" s="115"/>
      <c r="Y2" s="115"/>
      <c r="Z2" s="119"/>
    </row>
    <row r="3">
      <c r="A3" s="115"/>
      <c r="B3" s="116"/>
      <c r="C3" s="117"/>
      <c r="D3" s="115"/>
      <c r="E3" s="115"/>
      <c r="F3" s="115"/>
      <c r="G3" s="115"/>
      <c r="H3" s="118"/>
      <c r="I3" s="115"/>
      <c r="J3" s="115"/>
      <c r="K3" s="115"/>
      <c r="L3" s="115"/>
      <c r="M3" s="115"/>
      <c r="N3" s="115"/>
      <c r="O3" s="115"/>
      <c r="P3" s="115"/>
      <c r="Q3" s="115"/>
      <c r="R3" s="115"/>
      <c r="S3" s="115"/>
      <c r="T3" s="115"/>
      <c r="U3" s="115"/>
      <c r="V3" s="115"/>
      <c r="W3" s="115"/>
      <c r="X3" s="115"/>
      <c r="Y3" s="115"/>
      <c r="Z3" s="119"/>
    </row>
    <row r="4">
      <c r="A4" s="115"/>
      <c r="B4" s="116"/>
      <c r="C4" s="117"/>
      <c r="D4" s="115"/>
      <c r="E4" s="115"/>
      <c r="F4" s="115"/>
      <c r="G4" s="115"/>
      <c r="H4" s="120"/>
      <c r="I4" s="115"/>
      <c r="J4" s="115"/>
      <c r="K4" s="115"/>
      <c r="L4" s="115"/>
      <c r="M4" s="115"/>
      <c r="N4" s="115"/>
      <c r="O4" s="115"/>
      <c r="P4" s="115"/>
      <c r="Q4" s="115"/>
      <c r="R4" s="115"/>
      <c r="S4" s="115"/>
      <c r="T4" s="115"/>
      <c r="U4" s="115"/>
      <c r="V4" s="115"/>
      <c r="W4" s="115"/>
      <c r="X4" s="115"/>
      <c r="Y4" s="115"/>
      <c r="Z4" s="119"/>
    </row>
    <row r="5">
      <c r="A5" s="121"/>
      <c r="B5" s="122" t="s">
        <v>2</v>
      </c>
      <c r="C5" s="123" t="s">
        <v>2834</v>
      </c>
      <c r="D5" s="121"/>
      <c r="E5" s="124"/>
      <c r="F5" s="124"/>
      <c r="G5" s="125"/>
      <c r="H5" s="126" t="s">
        <v>0</v>
      </c>
      <c r="I5" s="127"/>
      <c r="J5" s="128"/>
      <c r="K5" s="121"/>
      <c r="L5" s="121"/>
      <c r="M5" s="121"/>
      <c r="N5" s="121"/>
      <c r="O5" s="121"/>
      <c r="P5" s="121"/>
      <c r="Q5" s="121"/>
      <c r="R5" s="121"/>
      <c r="S5" s="121"/>
      <c r="T5" s="121"/>
      <c r="U5" s="121"/>
      <c r="V5" s="121"/>
      <c r="W5" s="121"/>
      <c r="X5" s="121"/>
      <c r="Y5" s="121"/>
      <c r="Z5" s="129"/>
    </row>
    <row r="6">
      <c r="A6" s="121"/>
      <c r="B6" s="130" t="s">
        <v>5</v>
      </c>
      <c r="C6" s="131" t="s">
        <v>6</v>
      </c>
      <c r="D6" s="121"/>
      <c r="E6" s="124"/>
      <c r="F6" s="124"/>
      <c r="G6" s="125"/>
      <c r="H6" s="132" t="s">
        <v>1</v>
      </c>
      <c r="I6" s="133"/>
      <c r="J6" s="128"/>
      <c r="K6" s="121"/>
      <c r="L6" s="121"/>
      <c r="M6" s="121"/>
      <c r="N6" s="121"/>
      <c r="O6" s="121"/>
      <c r="P6" s="121"/>
      <c r="Q6" s="121"/>
      <c r="R6" s="121"/>
      <c r="S6" s="121"/>
      <c r="T6" s="121"/>
      <c r="U6" s="121"/>
      <c r="V6" s="121"/>
      <c r="W6" s="121"/>
      <c r="X6" s="121"/>
      <c r="Y6" s="121"/>
      <c r="Z6" s="129"/>
    </row>
    <row r="7">
      <c r="A7" s="121"/>
      <c r="B7" s="130" t="s">
        <v>8</v>
      </c>
      <c r="C7" s="131" t="s">
        <v>9</v>
      </c>
      <c r="D7" s="121"/>
      <c r="E7" s="134" t="s">
        <v>1711</v>
      </c>
      <c r="F7" s="124"/>
      <c r="G7" s="125"/>
      <c r="H7" s="135" t="s">
        <v>4</v>
      </c>
      <c r="I7" s="133"/>
      <c r="J7" s="128"/>
      <c r="K7" s="121"/>
      <c r="L7" s="121"/>
      <c r="M7" s="121"/>
      <c r="N7" s="121"/>
      <c r="O7" s="121"/>
      <c r="P7" s="121"/>
      <c r="Q7" s="121"/>
      <c r="R7" s="121"/>
      <c r="S7" s="121"/>
      <c r="T7" s="121"/>
      <c r="U7" s="121"/>
      <c r="V7" s="121"/>
      <c r="W7" s="121"/>
      <c r="X7" s="121"/>
      <c r="Y7" s="121"/>
      <c r="Z7" s="129"/>
    </row>
    <row r="8">
      <c r="A8" s="121"/>
      <c r="B8" s="130" t="s">
        <v>11</v>
      </c>
      <c r="C8" s="131" t="s">
        <v>2835</v>
      </c>
      <c r="D8" s="121"/>
      <c r="E8" s="124"/>
      <c r="F8" s="124"/>
      <c r="G8" s="125"/>
      <c r="H8" s="136" t="s">
        <v>7</v>
      </c>
      <c r="I8" s="133"/>
      <c r="J8" s="128"/>
      <c r="K8" s="121"/>
      <c r="L8" s="121"/>
      <c r="M8" s="121"/>
      <c r="N8" s="121"/>
      <c r="O8" s="121"/>
      <c r="P8" s="121"/>
      <c r="Q8" s="121"/>
      <c r="R8" s="121"/>
      <c r="S8" s="121"/>
      <c r="T8" s="121"/>
      <c r="U8" s="121"/>
      <c r="V8" s="121"/>
      <c r="W8" s="121"/>
      <c r="X8" s="121"/>
      <c r="Y8" s="121"/>
      <c r="Z8" s="129"/>
    </row>
    <row r="9">
      <c r="A9" s="121"/>
      <c r="B9" s="130" t="s">
        <v>14</v>
      </c>
      <c r="C9" s="137">
        <v>45138.0</v>
      </c>
      <c r="D9" s="121"/>
      <c r="E9" s="124"/>
      <c r="F9" s="124"/>
      <c r="G9" s="125"/>
      <c r="H9" s="138" t="s">
        <v>10</v>
      </c>
      <c r="I9" s="133"/>
      <c r="J9" s="128"/>
      <c r="K9" s="121"/>
      <c r="L9" s="121"/>
      <c r="M9" s="121"/>
      <c r="N9" s="121"/>
      <c r="O9" s="121"/>
      <c r="P9" s="121"/>
      <c r="Q9" s="121"/>
      <c r="R9" s="121"/>
      <c r="S9" s="121"/>
      <c r="T9" s="121"/>
      <c r="U9" s="121"/>
      <c r="V9" s="121"/>
      <c r="W9" s="121"/>
      <c r="X9" s="121"/>
      <c r="Y9" s="121"/>
      <c r="Z9" s="129"/>
    </row>
    <row r="10">
      <c r="A10" s="121"/>
      <c r="B10" s="139" t="s">
        <v>16</v>
      </c>
      <c r="C10" s="140"/>
      <c r="D10" s="121"/>
      <c r="E10" s="124"/>
      <c r="F10" s="124"/>
      <c r="G10" s="125"/>
      <c r="H10" s="141" t="s">
        <v>2836</v>
      </c>
      <c r="I10" s="133"/>
      <c r="J10" s="128"/>
      <c r="K10" s="121"/>
      <c r="L10" s="121"/>
      <c r="M10" s="121"/>
      <c r="N10" s="121"/>
      <c r="O10" s="121"/>
      <c r="P10" s="121"/>
      <c r="Q10" s="121"/>
      <c r="R10" s="121"/>
      <c r="S10" s="121"/>
      <c r="T10" s="121"/>
      <c r="U10" s="121"/>
      <c r="V10" s="121"/>
      <c r="W10" s="121"/>
      <c r="X10" s="121"/>
      <c r="Y10" s="121"/>
      <c r="Z10" s="129"/>
    </row>
    <row r="11">
      <c r="A11" s="124"/>
      <c r="B11" s="142"/>
      <c r="C11" s="143"/>
      <c r="D11" s="121"/>
      <c r="E11" s="144"/>
      <c r="F11" s="144"/>
      <c r="G11" s="144"/>
      <c r="H11" s="145" t="s">
        <v>15</v>
      </c>
      <c r="I11" s="133"/>
      <c r="J11" s="128"/>
      <c r="K11" s="124"/>
      <c r="L11" s="124"/>
      <c r="M11" s="124"/>
      <c r="N11" s="124"/>
      <c r="O11" s="121"/>
      <c r="P11" s="121"/>
      <c r="Q11" s="121"/>
      <c r="R11" s="121"/>
      <c r="S11" s="121"/>
      <c r="T11" s="121"/>
      <c r="U11" s="121"/>
      <c r="V11" s="121"/>
      <c r="W11" s="121"/>
      <c r="X11" s="121"/>
      <c r="Y11" s="121"/>
      <c r="Z11" s="129"/>
    </row>
    <row r="12">
      <c r="A12" s="121"/>
      <c r="B12" s="129"/>
      <c r="C12" s="129"/>
      <c r="D12" s="121"/>
      <c r="E12" s="146"/>
      <c r="F12" s="146"/>
      <c r="G12" s="147"/>
      <c r="H12" s="126" t="s">
        <v>17</v>
      </c>
      <c r="I12" s="148">
        <v>0.0</v>
      </c>
      <c r="J12" s="128"/>
      <c r="K12" s="121"/>
      <c r="L12" s="121"/>
      <c r="M12" s="121"/>
      <c r="N12" s="121"/>
      <c r="O12" s="121"/>
      <c r="P12" s="121"/>
      <c r="Q12" s="121"/>
      <c r="R12" s="121"/>
      <c r="S12" s="121"/>
      <c r="T12" s="121"/>
      <c r="U12" s="121"/>
      <c r="V12" s="121"/>
      <c r="W12" s="121"/>
      <c r="X12" s="121"/>
      <c r="Y12" s="121"/>
      <c r="Z12" s="129"/>
    </row>
    <row r="13">
      <c r="A13" s="149"/>
      <c r="B13" s="149"/>
      <c r="C13" s="149"/>
      <c r="D13" s="149"/>
      <c r="E13" s="149"/>
      <c r="F13" s="149"/>
      <c r="G13" s="149"/>
      <c r="H13" s="150"/>
      <c r="I13" s="149"/>
      <c r="J13" s="149"/>
      <c r="K13" s="149"/>
      <c r="L13" s="149"/>
      <c r="M13" s="121"/>
      <c r="N13" s="121"/>
      <c r="O13" s="121"/>
      <c r="P13" s="121"/>
      <c r="Q13" s="121"/>
      <c r="R13" s="121"/>
      <c r="S13" s="121"/>
      <c r="T13" s="121"/>
      <c r="U13" s="121"/>
      <c r="V13" s="121"/>
      <c r="W13" s="121"/>
      <c r="X13" s="121"/>
      <c r="Y13" s="121"/>
      <c r="Z13" s="129"/>
    </row>
    <row r="14">
      <c r="A14" s="26" t="s">
        <v>18</v>
      </c>
      <c r="B14" s="27" t="s">
        <v>2837</v>
      </c>
      <c r="C14" s="27" t="s">
        <v>20</v>
      </c>
      <c r="D14" s="26" t="s">
        <v>21</v>
      </c>
      <c r="E14" s="26" t="s">
        <v>22</v>
      </c>
      <c r="F14" s="26" t="s">
        <v>23</v>
      </c>
      <c r="G14" s="26" t="s">
        <v>24</v>
      </c>
      <c r="H14" s="26" t="s">
        <v>25</v>
      </c>
      <c r="I14" s="26" t="s">
        <v>26</v>
      </c>
      <c r="J14" s="26" t="s">
        <v>2838</v>
      </c>
      <c r="K14" s="151"/>
      <c r="L14" s="151"/>
      <c r="M14" s="151"/>
      <c r="N14" s="151"/>
      <c r="O14" s="151"/>
      <c r="P14" s="151"/>
      <c r="Q14" s="151"/>
      <c r="R14" s="151"/>
      <c r="S14" s="151"/>
      <c r="T14" s="151"/>
      <c r="U14" s="151"/>
      <c r="V14" s="151"/>
      <c r="W14" s="151"/>
      <c r="X14" s="152"/>
      <c r="Y14" s="152"/>
      <c r="Z14" s="152"/>
    </row>
    <row r="15">
      <c r="A15" s="28" t="s">
        <v>2839</v>
      </c>
      <c r="B15" s="29" t="s">
        <v>29</v>
      </c>
      <c r="C15" s="30" t="s">
        <v>30</v>
      </c>
      <c r="D15" s="28" t="s">
        <v>2840</v>
      </c>
      <c r="E15" s="30" t="s">
        <v>32</v>
      </c>
      <c r="F15" s="28" t="s">
        <v>2841</v>
      </c>
      <c r="G15" s="30" t="s">
        <v>34</v>
      </c>
      <c r="H15" s="28" t="s">
        <v>2842</v>
      </c>
      <c r="I15" s="153" t="s">
        <v>36</v>
      </c>
      <c r="J15" s="154"/>
      <c r="K15" s="155"/>
      <c r="L15" s="155"/>
      <c r="M15" s="155"/>
      <c r="N15" s="155"/>
      <c r="O15" s="155"/>
      <c r="P15" s="155"/>
      <c r="Q15" s="155"/>
      <c r="R15" s="155"/>
      <c r="S15" s="155"/>
      <c r="T15" s="155"/>
      <c r="U15" s="155"/>
      <c r="V15" s="155"/>
      <c r="W15" s="155"/>
      <c r="X15" s="152"/>
      <c r="Y15" s="152"/>
      <c r="Z15" s="152"/>
    </row>
    <row r="16">
      <c r="A16" s="28" t="s">
        <v>2843</v>
      </c>
      <c r="B16" s="154"/>
      <c r="C16" s="28" t="s">
        <v>2844</v>
      </c>
      <c r="D16" s="28" t="s">
        <v>2840</v>
      </c>
      <c r="E16" s="154"/>
      <c r="F16" s="28" t="s">
        <v>2845</v>
      </c>
      <c r="G16" s="30" t="s">
        <v>34</v>
      </c>
      <c r="H16" s="28" t="s">
        <v>2842</v>
      </c>
      <c r="I16" s="31" t="s">
        <v>36</v>
      </c>
      <c r="J16" s="154"/>
      <c r="K16" s="155"/>
      <c r="L16" s="155"/>
      <c r="M16" s="155"/>
      <c r="N16" s="155"/>
      <c r="O16" s="155"/>
      <c r="P16" s="155"/>
      <c r="Q16" s="155"/>
      <c r="R16" s="155"/>
      <c r="S16" s="155"/>
      <c r="T16" s="155"/>
      <c r="U16" s="155"/>
      <c r="V16" s="155"/>
      <c r="W16" s="155"/>
      <c r="X16" s="152"/>
      <c r="Y16" s="152"/>
      <c r="Z16" s="152"/>
    </row>
    <row r="17" ht="69.75" customHeight="1">
      <c r="A17" s="28" t="s">
        <v>2846</v>
      </c>
      <c r="B17" s="154"/>
      <c r="C17" s="28" t="s">
        <v>2847</v>
      </c>
      <c r="D17" s="28" t="s">
        <v>2840</v>
      </c>
      <c r="E17" s="28" t="s">
        <v>2848</v>
      </c>
      <c r="F17" s="28" t="s">
        <v>2849</v>
      </c>
      <c r="G17" s="28" t="s">
        <v>2850</v>
      </c>
      <c r="H17" s="28" t="s">
        <v>2851</v>
      </c>
      <c r="I17" s="109" t="s">
        <v>36</v>
      </c>
      <c r="J17" s="154"/>
      <c r="K17" s="155"/>
      <c r="L17" s="155"/>
      <c r="M17" s="155"/>
      <c r="N17" s="155"/>
      <c r="O17" s="155"/>
      <c r="P17" s="155"/>
      <c r="Q17" s="155"/>
      <c r="R17" s="155"/>
      <c r="S17" s="155"/>
      <c r="T17" s="155"/>
      <c r="U17" s="155"/>
      <c r="V17" s="155"/>
      <c r="W17" s="155"/>
      <c r="X17" s="152"/>
      <c r="Y17" s="152"/>
      <c r="Z17" s="152"/>
    </row>
    <row r="18">
      <c r="A18" s="28" t="s">
        <v>2852</v>
      </c>
      <c r="B18" s="154"/>
      <c r="C18" s="28" t="s">
        <v>2853</v>
      </c>
      <c r="D18" s="28" t="s">
        <v>2840</v>
      </c>
      <c r="E18" s="154"/>
      <c r="F18" s="30" t="s">
        <v>50</v>
      </c>
      <c r="G18" s="28" t="s">
        <v>2854</v>
      </c>
      <c r="H18" s="28" t="s">
        <v>52</v>
      </c>
      <c r="I18" s="31" t="s">
        <v>36</v>
      </c>
      <c r="J18" s="154"/>
      <c r="K18" s="155"/>
      <c r="L18" s="155"/>
      <c r="M18" s="155"/>
      <c r="N18" s="155"/>
      <c r="O18" s="155"/>
      <c r="P18" s="155"/>
      <c r="Q18" s="155"/>
      <c r="R18" s="155"/>
      <c r="S18" s="155"/>
      <c r="T18" s="155"/>
      <c r="U18" s="155"/>
      <c r="V18" s="155"/>
      <c r="W18" s="155"/>
      <c r="X18" s="152"/>
      <c r="Y18" s="152"/>
      <c r="Z18" s="152"/>
    </row>
    <row r="19">
      <c r="A19" s="28" t="s">
        <v>2855</v>
      </c>
      <c r="B19" s="32"/>
      <c r="C19" s="28" t="s">
        <v>54</v>
      </c>
      <c r="D19" s="28" t="s">
        <v>55</v>
      </c>
      <c r="E19" s="154"/>
      <c r="F19" s="30" t="s">
        <v>50</v>
      </c>
      <c r="G19" s="28" t="s">
        <v>56</v>
      </c>
      <c r="H19" s="28" t="s">
        <v>57</v>
      </c>
      <c r="I19" s="31" t="s">
        <v>36</v>
      </c>
      <c r="J19" s="154"/>
      <c r="K19" s="155"/>
      <c r="L19" s="155"/>
      <c r="M19" s="155"/>
      <c r="N19" s="155"/>
      <c r="O19" s="155"/>
      <c r="P19" s="155"/>
      <c r="Q19" s="155"/>
      <c r="R19" s="155"/>
      <c r="S19" s="155"/>
      <c r="T19" s="155"/>
      <c r="U19" s="155"/>
      <c r="V19" s="155"/>
      <c r="W19" s="155"/>
      <c r="X19" s="152"/>
      <c r="Y19" s="152"/>
      <c r="Z19" s="152"/>
    </row>
    <row r="20">
      <c r="A20" s="28" t="s">
        <v>2856</v>
      </c>
      <c r="B20" s="32" t="s">
        <v>59</v>
      </c>
      <c r="C20" s="28" t="s">
        <v>2857</v>
      </c>
      <c r="D20" s="30" t="s">
        <v>61</v>
      </c>
      <c r="E20" s="154"/>
      <c r="F20" s="30" t="s">
        <v>62</v>
      </c>
      <c r="G20" s="28" t="s">
        <v>2858</v>
      </c>
      <c r="H20" s="28" t="s">
        <v>2859</v>
      </c>
      <c r="I20" s="31" t="s">
        <v>36</v>
      </c>
      <c r="J20" s="154"/>
      <c r="K20" s="155"/>
      <c r="L20" s="155"/>
      <c r="M20" s="155"/>
      <c r="N20" s="155"/>
      <c r="O20" s="155"/>
      <c r="P20" s="155"/>
      <c r="Q20" s="155"/>
      <c r="R20" s="155"/>
      <c r="S20" s="155"/>
      <c r="T20" s="155"/>
      <c r="U20" s="155"/>
      <c r="V20" s="155"/>
      <c r="W20" s="155"/>
      <c r="X20" s="152"/>
      <c r="Y20" s="152"/>
      <c r="Z20" s="152"/>
    </row>
    <row r="21">
      <c r="A21" s="28" t="s">
        <v>2860</v>
      </c>
      <c r="B21" s="22"/>
      <c r="C21" s="28" t="s">
        <v>66</v>
      </c>
      <c r="D21" s="28" t="s">
        <v>67</v>
      </c>
      <c r="E21" s="154"/>
      <c r="F21" s="30" t="s">
        <v>68</v>
      </c>
      <c r="G21" s="28" t="s">
        <v>69</v>
      </c>
      <c r="H21" s="28" t="s">
        <v>70</v>
      </c>
      <c r="I21" s="31" t="s">
        <v>36</v>
      </c>
      <c r="J21" s="154"/>
      <c r="K21" s="155"/>
      <c r="L21" s="155"/>
      <c r="M21" s="155"/>
      <c r="N21" s="155"/>
      <c r="O21" s="155"/>
      <c r="P21" s="155"/>
      <c r="Q21" s="155"/>
      <c r="R21" s="155"/>
      <c r="S21" s="155"/>
      <c r="T21" s="155"/>
      <c r="U21" s="155"/>
      <c r="V21" s="155"/>
      <c r="W21" s="155"/>
      <c r="X21" s="152"/>
      <c r="Y21" s="152"/>
      <c r="Z21" s="152"/>
    </row>
    <row r="22">
      <c r="A22" s="28" t="s">
        <v>2861</v>
      </c>
      <c r="B22" s="22"/>
      <c r="C22" s="30" t="s">
        <v>72</v>
      </c>
      <c r="D22" s="28" t="s">
        <v>2862</v>
      </c>
      <c r="E22" s="154"/>
      <c r="F22" s="30" t="s">
        <v>73</v>
      </c>
      <c r="G22" s="30" t="s">
        <v>74</v>
      </c>
      <c r="H22" s="28" t="s">
        <v>75</v>
      </c>
      <c r="I22" s="31" t="s">
        <v>36</v>
      </c>
      <c r="J22" s="154"/>
      <c r="K22" s="155"/>
      <c r="L22" s="155"/>
      <c r="M22" s="155"/>
      <c r="N22" s="155"/>
      <c r="O22" s="155"/>
      <c r="P22" s="155"/>
      <c r="Q22" s="155"/>
      <c r="R22" s="155"/>
      <c r="S22" s="155"/>
      <c r="T22" s="155"/>
      <c r="U22" s="155"/>
      <c r="V22" s="155"/>
      <c r="W22" s="155"/>
      <c r="X22" s="152"/>
      <c r="Y22" s="152"/>
      <c r="Z22" s="152"/>
    </row>
    <row r="23">
      <c r="A23" s="28" t="s">
        <v>2863</v>
      </c>
      <c r="B23" s="22"/>
      <c r="C23" s="28" t="s">
        <v>2864</v>
      </c>
      <c r="D23" s="28" t="s">
        <v>2862</v>
      </c>
      <c r="E23" s="154"/>
      <c r="F23" s="28" t="s">
        <v>2865</v>
      </c>
      <c r="G23" s="30" t="s">
        <v>79</v>
      </c>
      <c r="H23" s="28" t="s">
        <v>2866</v>
      </c>
      <c r="I23" s="156" t="s">
        <v>238</v>
      </c>
      <c r="J23" s="157" t="s">
        <v>2867</v>
      </c>
      <c r="K23" s="155"/>
      <c r="L23" s="155"/>
      <c r="M23" s="155"/>
      <c r="N23" s="155"/>
      <c r="O23" s="155"/>
      <c r="P23" s="155"/>
      <c r="Q23" s="155"/>
      <c r="R23" s="155"/>
      <c r="S23" s="155"/>
      <c r="T23" s="155"/>
      <c r="U23" s="155"/>
      <c r="V23" s="155"/>
      <c r="W23" s="155"/>
      <c r="X23" s="152"/>
      <c r="Y23" s="152"/>
      <c r="Z23" s="152"/>
    </row>
    <row r="24">
      <c r="A24" s="28" t="s">
        <v>2868</v>
      </c>
      <c r="B24" s="22"/>
      <c r="C24" s="28" t="s">
        <v>2869</v>
      </c>
      <c r="D24" s="28" t="s">
        <v>2862</v>
      </c>
      <c r="E24" s="154"/>
      <c r="F24" s="28" t="s">
        <v>2870</v>
      </c>
      <c r="G24" s="28" t="s">
        <v>2871</v>
      </c>
      <c r="H24" s="28" t="s">
        <v>91</v>
      </c>
      <c r="I24" s="31" t="s">
        <v>36</v>
      </c>
      <c r="J24" s="154"/>
      <c r="K24" s="155"/>
      <c r="L24" s="155"/>
      <c r="M24" s="155"/>
      <c r="N24" s="155"/>
      <c r="O24" s="155"/>
      <c r="P24" s="155"/>
      <c r="Q24" s="155"/>
      <c r="R24" s="155"/>
      <c r="S24" s="155"/>
      <c r="T24" s="155"/>
      <c r="U24" s="155"/>
      <c r="V24" s="155"/>
      <c r="W24" s="155"/>
      <c r="X24" s="152"/>
      <c r="Y24" s="152"/>
      <c r="Z24" s="152"/>
    </row>
    <row r="25">
      <c r="A25" s="28" t="s">
        <v>2872</v>
      </c>
      <c r="B25" s="32"/>
      <c r="C25" s="28" t="s">
        <v>2873</v>
      </c>
      <c r="D25" s="28" t="s">
        <v>2862</v>
      </c>
      <c r="E25" s="154"/>
      <c r="F25" s="28" t="s">
        <v>2874</v>
      </c>
      <c r="G25" s="28" t="s">
        <v>2875</v>
      </c>
      <c r="H25" s="28" t="s">
        <v>2876</v>
      </c>
      <c r="I25" s="31" t="s">
        <v>36</v>
      </c>
      <c r="J25" s="154"/>
      <c r="K25" s="155"/>
      <c r="L25" s="155"/>
      <c r="M25" s="155"/>
      <c r="N25" s="155"/>
      <c r="O25" s="155"/>
      <c r="P25" s="155"/>
      <c r="Q25" s="155"/>
      <c r="R25" s="155"/>
      <c r="S25" s="155"/>
      <c r="T25" s="155"/>
      <c r="U25" s="155"/>
      <c r="V25" s="155"/>
      <c r="W25" s="155"/>
      <c r="X25" s="152"/>
      <c r="Y25" s="152"/>
      <c r="Z25" s="152"/>
    </row>
    <row r="26">
      <c r="A26" s="28" t="s">
        <v>2877</v>
      </c>
      <c r="B26" s="22"/>
      <c r="C26" s="30" t="s">
        <v>98</v>
      </c>
      <c r="D26" s="28" t="s">
        <v>2862</v>
      </c>
      <c r="E26" s="154"/>
      <c r="F26" s="28" t="s">
        <v>2878</v>
      </c>
      <c r="G26" s="28" t="s">
        <v>2879</v>
      </c>
      <c r="H26" s="28" t="s">
        <v>2880</v>
      </c>
      <c r="I26" s="31" t="s">
        <v>36</v>
      </c>
      <c r="J26" s="154"/>
      <c r="K26" s="155"/>
      <c r="L26" s="155"/>
      <c r="M26" s="155"/>
      <c r="N26" s="155"/>
      <c r="O26" s="155"/>
      <c r="P26" s="155"/>
      <c r="Q26" s="155"/>
      <c r="R26" s="155"/>
      <c r="S26" s="155"/>
      <c r="T26" s="155"/>
      <c r="U26" s="155"/>
      <c r="V26" s="155"/>
      <c r="W26" s="155"/>
      <c r="X26" s="152"/>
      <c r="Y26" s="152"/>
      <c r="Z26" s="152"/>
    </row>
    <row r="27">
      <c r="A27" s="28" t="s">
        <v>2881</v>
      </c>
      <c r="B27" s="22"/>
      <c r="C27" s="28" t="s">
        <v>2882</v>
      </c>
      <c r="D27" s="30" t="s">
        <v>61</v>
      </c>
      <c r="E27" s="154"/>
      <c r="F27" s="28" t="s">
        <v>2883</v>
      </c>
      <c r="G27" s="28" t="s">
        <v>2884</v>
      </c>
      <c r="H27" s="28" t="s">
        <v>2880</v>
      </c>
      <c r="I27" s="31" t="s">
        <v>36</v>
      </c>
      <c r="J27" s="154"/>
      <c r="K27" s="155"/>
      <c r="L27" s="155"/>
      <c r="M27" s="155"/>
      <c r="N27" s="155"/>
      <c r="O27" s="155"/>
      <c r="P27" s="155"/>
      <c r="Q27" s="155"/>
      <c r="R27" s="155"/>
      <c r="S27" s="155"/>
      <c r="T27" s="155"/>
      <c r="U27" s="155"/>
      <c r="V27" s="155"/>
      <c r="W27" s="155"/>
      <c r="X27" s="152"/>
      <c r="Y27" s="152"/>
      <c r="Z27" s="152"/>
    </row>
    <row r="28">
      <c r="A28" s="28" t="s">
        <v>2885</v>
      </c>
      <c r="B28" s="158" t="s">
        <v>2886</v>
      </c>
      <c r="C28" s="28" t="s">
        <v>2887</v>
      </c>
      <c r="D28" s="28" t="s">
        <v>2862</v>
      </c>
      <c r="E28" s="154"/>
      <c r="F28" s="159" t="s">
        <v>2888</v>
      </c>
      <c r="G28" s="28" t="s">
        <v>2889</v>
      </c>
      <c r="H28" s="28" t="s">
        <v>2880</v>
      </c>
      <c r="I28" s="31" t="s">
        <v>36</v>
      </c>
      <c r="J28" s="154"/>
      <c r="K28" s="155"/>
      <c r="L28" s="155"/>
      <c r="M28" s="155"/>
      <c r="N28" s="155"/>
      <c r="O28" s="155"/>
      <c r="P28" s="155"/>
      <c r="Q28" s="155"/>
      <c r="R28" s="155"/>
      <c r="S28" s="155"/>
      <c r="T28" s="155"/>
      <c r="U28" s="155"/>
      <c r="V28" s="155"/>
      <c r="W28" s="155"/>
      <c r="X28" s="152"/>
      <c r="Y28" s="152"/>
      <c r="Z28" s="152"/>
    </row>
    <row r="29">
      <c r="A29" s="28" t="s">
        <v>2890</v>
      </c>
      <c r="B29" s="154"/>
      <c r="C29" s="28" t="s">
        <v>2891</v>
      </c>
      <c r="D29" s="159" t="s">
        <v>2892</v>
      </c>
      <c r="E29" s="154"/>
      <c r="F29" s="159" t="s">
        <v>2893</v>
      </c>
      <c r="G29" s="159" t="s">
        <v>2894</v>
      </c>
      <c r="H29" s="159" t="s">
        <v>2895</v>
      </c>
      <c r="I29" s="31" t="s">
        <v>36</v>
      </c>
      <c r="J29" s="154"/>
      <c r="K29" s="155"/>
      <c r="L29" s="155"/>
      <c r="M29" s="155"/>
      <c r="N29" s="155"/>
      <c r="O29" s="155"/>
      <c r="P29" s="155"/>
      <c r="Q29" s="155"/>
      <c r="R29" s="155"/>
      <c r="S29" s="155"/>
      <c r="T29" s="155"/>
      <c r="U29" s="155"/>
      <c r="V29" s="155"/>
      <c r="W29" s="155"/>
      <c r="X29" s="152"/>
      <c r="Y29" s="152"/>
      <c r="Z29" s="152"/>
    </row>
    <row r="30">
      <c r="A30" s="28" t="s">
        <v>2896</v>
      </c>
      <c r="B30" s="154"/>
      <c r="C30" s="28" t="s">
        <v>2897</v>
      </c>
      <c r="D30" s="159" t="s">
        <v>2892</v>
      </c>
      <c r="E30" s="154"/>
      <c r="F30" s="28" t="s">
        <v>2898</v>
      </c>
      <c r="G30" s="159" t="s">
        <v>2899</v>
      </c>
      <c r="H30" s="159" t="s">
        <v>2900</v>
      </c>
      <c r="I30" s="31" t="s">
        <v>36</v>
      </c>
      <c r="J30" s="154"/>
      <c r="K30" s="155"/>
      <c r="L30" s="155"/>
      <c r="M30" s="155"/>
      <c r="N30" s="155"/>
      <c r="O30" s="155"/>
      <c r="P30" s="155"/>
      <c r="Q30" s="155"/>
      <c r="R30" s="155"/>
      <c r="S30" s="155"/>
      <c r="T30" s="155"/>
      <c r="U30" s="155"/>
      <c r="V30" s="155"/>
      <c r="W30" s="155"/>
      <c r="X30" s="152"/>
      <c r="Y30" s="152"/>
      <c r="Z30" s="152"/>
    </row>
    <row r="31">
      <c r="A31" s="28" t="s">
        <v>2901</v>
      </c>
      <c r="B31" s="154"/>
      <c r="C31" s="28" t="s">
        <v>2902</v>
      </c>
      <c r="D31" s="159" t="s">
        <v>2892</v>
      </c>
      <c r="E31" s="154"/>
      <c r="F31" s="28" t="s">
        <v>2903</v>
      </c>
      <c r="G31" s="28" t="s">
        <v>2904</v>
      </c>
      <c r="H31" s="159" t="s">
        <v>2900</v>
      </c>
      <c r="I31" s="31" t="s">
        <v>36</v>
      </c>
      <c r="J31" s="154"/>
      <c r="K31" s="155"/>
      <c r="L31" s="155"/>
      <c r="M31" s="155"/>
      <c r="N31" s="155"/>
      <c r="O31" s="155"/>
      <c r="P31" s="155"/>
      <c r="Q31" s="155"/>
      <c r="R31" s="155"/>
      <c r="S31" s="155"/>
      <c r="T31" s="155"/>
      <c r="U31" s="155"/>
      <c r="V31" s="155"/>
      <c r="W31" s="155"/>
      <c r="X31" s="152"/>
      <c r="Y31" s="152"/>
      <c r="Z31" s="152"/>
    </row>
    <row r="32">
      <c r="A32" s="28" t="s">
        <v>2905</v>
      </c>
      <c r="B32" s="154"/>
      <c r="C32" s="28" t="s">
        <v>2906</v>
      </c>
      <c r="D32" s="159" t="s">
        <v>2892</v>
      </c>
      <c r="E32" s="154"/>
      <c r="F32" s="159" t="s">
        <v>2907</v>
      </c>
      <c r="G32" s="159" t="s">
        <v>2908</v>
      </c>
      <c r="H32" s="159" t="s">
        <v>2900</v>
      </c>
      <c r="I32" s="31" t="s">
        <v>36</v>
      </c>
      <c r="J32" s="154"/>
      <c r="K32" s="155"/>
      <c r="L32" s="155"/>
      <c r="M32" s="155"/>
      <c r="N32" s="155"/>
      <c r="O32" s="155"/>
      <c r="P32" s="155"/>
      <c r="Q32" s="155"/>
      <c r="R32" s="155"/>
      <c r="S32" s="155"/>
      <c r="T32" s="155"/>
      <c r="U32" s="155"/>
      <c r="V32" s="155"/>
      <c r="W32" s="155"/>
      <c r="X32" s="152"/>
      <c r="Y32" s="152"/>
      <c r="Z32" s="152"/>
    </row>
    <row r="33">
      <c r="A33" s="28" t="s">
        <v>2909</v>
      </c>
      <c r="B33" s="160"/>
      <c r="C33" s="28" t="s">
        <v>2910</v>
      </c>
      <c r="D33" s="28" t="s">
        <v>2911</v>
      </c>
      <c r="E33" s="154"/>
      <c r="F33" s="28" t="s">
        <v>2912</v>
      </c>
      <c r="G33" s="28" t="s">
        <v>2913</v>
      </c>
      <c r="H33" s="159" t="s">
        <v>2900</v>
      </c>
      <c r="I33" s="31" t="s">
        <v>36</v>
      </c>
      <c r="J33" s="154"/>
      <c r="K33" s="155"/>
      <c r="L33" s="155"/>
      <c r="M33" s="155"/>
      <c r="N33" s="155"/>
      <c r="O33" s="155"/>
      <c r="P33" s="155"/>
      <c r="Q33" s="155"/>
      <c r="R33" s="155"/>
      <c r="S33" s="155"/>
      <c r="T33" s="155"/>
      <c r="U33" s="155"/>
      <c r="V33" s="155"/>
      <c r="W33" s="155"/>
      <c r="X33" s="152"/>
      <c r="Y33" s="152"/>
      <c r="Z33" s="152"/>
    </row>
    <row r="34">
      <c r="A34" s="28" t="s">
        <v>2914</v>
      </c>
      <c r="B34" s="31"/>
      <c r="C34" s="28" t="s">
        <v>2915</v>
      </c>
      <c r="D34" s="28" t="s">
        <v>2911</v>
      </c>
      <c r="E34" s="28"/>
      <c r="F34" s="28" t="s">
        <v>2916</v>
      </c>
      <c r="G34" s="28" t="s">
        <v>2917</v>
      </c>
      <c r="H34" s="159" t="s">
        <v>2900</v>
      </c>
      <c r="I34" s="31" t="s">
        <v>36</v>
      </c>
      <c r="J34" s="154"/>
      <c r="K34" s="155"/>
      <c r="L34" s="155"/>
      <c r="M34" s="155"/>
      <c r="N34" s="155"/>
      <c r="O34" s="155"/>
      <c r="P34" s="155"/>
      <c r="Q34" s="155"/>
      <c r="R34" s="155"/>
      <c r="S34" s="155"/>
      <c r="T34" s="155"/>
      <c r="U34" s="155"/>
      <c r="V34" s="155"/>
      <c r="W34" s="155"/>
      <c r="X34" s="152"/>
      <c r="Y34" s="152"/>
      <c r="Z34" s="152"/>
    </row>
    <row r="35">
      <c r="A35" s="28" t="s">
        <v>2918</v>
      </c>
      <c r="B35" s="31"/>
      <c r="C35" s="28" t="s">
        <v>2919</v>
      </c>
      <c r="D35" s="28" t="s">
        <v>2911</v>
      </c>
      <c r="E35" s="15"/>
      <c r="F35" s="28" t="s">
        <v>2920</v>
      </c>
      <c r="G35" s="28" t="s">
        <v>2913</v>
      </c>
      <c r="H35" s="159" t="s">
        <v>2900</v>
      </c>
      <c r="I35" s="31" t="s">
        <v>36</v>
      </c>
      <c r="J35" s="154"/>
      <c r="K35" s="155"/>
      <c r="L35" s="155"/>
      <c r="M35" s="155"/>
      <c r="N35" s="155"/>
      <c r="O35" s="155"/>
      <c r="P35" s="155"/>
      <c r="Q35" s="155"/>
      <c r="R35" s="155"/>
      <c r="S35" s="155"/>
      <c r="T35" s="155"/>
      <c r="U35" s="155"/>
      <c r="V35" s="155"/>
      <c r="W35" s="155"/>
      <c r="X35" s="152"/>
      <c r="Y35" s="152"/>
      <c r="Z35" s="152"/>
    </row>
    <row r="36">
      <c r="A36" s="28" t="s">
        <v>2921</v>
      </c>
      <c r="B36" s="31"/>
      <c r="C36" s="28" t="s">
        <v>2922</v>
      </c>
      <c r="D36" s="28" t="s">
        <v>2911</v>
      </c>
      <c r="E36" s="28"/>
      <c r="F36" s="28" t="s">
        <v>2920</v>
      </c>
      <c r="G36" s="28" t="s">
        <v>2923</v>
      </c>
      <c r="H36" s="159" t="s">
        <v>2900</v>
      </c>
      <c r="I36" s="31" t="s">
        <v>36</v>
      </c>
      <c r="J36" s="154"/>
      <c r="K36" s="155"/>
      <c r="L36" s="155"/>
      <c r="M36" s="155"/>
      <c r="N36" s="155"/>
      <c r="O36" s="155"/>
      <c r="P36" s="155"/>
      <c r="Q36" s="155"/>
      <c r="R36" s="155"/>
      <c r="S36" s="155"/>
      <c r="T36" s="155"/>
      <c r="U36" s="155"/>
      <c r="V36" s="155"/>
      <c r="W36" s="155"/>
      <c r="X36" s="152"/>
      <c r="Y36" s="152"/>
      <c r="Z36" s="152"/>
    </row>
    <row r="37">
      <c r="A37" s="28" t="s">
        <v>2924</v>
      </c>
      <c r="B37" s="154"/>
      <c r="C37" s="28" t="s">
        <v>2925</v>
      </c>
      <c r="D37" s="28" t="s">
        <v>2911</v>
      </c>
      <c r="E37" s="28"/>
      <c r="F37" s="28" t="s">
        <v>2926</v>
      </c>
      <c r="G37" s="28" t="s">
        <v>2927</v>
      </c>
      <c r="H37" s="159" t="s">
        <v>2900</v>
      </c>
      <c r="I37" s="31" t="s">
        <v>36</v>
      </c>
      <c r="J37" s="78"/>
      <c r="K37" s="155"/>
      <c r="L37" s="155"/>
      <c r="M37" s="155"/>
      <c r="N37" s="155"/>
      <c r="O37" s="155"/>
      <c r="P37" s="155"/>
      <c r="Q37" s="155"/>
      <c r="R37" s="155"/>
      <c r="S37" s="155"/>
      <c r="T37" s="155"/>
      <c r="U37" s="155"/>
      <c r="V37" s="155"/>
      <c r="W37" s="155"/>
      <c r="X37" s="152"/>
      <c r="Y37" s="152"/>
      <c r="Z37" s="152"/>
    </row>
    <row r="38">
      <c r="A38" s="28" t="s">
        <v>2928</v>
      </c>
      <c r="B38" s="154"/>
      <c r="C38" s="28" t="s">
        <v>2929</v>
      </c>
      <c r="D38" s="28" t="s">
        <v>2930</v>
      </c>
      <c r="E38" s="28"/>
      <c r="F38" s="28" t="s">
        <v>2931</v>
      </c>
      <c r="G38" s="28" t="s">
        <v>2932</v>
      </c>
      <c r="H38" s="159" t="s">
        <v>2900</v>
      </c>
      <c r="I38" s="31" t="s">
        <v>36</v>
      </c>
      <c r="J38" s="154"/>
      <c r="K38" s="155"/>
      <c r="L38" s="155"/>
      <c r="M38" s="155"/>
      <c r="N38" s="155"/>
      <c r="O38" s="155"/>
      <c r="P38" s="155"/>
      <c r="Q38" s="155"/>
      <c r="R38" s="155"/>
      <c r="S38" s="155"/>
      <c r="T38" s="155"/>
      <c r="U38" s="155"/>
      <c r="V38" s="155"/>
      <c r="W38" s="155"/>
      <c r="X38" s="152"/>
      <c r="Y38" s="152"/>
      <c r="Z38" s="152"/>
    </row>
    <row r="39">
      <c r="A39" s="28" t="s">
        <v>2933</v>
      </c>
      <c r="B39" s="154"/>
      <c r="C39" s="28" t="s">
        <v>2934</v>
      </c>
      <c r="D39" s="28" t="s">
        <v>2930</v>
      </c>
      <c r="E39" s="159"/>
      <c r="F39" s="28" t="s">
        <v>2935</v>
      </c>
      <c r="G39" s="28" t="s">
        <v>2936</v>
      </c>
      <c r="H39" s="159" t="s">
        <v>2900</v>
      </c>
      <c r="I39" s="31" t="s">
        <v>36</v>
      </c>
      <c r="J39" s="154"/>
      <c r="K39" s="155"/>
      <c r="L39" s="155"/>
      <c r="M39" s="155"/>
      <c r="N39" s="155"/>
      <c r="O39" s="155"/>
      <c r="P39" s="155"/>
      <c r="Q39" s="155"/>
      <c r="R39" s="155"/>
      <c r="S39" s="155"/>
      <c r="T39" s="155"/>
      <c r="U39" s="155"/>
      <c r="V39" s="155"/>
      <c r="W39" s="155"/>
      <c r="X39" s="152"/>
      <c r="Y39" s="152"/>
      <c r="Z39" s="152"/>
    </row>
    <row r="40">
      <c r="A40" s="28" t="s">
        <v>2937</v>
      </c>
      <c r="B40" s="158"/>
      <c r="C40" s="114" t="s">
        <v>2938</v>
      </c>
      <c r="D40" s="28" t="s">
        <v>2930</v>
      </c>
      <c r="E40" s="28"/>
      <c r="F40" s="28" t="s">
        <v>2939</v>
      </c>
      <c r="G40" s="28" t="s">
        <v>2940</v>
      </c>
      <c r="H40" s="159" t="s">
        <v>2900</v>
      </c>
      <c r="I40" s="31" t="s">
        <v>36</v>
      </c>
      <c r="J40" s="154"/>
      <c r="K40" s="155"/>
      <c r="L40" s="155"/>
      <c r="M40" s="155"/>
      <c r="N40" s="155"/>
      <c r="O40" s="155"/>
      <c r="P40" s="155"/>
      <c r="Q40" s="155"/>
      <c r="R40" s="155"/>
      <c r="S40" s="155"/>
      <c r="T40" s="155"/>
      <c r="U40" s="155"/>
      <c r="V40" s="155"/>
      <c r="W40" s="155"/>
      <c r="X40" s="152"/>
      <c r="Y40" s="152"/>
      <c r="Z40" s="152"/>
    </row>
    <row r="41">
      <c r="A41" s="28" t="s">
        <v>2941</v>
      </c>
      <c r="B41" s="158"/>
      <c r="C41" s="28" t="s">
        <v>2942</v>
      </c>
      <c r="D41" s="28" t="s">
        <v>2930</v>
      </c>
      <c r="E41" s="28"/>
      <c r="F41" s="28" t="s">
        <v>2943</v>
      </c>
      <c r="G41" s="28" t="s">
        <v>2944</v>
      </c>
      <c r="H41" s="159" t="s">
        <v>2900</v>
      </c>
      <c r="I41" s="31" t="s">
        <v>36</v>
      </c>
      <c r="J41" s="154"/>
      <c r="K41" s="155"/>
      <c r="L41" s="155"/>
      <c r="M41" s="155"/>
      <c r="N41" s="155"/>
      <c r="O41" s="155"/>
      <c r="P41" s="155"/>
      <c r="Q41" s="155"/>
      <c r="R41" s="155"/>
      <c r="S41" s="155"/>
      <c r="T41" s="155"/>
      <c r="U41" s="155"/>
      <c r="V41" s="155"/>
      <c r="W41" s="155"/>
      <c r="X41" s="152"/>
      <c r="Y41" s="152"/>
      <c r="Z41" s="152"/>
    </row>
    <row r="42">
      <c r="A42" s="28" t="s">
        <v>2945</v>
      </c>
      <c r="B42" s="160"/>
      <c r="C42" s="28" t="s">
        <v>2946</v>
      </c>
      <c r="D42" s="28" t="s">
        <v>2930</v>
      </c>
      <c r="E42" s="28"/>
      <c r="F42" s="28" t="s">
        <v>2947</v>
      </c>
      <c r="G42" s="28" t="s">
        <v>2948</v>
      </c>
      <c r="H42" s="159" t="s">
        <v>2900</v>
      </c>
      <c r="I42" s="31" t="s">
        <v>36</v>
      </c>
      <c r="J42" s="154"/>
      <c r="K42" s="155"/>
      <c r="L42" s="155"/>
      <c r="M42" s="155"/>
      <c r="N42" s="155"/>
      <c r="O42" s="155"/>
      <c r="P42" s="155"/>
      <c r="Q42" s="155"/>
      <c r="R42" s="155"/>
      <c r="S42" s="155"/>
      <c r="T42" s="155"/>
      <c r="U42" s="155"/>
      <c r="V42" s="155"/>
      <c r="W42" s="155"/>
      <c r="X42" s="152"/>
      <c r="Y42" s="152"/>
      <c r="Z42" s="152"/>
    </row>
    <row r="43">
      <c r="A43" s="28" t="s">
        <v>2949</v>
      </c>
      <c r="B43" s="158"/>
      <c r="C43" s="28" t="s">
        <v>2950</v>
      </c>
      <c r="D43" s="28" t="s">
        <v>2930</v>
      </c>
      <c r="E43" s="28"/>
      <c r="F43" s="28" t="s">
        <v>2951</v>
      </c>
      <c r="G43" s="28" t="s">
        <v>2952</v>
      </c>
      <c r="H43" s="159" t="s">
        <v>2900</v>
      </c>
      <c r="I43" s="31" t="s">
        <v>36</v>
      </c>
      <c r="J43" s="154"/>
      <c r="K43" s="155"/>
      <c r="L43" s="155"/>
      <c r="M43" s="155"/>
      <c r="N43" s="155"/>
      <c r="O43" s="155"/>
      <c r="P43" s="155"/>
      <c r="Q43" s="155"/>
      <c r="R43" s="155"/>
      <c r="S43" s="155"/>
      <c r="T43" s="155"/>
      <c r="U43" s="155"/>
      <c r="V43" s="155"/>
      <c r="W43" s="155"/>
      <c r="X43" s="152"/>
      <c r="Y43" s="152"/>
      <c r="Z43" s="152"/>
    </row>
    <row r="44">
      <c r="A44" s="28" t="s">
        <v>2953</v>
      </c>
      <c r="B44" s="158"/>
      <c r="C44" s="28" t="s">
        <v>2954</v>
      </c>
      <c r="D44" s="28" t="s">
        <v>2930</v>
      </c>
      <c r="E44" s="28"/>
      <c r="F44" s="28" t="s">
        <v>2955</v>
      </c>
      <c r="G44" s="28" t="s">
        <v>2956</v>
      </c>
      <c r="H44" s="159" t="s">
        <v>2900</v>
      </c>
      <c r="I44" s="31" t="s">
        <v>36</v>
      </c>
      <c r="J44" s="154"/>
      <c r="K44" s="155"/>
      <c r="L44" s="155"/>
      <c r="M44" s="155"/>
      <c r="N44" s="155"/>
      <c r="O44" s="155"/>
      <c r="P44" s="155"/>
      <c r="Q44" s="155"/>
      <c r="R44" s="155"/>
      <c r="S44" s="155"/>
      <c r="T44" s="155"/>
      <c r="U44" s="155"/>
      <c r="V44" s="155"/>
      <c r="W44" s="155"/>
      <c r="X44" s="152"/>
      <c r="Y44" s="152"/>
      <c r="Z44" s="152"/>
    </row>
    <row r="45">
      <c r="A45" s="28" t="s">
        <v>2957</v>
      </c>
      <c r="B45" s="154"/>
      <c r="C45" s="28" t="s">
        <v>2958</v>
      </c>
      <c r="D45" s="28" t="s">
        <v>2930</v>
      </c>
      <c r="E45" s="28"/>
      <c r="F45" s="28" t="s">
        <v>2959</v>
      </c>
      <c r="G45" s="28" t="s">
        <v>2960</v>
      </c>
      <c r="H45" s="159" t="s">
        <v>2900</v>
      </c>
      <c r="I45" s="31" t="s">
        <v>36</v>
      </c>
      <c r="J45" s="154"/>
      <c r="K45" s="155"/>
      <c r="L45" s="155"/>
      <c r="M45" s="155"/>
      <c r="N45" s="155"/>
      <c r="O45" s="155"/>
      <c r="P45" s="155"/>
      <c r="Q45" s="155"/>
      <c r="R45" s="155"/>
      <c r="S45" s="155"/>
      <c r="T45" s="155"/>
      <c r="U45" s="155"/>
      <c r="V45" s="155"/>
      <c r="W45" s="155"/>
      <c r="X45" s="152"/>
      <c r="Y45" s="152"/>
      <c r="Z45" s="152"/>
    </row>
    <row r="46">
      <c r="A46" s="28" t="s">
        <v>2961</v>
      </c>
      <c r="B46" s="15"/>
      <c r="C46" s="28" t="s">
        <v>2962</v>
      </c>
      <c r="D46" s="28" t="s">
        <v>2930</v>
      </c>
      <c r="E46" s="15"/>
      <c r="F46" s="114" t="s">
        <v>2963</v>
      </c>
      <c r="G46" s="28" t="s">
        <v>2964</v>
      </c>
      <c r="H46" s="114" t="s">
        <v>2965</v>
      </c>
      <c r="I46" s="156" t="s">
        <v>238</v>
      </c>
      <c r="J46" s="114" t="s">
        <v>2867</v>
      </c>
      <c r="K46" s="155"/>
      <c r="L46" s="155"/>
      <c r="M46" s="155"/>
      <c r="N46" s="155"/>
      <c r="O46" s="155"/>
      <c r="P46" s="155"/>
      <c r="Q46" s="155"/>
      <c r="R46" s="155"/>
      <c r="S46" s="155"/>
      <c r="T46" s="155"/>
      <c r="U46" s="155"/>
      <c r="V46" s="155"/>
      <c r="W46" s="155"/>
      <c r="X46" s="155"/>
      <c r="Y46" s="152"/>
      <c r="Z46" s="152"/>
    </row>
    <row r="47">
      <c r="A47" s="28" t="s">
        <v>2966</v>
      </c>
      <c r="B47" s="15"/>
      <c r="C47" s="28" t="s">
        <v>2967</v>
      </c>
      <c r="D47" s="28" t="s">
        <v>2892</v>
      </c>
      <c r="E47" s="28"/>
      <c r="F47" s="28" t="s">
        <v>2968</v>
      </c>
      <c r="G47" s="28" t="s">
        <v>2969</v>
      </c>
      <c r="H47" s="28" t="s">
        <v>2970</v>
      </c>
      <c r="I47" s="31" t="s">
        <v>36</v>
      </c>
      <c r="J47" s="15"/>
      <c r="K47" s="155"/>
      <c r="L47" s="155"/>
      <c r="M47" s="155"/>
      <c r="N47" s="155"/>
      <c r="O47" s="155"/>
      <c r="P47" s="155"/>
      <c r="Q47" s="155"/>
      <c r="R47" s="155"/>
      <c r="S47" s="155"/>
      <c r="T47" s="155"/>
      <c r="U47" s="155"/>
      <c r="V47" s="155"/>
      <c r="W47" s="155"/>
      <c r="X47" s="155"/>
      <c r="Y47" s="155"/>
      <c r="Z47" s="152"/>
    </row>
    <row r="48">
      <c r="A48" s="28" t="s">
        <v>2971</v>
      </c>
      <c r="B48" s="15"/>
      <c r="C48" s="28" t="s">
        <v>2972</v>
      </c>
      <c r="D48" s="28" t="s">
        <v>2892</v>
      </c>
      <c r="E48" s="28"/>
      <c r="F48" s="28" t="s">
        <v>2973</v>
      </c>
      <c r="G48" s="28" t="s">
        <v>2974</v>
      </c>
      <c r="H48" s="28" t="s">
        <v>2975</v>
      </c>
      <c r="I48" s="31" t="s">
        <v>36</v>
      </c>
      <c r="J48" s="15"/>
      <c r="K48" s="155"/>
      <c r="L48" s="155"/>
      <c r="M48" s="155"/>
      <c r="N48" s="155"/>
      <c r="O48" s="155"/>
      <c r="P48" s="155"/>
      <c r="Q48" s="155"/>
      <c r="R48" s="155"/>
      <c r="S48" s="155"/>
      <c r="T48" s="155"/>
      <c r="U48" s="155"/>
      <c r="V48" s="155"/>
      <c r="W48" s="155"/>
      <c r="X48" s="155"/>
      <c r="Y48" s="155"/>
      <c r="Z48" s="152"/>
    </row>
    <row r="49">
      <c r="A49" s="28" t="s">
        <v>2976</v>
      </c>
      <c r="B49" s="15"/>
      <c r="C49" s="28" t="s">
        <v>2977</v>
      </c>
      <c r="D49" s="28" t="s">
        <v>2892</v>
      </c>
      <c r="E49" s="28"/>
      <c r="F49" s="28" t="s">
        <v>2978</v>
      </c>
      <c r="G49" s="28" t="s">
        <v>2979</v>
      </c>
      <c r="H49" s="28" t="s">
        <v>2980</v>
      </c>
      <c r="I49" s="31" t="s">
        <v>36</v>
      </c>
      <c r="J49" s="15"/>
      <c r="K49" s="155"/>
      <c r="L49" s="155"/>
      <c r="M49" s="155"/>
      <c r="N49" s="155"/>
      <c r="O49" s="155"/>
      <c r="P49" s="155"/>
      <c r="Q49" s="155"/>
      <c r="R49" s="155"/>
      <c r="S49" s="155"/>
      <c r="T49" s="155"/>
      <c r="U49" s="155"/>
      <c r="V49" s="155"/>
      <c r="W49" s="155"/>
      <c r="X49" s="155"/>
      <c r="Y49" s="155"/>
      <c r="Z49" s="152"/>
    </row>
    <row r="50">
      <c r="A50" s="28" t="s">
        <v>2981</v>
      </c>
      <c r="B50" s="15"/>
      <c r="C50" s="28" t="s">
        <v>2982</v>
      </c>
      <c r="D50" s="28" t="s">
        <v>2892</v>
      </c>
      <c r="E50" s="28"/>
      <c r="F50" s="28" t="s">
        <v>2983</v>
      </c>
      <c r="G50" s="28" t="s">
        <v>2984</v>
      </c>
      <c r="H50" s="28" t="s">
        <v>2985</v>
      </c>
      <c r="I50" s="31" t="s">
        <v>36</v>
      </c>
      <c r="J50" s="28"/>
      <c r="K50" s="155"/>
      <c r="L50" s="155"/>
      <c r="M50" s="155"/>
      <c r="N50" s="155"/>
      <c r="O50" s="155"/>
      <c r="P50" s="155"/>
      <c r="Q50" s="155"/>
      <c r="R50" s="155"/>
      <c r="S50" s="155"/>
      <c r="T50" s="155"/>
      <c r="U50" s="155"/>
      <c r="V50" s="155"/>
      <c r="W50" s="155"/>
      <c r="X50" s="155"/>
      <c r="Y50" s="155"/>
      <c r="Z50" s="152"/>
    </row>
    <row r="51">
      <c r="A51" s="28" t="s">
        <v>2986</v>
      </c>
      <c r="B51" s="15"/>
      <c r="C51" s="28" t="s">
        <v>2987</v>
      </c>
      <c r="D51" s="28" t="s">
        <v>2892</v>
      </c>
      <c r="E51" s="28"/>
      <c r="F51" s="28" t="s">
        <v>2988</v>
      </c>
      <c r="G51" s="28" t="s">
        <v>2984</v>
      </c>
      <c r="H51" s="28" t="s">
        <v>2985</v>
      </c>
      <c r="I51" s="31" t="s">
        <v>36</v>
      </c>
      <c r="J51" s="15"/>
      <c r="K51" s="155"/>
      <c r="L51" s="155"/>
      <c r="M51" s="155"/>
      <c r="N51" s="155"/>
      <c r="O51" s="155"/>
      <c r="P51" s="155"/>
      <c r="Q51" s="155"/>
      <c r="R51" s="155"/>
      <c r="S51" s="155"/>
      <c r="T51" s="155"/>
      <c r="U51" s="155"/>
      <c r="V51" s="155"/>
      <c r="W51" s="155"/>
      <c r="X51" s="155"/>
      <c r="Y51" s="155"/>
      <c r="Z51" s="152"/>
    </row>
    <row r="52">
      <c r="A52" s="28" t="s">
        <v>2989</v>
      </c>
      <c r="B52" s="15"/>
      <c r="C52" s="28" t="s">
        <v>2990</v>
      </c>
      <c r="D52" s="28" t="s">
        <v>2892</v>
      </c>
      <c r="E52" s="28"/>
      <c r="F52" s="161" t="s">
        <v>2991</v>
      </c>
      <c r="G52" s="28" t="s">
        <v>2992</v>
      </c>
      <c r="H52" s="28" t="s">
        <v>2993</v>
      </c>
      <c r="I52" s="31" t="s">
        <v>36</v>
      </c>
      <c r="J52" s="15"/>
      <c r="K52" s="155"/>
      <c r="L52" s="155"/>
      <c r="M52" s="155"/>
      <c r="N52" s="155"/>
      <c r="O52" s="155"/>
      <c r="P52" s="155"/>
      <c r="Q52" s="155"/>
      <c r="R52" s="155"/>
      <c r="S52" s="155"/>
      <c r="T52" s="155"/>
      <c r="U52" s="155"/>
      <c r="V52" s="155"/>
      <c r="W52" s="155"/>
      <c r="X52" s="155"/>
      <c r="Y52" s="155"/>
      <c r="Z52" s="152"/>
    </row>
    <row r="53">
      <c r="A53" s="28" t="s">
        <v>2994</v>
      </c>
      <c r="B53" s="15"/>
      <c r="C53" s="28" t="s">
        <v>2995</v>
      </c>
      <c r="D53" s="28" t="s">
        <v>2892</v>
      </c>
      <c r="E53" s="28"/>
      <c r="F53" s="161" t="s">
        <v>2996</v>
      </c>
      <c r="G53" s="28" t="s">
        <v>2997</v>
      </c>
      <c r="H53" s="28" t="s">
        <v>2998</v>
      </c>
      <c r="I53" s="31" t="s">
        <v>36</v>
      </c>
      <c r="J53" s="15"/>
      <c r="K53" s="155"/>
      <c r="L53" s="155"/>
      <c r="M53" s="155"/>
      <c r="N53" s="155"/>
      <c r="O53" s="155"/>
      <c r="P53" s="155"/>
      <c r="Q53" s="155"/>
      <c r="R53" s="155"/>
      <c r="S53" s="155"/>
      <c r="T53" s="155"/>
      <c r="U53" s="155"/>
      <c r="V53" s="155"/>
      <c r="W53" s="155"/>
      <c r="X53" s="155"/>
      <c r="Y53" s="155"/>
      <c r="Z53" s="152"/>
    </row>
    <row r="54">
      <c r="A54" s="28" t="s">
        <v>2999</v>
      </c>
      <c r="B54" s="15"/>
      <c r="C54" s="28" t="s">
        <v>3000</v>
      </c>
      <c r="D54" s="28" t="s">
        <v>2892</v>
      </c>
      <c r="E54" s="28"/>
      <c r="F54" s="161" t="s">
        <v>3001</v>
      </c>
      <c r="G54" s="28" t="s">
        <v>3002</v>
      </c>
      <c r="H54" s="114" t="s">
        <v>3003</v>
      </c>
      <c r="I54" s="156" t="s">
        <v>238</v>
      </c>
      <c r="J54" s="114" t="s">
        <v>2867</v>
      </c>
      <c r="K54" s="155"/>
      <c r="L54" s="155"/>
      <c r="M54" s="155"/>
      <c r="N54" s="155"/>
      <c r="O54" s="155"/>
      <c r="P54" s="155"/>
      <c r="Q54" s="155"/>
      <c r="R54" s="155"/>
      <c r="S54" s="155"/>
      <c r="T54" s="155"/>
      <c r="U54" s="155"/>
      <c r="V54" s="155"/>
      <c r="W54" s="155"/>
      <c r="X54" s="155"/>
      <c r="Y54" s="155"/>
      <c r="Z54" s="152"/>
    </row>
    <row r="55">
      <c r="A55" s="28" t="s">
        <v>3004</v>
      </c>
      <c r="B55" s="15"/>
      <c r="C55" s="28" t="s">
        <v>3005</v>
      </c>
      <c r="D55" s="28" t="s">
        <v>2892</v>
      </c>
      <c r="E55" s="28"/>
      <c r="F55" s="161" t="s">
        <v>3006</v>
      </c>
      <c r="G55" s="28" t="s">
        <v>3007</v>
      </c>
      <c r="H55" s="28" t="s">
        <v>3008</v>
      </c>
      <c r="I55" s="31" t="s">
        <v>36</v>
      </c>
      <c r="J55" s="15"/>
      <c r="K55" s="155"/>
      <c r="L55" s="155"/>
      <c r="M55" s="155"/>
      <c r="N55" s="155"/>
      <c r="O55" s="155"/>
      <c r="P55" s="155"/>
      <c r="Q55" s="155"/>
      <c r="R55" s="155"/>
      <c r="S55" s="155"/>
      <c r="T55" s="155"/>
      <c r="U55" s="155"/>
      <c r="V55" s="155"/>
      <c r="W55" s="155"/>
      <c r="X55" s="155"/>
      <c r="Y55" s="155"/>
      <c r="Z55" s="152"/>
    </row>
    <row r="56">
      <c r="A56" s="28" t="s">
        <v>3009</v>
      </c>
      <c r="B56" s="109" t="s">
        <v>3010</v>
      </c>
      <c r="C56" s="28" t="s">
        <v>3011</v>
      </c>
      <c r="D56" s="28" t="s">
        <v>3012</v>
      </c>
      <c r="E56" s="28"/>
      <c r="F56" s="28" t="s">
        <v>3013</v>
      </c>
      <c r="G56" s="28" t="s">
        <v>3014</v>
      </c>
      <c r="H56" s="28" t="s">
        <v>3015</v>
      </c>
      <c r="I56" s="31" t="s">
        <v>36</v>
      </c>
      <c r="J56" s="15"/>
      <c r="K56" s="155"/>
      <c r="L56" s="155"/>
      <c r="M56" s="155"/>
      <c r="N56" s="155"/>
      <c r="O56" s="155"/>
      <c r="P56" s="155"/>
      <c r="Q56" s="155"/>
      <c r="R56" s="155"/>
      <c r="S56" s="155"/>
      <c r="T56" s="155"/>
      <c r="U56" s="155"/>
      <c r="V56" s="155"/>
      <c r="W56" s="155"/>
      <c r="X56" s="155"/>
      <c r="Y56" s="155"/>
      <c r="Z56" s="152"/>
    </row>
    <row r="57">
      <c r="A57" s="28" t="s">
        <v>3016</v>
      </c>
      <c r="B57" s="15"/>
      <c r="C57" s="28" t="s">
        <v>3017</v>
      </c>
      <c r="D57" s="28" t="s">
        <v>3012</v>
      </c>
      <c r="E57" s="28"/>
      <c r="F57" s="28" t="s">
        <v>3018</v>
      </c>
      <c r="G57" s="28" t="s">
        <v>2894</v>
      </c>
      <c r="H57" s="28" t="s">
        <v>3019</v>
      </c>
      <c r="I57" s="31" t="s">
        <v>36</v>
      </c>
      <c r="J57" s="15"/>
      <c r="K57" s="155"/>
      <c r="L57" s="155"/>
      <c r="M57" s="155"/>
      <c r="N57" s="155"/>
      <c r="O57" s="155"/>
      <c r="P57" s="155"/>
      <c r="Q57" s="155"/>
      <c r="R57" s="155"/>
      <c r="S57" s="155"/>
      <c r="T57" s="155"/>
      <c r="U57" s="155"/>
      <c r="V57" s="155"/>
      <c r="W57" s="155"/>
      <c r="X57" s="155"/>
      <c r="Y57" s="155"/>
      <c r="Z57" s="152"/>
    </row>
    <row r="58">
      <c r="A58" s="28" t="s">
        <v>3020</v>
      </c>
      <c r="B58" s="15"/>
      <c r="C58" s="28" t="s">
        <v>3021</v>
      </c>
      <c r="D58" s="28" t="s">
        <v>3012</v>
      </c>
      <c r="E58" s="28"/>
      <c r="F58" s="28" t="s">
        <v>3022</v>
      </c>
      <c r="G58" s="28" t="s">
        <v>3023</v>
      </c>
      <c r="H58" s="28" t="s">
        <v>3024</v>
      </c>
      <c r="I58" s="31" t="s">
        <v>36</v>
      </c>
      <c r="J58" s="28"/>
      <c r="K58" s="155"/>
      <c r="L58" s="155"/>
      <c r="M58" s="155"/>
      <c r="N58" s="155"/>
      <c r="O58" s="155"/>
      <c r="P58" s="155"/>
      <c r="Q58" s="155"/>
      <c r="R58" s="155"/>
      <c r="S58" s="155"/>
      <c r="T58" s="155"/>
      <c r="U58" s="155"/>
      <c r="V58" s="155"/>
      <c r="W58" s="155"/>
      <c r="X58" s="155"/>
      <c r="Y58" s="155"/>
      <c r="Z58" s="152"/>
    </row>
    <row r="59">
      <c r="A59" s="28" t="s">
        <v>3025</v>
      </c>
      <c r="B59" s="28"/>
      <c r="C59" s="28" t="s">
        <v>3026</v>
      </c>
      <c r="D59" s="28" t="s">
        <v>3027</v>
      </c>
      <c r="E59" s="28"/>
      <c r="F59" s="28" t="s">
        <v>3028</v>
      </c>
      <c r="G59" s="28" t="s">
        <v>3029</v>
      </c>
      <c r="H59" s="114" t="s">
        <v>3030</v>
      </c>
      <c r="I59" s="162" t="s">
        <v>36</v>
      </c>
      <c r="J59" s="15"/>
      <c r="K59" s="155"/>
      <c r="L59" s="155"/>
      <c r="M59" s="155"/>
      <c r="N59" s="155"/>
      <c r="O59" s="155"/>
      <c r="P59" s="155"/>
      <c r="Q59" s="155"/>
      <c r="R59" s="155"/>
      <c r="S59" s="155"/>
      <c r="T59" s="155"/>
      <c r="U59" s="155"/>
      <c r="V59" s="155"/>
      <c r="W59" s="155"/>
      <c r="X59" s="155"/>
      <c r="Y59" s="155"/>
      <c r="Z59" s="152"/>
    </row>
    <row r="60">
      <c r="A60" s="28" t="s">
        <v>3031</v>
      </c>
      <c r="B60" s="15"/>
      <c r="C60" s="28" t="s">
        <v>3032</v>
      </c>
      <c r="D60" s="28" t="s">
        <v>3027</v>
      </c>
      <c r="E60" s="15"/>
      <c r="F60" s="28" t="s">
        <v>3033</v>
      </c>
      <c r="G60" s="28" t="s">
        <v>3034</v>
      </c>
      <c r="H60" s="28" t="s">
        <v>3035</v>
      </c>
      <c r="I60" s="162" t="s">
        <v>36</v>
      </c>
      <c r="J60" s="163" t="s">
        <v>1244</v>
      </c>
      <c r="K60" s="155"/>
      <c r="L60" s="155"/>
      <c r="M60" s="155"/>
      <c r="N60" s="155"/>
      <c r="O60" s="155"/>
      <c r="P60" s="155"/>
      <c r="Q60" s="155"/>
      <c r="R60" s="155"/>
      <c r="S60" s="155"/>
      <c r="T60" s="155"/>
      <c r="U60" s="155"/>
      <c r="V60" s="155"/>
      <c r="W60" s="155"/>
      <c r="X60" s="155"/>
      <c r="Y60" s="155"/>
      <c r="Z60" s="152"/>
    </row>
    <row r="61">
      <c r="A61" s="28" t="s">
        <v>3036</v>
      </c>
      <c r="B61" s="164"/>
      <c r="C61" s="36" t="s">
        <v>3037</v>
      </c>
      <c r="D61" s="36" t="s">
        <v>3027</v>
      </c>
      <c r="E61" s="36"/>
      <c r="F61" s="36" t="s">
        <v>3038</v>
      </c>
      <c r="G61" s="36" t="s">
        <v>3039</v>
      </c>
      <c r="H61" s="163" t="s">
        <v>3040</v>
      </c>
      <c r="I61" s="162" t="s">
        <v>36</v>
      </c>
      <c r="J61" s="163" t="s">
        <v>1244</v>
      </c>
      <c r="K61" s="165"/>
      <c r="L61" s="165"/>
      <c r="M61" s="165"/>
      <c r="N61" s="165"/>
      <c r="O61" s="165"/>
      <c r="P61" s="165"/>
      <c r="Q61" s="165"/>
      <c r="R61" s="165"/>
      <c r="S61" s="165"/>
      <c r="T61" s="165"/>
      <c r="U61" s="165"/>
      <c r="V61" s="165"/>
      <c r="W61" s="165"/>
      <c r="X61" s="165"/>
      <c r="Y61" s="165"/>
      <c r="Z61" s="166"/>
    </row>
    <row r="62">
      <c r="A62" s="28" t="s">
        <v>3041</v>
      </c>
      <c r="B62" s="160"/>
      <c r="C62" s="28" t="s">
        <v>3042</v>
      </c>
      <c r="D62" s="28" t="s">
        <v>3027</v>
      </c>
      <c r="E62" s="28"/>
      <c r="F62" s="28" t="s">
        <v>3043</v>
      </c>
      <c r="G62" s="28" t="s">
        <v>3044</v>
      </c>
      <c r="H62" s="28" t="s">
        <v>3045</v>
      </c>
      <c r="I62" s="31" t="s">
        <v>36</v>
      </c>
      <c r="J62" s="15"/>
      <c r="K62" s="155"/>
      <c r="L62" s="155"/>
      <c r="M62" s="155"/>
      <c r="N62" s="155"/>
      <c r="O62" s="155"/>
      <c r="P62" s="155"/>
      <c r="Q62" s="155"/>
      <c r="R62" s="155"/>
      <c r="S62" s="155"/>
      <c r="T62" s="155"/>
      <c r="U62" s="155"/>
      <c r="V62" s="155"/>
      <c r="W62" s="155"/>
      <c r="X62" s="155"/>
      <c r="Y62" s="155"/>
      <c r="Z62" s="152"/>
    </row>
    <row r="63">
      <c r="A63" s="28" t="s">
        <v>3046</v>
      </c>
      <c r="B63" s="15"/>
      <c r="C63" s="28" t="s">
        <v>3047</v>
      </c>
      <c r="D63" s="28" t="s">
        <v>3027</v>
      </c>
      <c r="E63" s="28"/>
      <c r="F63" s="28" t="s">
        <v>3048</v>
      </c>
      <c r="G63" s="28" t="s">
        <v>3049</v>
      </c>
      <c r="H63" s="28" t="s">
        <v>3050</v>
      </c>
      <c r="I63" s="31" t="s">
        <v>36</v>
      </c>
      <c r="J63" s="15"/>
      <c r="K63" s="155"/>
      <c r="L63" s="155"/>
      <c r="M63" s="155"/>
      <c r="N63" s="155"/>
      <c r="O63" s="155"/>
      <c r="P63" s="155"/>
      <c r="Q63" s="155"/>
      <c r="R63" s="155"/>
      <c r="S63" s="155"/>
      <c r="T63" s="155"/>
      <c r="U63" s="155"/>
      <c r="V63" s="155"/>
      <c r="W63" s="155"/>
      <c r="X63" s="155"/>
      <c r="Y63" s="155"/>
      <c r="Z63" s="152"/>
    </row>
    <row r="64">
      <c r="A64" s="36" t="s">
        <v>3051</v>
      </c>
      <c r="B64" s="12"/>
      <c r="C64" s="36" t="s">
        <v>3052</v>
      </c>
      <c r="D64" s="36" t="s">
        <v>3027</v>
      </c>
      <c r="E64" s="36"/>
      <c r="F64" s="36" t="s">
        <v>3053</v>
      </c>
      <c r="G64" s="36" t="s">
        <v>3054</v>
      </c>
      <c r="H64" s="36" t="s">
        <v>3055</v>
      </c>
      <c r="I64" s="164" t="s">
        <v>36</v>
      </c>
      <c r="J64" s="12"/>
      <c r="K64" s="165"/>
      <c r="L64" s="165"/>
      <c r="M64" s="165"/>
      <c r="N64" s="165"/>
      <c r="O64" s="165"/>
      <c r="P64" s="165"/>
      <c r="Q64" s="165"/>
      <c r="R64" s="165"/>
      <c r="S64" s="165"/>
      <c r="T64" s="165"/>
      <c r="U64" s="165"/>
      <c r="V64" s="165"/>
      <c r="W64" s="165"/>
      <c r="X64" s="165"/>
      <c r="Y64" s="165"/>
      <c r="Z64" s="166"/>
    </row>
    <row r="65">
      <c r="A65" s="28" t="s">
        <v>3056</v>
      </c>
      <c r="B65" s="15"/>
      <c r="C65" s="28" t="s">
        <v>3057</v>
      </c>
      <c r="D65" s="28" t="s">
        <v>3058</v>
      </c>
      <c r="E65" s="28"/>
      <c r="F65" s="28" t="s">
        <v>3059</v>
      </c>
      <c r="G65" s="28" t="s">
        <v>3060</v>
      </c>
      <c r="H65" s="28" t="s">
        <v>3061</v>
      </c>
      <c r="I65" s="31" t="s">
        <v>36</v>
      </c>
      <c r="J65" s="15"/>
      <c r="K65" s="155"/>
      <c r="L65" s="155"/>
      <c r="M65" s="155"/>
      <c r="N65" s="155"/>
      <c r="O65" s="155"/>
      <c r="P65" s="155"/>
      <c r="Q65" s="155"/>
      <c r="R65" s="155"/>
      <c r="S65" s="155"/>
      <c r="T65" s="155"/>
      <c r="U65" s="155"/>
      <c r="V65" s="155"/>
      <c r="W65" s="155"/>
      <c r="X65" s="155"/>
      <c r="Y65" s="155"/>
      <c r="Z65" s="152"/>
    </row>
    <row r="66">
      <c r="A66" s="28" t="s">
        <v>3062</v>
      </c>
      <c r="B66" s="15"/>
      <c r="C66" s="28" t="s">
        <v>3063</v>
      </c>
      <c r="D66" s="28" t="s">
        <v>3064</v>
      </c>
      <c r="E66" s="28"/>
      <c r="F66" s="28" t="s">
        <v>3065</v>
      </c>
      <c r="G66" s="28" t="s">
        <v>3066</v>
      </c>
      <c r="H66" s="28" t="s">
        <v>2895</v>
      </c>
      <c r="I66" s="31" t="s">
        <v>36</v>
      </c>
      <c r="J66" s="15"/>
      <c r="K66" s="155"/>
      <c r="L66" s="155"/>
      <c r="M66" s="155"/>
      <c r="N66" s="155"/>
      <c r="O66" s="155"/>
      <c r="P66" s="155"/>
      <c r="Q66" s="155"/>
      <c r="R66" s="155"/>
      <c r="S66" s="155"/>
      <c r="T66" s="155"/>
      <c r="U66" s="155"/>
      <c r="V66" s="155"/>
      <c r="W66" s="155"/>
      <c r="X66" s="155"/>
      <c r="Y66" s="155"/>
      <c r="Z66" s="152"/>
    </row>
    <row r="67">
      <c r="A67" s="28" t="s">
        <v>3067</v>
      </c>
      <c r="B67" s="15"/>
      <c r="C67" s="28" t="s">
        <v>3068</v>
      </c>
      <c r="D67" s="28" t="s">
        <v>3064</v>
      </c>
      <c r="E67" s="28"/>
      <c r="F67" s="28" t="s">
        <v>3069</v>
      </c>
      <c r="G67" s="28" t="s">
        <v>3070</v>
      </c>
      <c r="H67" s="28" t="s">
        <v>2900</v>
      </c>
      <c r="I67" s="31" t="s">
        <v>36</v>
      </c>
      <c r="J67" s="15"/>
      <c r="K67" s="155"/>
      <c r="L67" s="155"/>
      <c r="M67" s="155"/>
      <c r="N67" s="155"/>
      <c r="O67" s="155"/>
      <c r="P67" s="155"/>
      <c r="Q67" s="155"/>
      <c r="R67" s="155"/>
      <c r="S67" s="155"/>
      <c r="T67" s="155"/>
      <c r="U67" s="155"/>
      <c r="V67" s="155"/>
      <c r="W67" s="155"/>
      <c r="X67" s="155"/>
      <c r="Y67" s="155"/>
      <c r="Z67" s="152"/>
    </row>
    <row r="68">
      <c r="A68" s="28" t="s">
        <v>3071</v>
      </c>
      <c r="B68" s="31" t="s">
        <v>3072</v>
      </c>
      <c r="C68" s="28" t="s">
        <v>3073</v>
      </c>
      <c r="D68" s="28" t="s">
        <v>3074</v>
      </c>
      <c r="E68" s="28"/>
      <c r="F68" s="28" t="s">
        <v>3075</v>
      </c>
      <c r="G68" s="28" t="s">
        <v>3076</v>
      </c>
      <c r="H68" s="28" t="s">
        <v>3077</v>
      </c>
      <c r="I68" s="31" t="s">
        <v>36</v>
      </c>
      <c r="J68" s="15"/>
      <c r="K68" s="155"/>
      <c r="L68" s="155"/>
      <c r="M68" s="155"/>
      <c r="N68" s="155"/>
      <c r="O68" s="155"/>
      <c r="P68" s="155"/>
      <c r="Q68" s="155"/>
      <c r="R68" s="155"/>
      <c r="S68" s="155"/>
      <c r="T68" s="155"/>
      <c r="U68" s="155"/>
      <c r="V68" s="155"/>
      <c r="W68" s="155"/>
      <c r="X68" s="155"/>
      <c r="Y68" s="155"/>
      <c r="Z68" s="152"/>
    </row>
    <row r="69">
      <c r="A69" s="28" t="s">
        <v>3078</v>
      </c>
      <c r="B69" s="15"/>
      <c r="C69" s="28" t="s">
        <v>3079</v>
      </c>
      <c r="D69" s="167"/>
      <c r="E69" s="28"/>
      <c r="F69" s="28" t="s">
        <v>3080</v>
      </c>
      <c r="G69" s="28" t="s">
        <v>3081</v>
      </c>
      <c r="H69" s="28" t="s">
        <v>3082</v>
      </c>
      <c r="I69" s="31" t="s">
        <v>36</v>
      </c>
      <c r="J69" s="15"/>
      <c r="K69" s="155"/>
      <c r="L69" s="155"/>
      <c r="M69" s="155"/>
      <c r="N69" s="155"/>
      <c r="O69" s="155"/>
      <c r="P69" s="155"/>
      <c r="Q69" s="155"/>
      <c r="R69" s="155"/>
      <c r="S69" s="155"/>
      <c r="T69" s="155"/>
      <c r="U69" s="155"/>
      <c r="V69" s="155"/>
      <c r="W69" s="155"/>
      <c r="X69" s="155"/>
      <c r="Y69" s="155"/>
      <c r="Z69" s="152"/>
    </row>
    <row r="70">
      <c r="A70" s="28" t="s">
        <v>3083</v>
      </c>
      <c r="B70" s="15"/>
      <c r="C70" s="28" t="s">
        <v>3084</v>
      </c>
      <c r="D70" s="167"/>
      <c r="E70" s="28"/>
      <c r="F70" s="28" t="s">
        <v>3085</v>
      </c>
      <c r="G70" s="28" t="s">
        <v>3086</v>
      </c>
      <c r="H70" s="28" t="s">
        <v>3087</v>
      </c>
      <c r="I70" s="31" t="s">
        <v>36</v>
      </c>
      <c r="J70" s="15"/>
      <c r="K70" s="155"/>
      <c r="L70" s="155"/>
      <c r="M70" s="155"/>
      <c r="N70" s="155"/>
      <c r="O70" s="155"/>
      <c r="P70" s="155"/>
      <c r="Q70" s="155"/>
      <c r="R70" s="155"/>
      <c r="S70" s="155"/>
      <c r="T70" s="155"/>
      <c r="U70" s="155"/>
      <c r="V70" s="155"/>
      <c r="W70" s="155"/>
      <c r="X70" s="155"/>
      <c r="Y70" s="155"/>
      <c r="Z70" s="152"/>
    </row>
    <row r="71">
      <c r="A71" s="28" t="s">
        <v>3088</v>
      </c>
      <c r="B71" s="15"/>
      <c r="C71" s="28" t="s">
        <v>3089</v>
      </c>
      <c r="D71" s="167"/>
      <c r="E71" s="15"/>
      <c r="F71" s="28" t="s">
        <v>3090</v>
      </c>
      <c r="G71" s="28" t="s">
        <v>3091</v>
      </c>
      <c r="H71" s="28" t="s">
        <v>3087</v>
      </c>
      <c r="I71" s="31" t="s">
        <v>36</v>
      </c>
      <c r="J71" s="15"/>
      <c r="K71" s="155"/>
      <c r="L71" s="155"/>
      <c r="M71" s="155"/>
      <c r="N71" s="155"/>
      <c r="O71" s="155"/>
      <c r="P71" s="155"/>
      <c r="Q71" s="155"/>
      <c r="R71" s="155"/>
      <c r="S71" s="155"/>
      <c r="T71" s="155"/>
      <c r="U71" s="155"/>
      <c r="V71" s="155"/>
      <c r="W71" s="155"/>
      <c r="X71" s="155"/>
      <c r="Y71" s="155"/>
      <c r="Z71" s="152"/>
    </row>
    <row r="72">
      <c r="A72" s="28" t="s">
        <v>3092</v>
      </c>
      <c r="B72" s="15"/>
      <c r="C72" s="28" t="s">
        <v>3093</v>
      </c>
      <c r="D72" s="167"/>
      <c r="E72" s="28"/>
      <c r="F72" s="28" t="s">
        <v>3094</v>
      </c>
      <c r="G72" s="28" t="s">
        <v>3095</v>
      </c>
      <c r="H72" s="28" t="s">
        <v>3096</v>
      </c>
      <c r="I72" s="31" t="s">
        <v>36</v>
      </c>
      <c r="J72" s="15"/>
      <c r="K72" s="155"/>
      <c r="L72" s="155"/>
      <c r="M72" s="155"/>
      <c r="N72" s="155"/>
      <c r="O72" s="155"/>
      <c r="P72" s="155"/>
      <c r="Q72" s="155"/>
      <c r="R72" s="155"/>
      <c r="S72" s="155"/>
      <c r="T72" s="155"/>
      <c r="U72" s="155"/>
      <c r="V72" s="155"/>
      <c r="W72" s="155"/>
      <c r="X72" s="155"/>
      <c r="Y72" s="155"/>
      <c r="Z72" s="152"/>
    </row>
    <row r="73">
      <c r="A73" s="28" t="s">
        <v>3097</v>
      </c>
      <c r="B73" s="28"/>
      <c r="C73" s="28" t="s">
        <v>3098</v>
      </c>
      <c r="D73" s="28" t="s">
        <v>3074</v>
      </c>
      <c r="E73" s="28"/>
      <c r="F73" s="28" t="s">
        <v>3099</v>
      </c>
      <c r="G73" s="28" t="s">
        <v>3100</v>
      </c>
      <c r="H73" s="28" t="s">
        <v>3101</v>
      </c>
      <c r="I73" s="31" t="s">
        <v>36</v>
      </c>
      <c r="J73" s="15"/>
      <c r="K73" s="155"/>
      <c r="L73" s="155"/>
      <c r="M73" s="155"/>
      <c r="N73" s="155"/>
      <c r="O73" s="155"/>
      <c r="P73" s="155"/>
      <c r="Q73" s="155"/>
      <c r="R73" s="155"/>
      <c r="S73" s="155"/>
      <c r="T73" s="155"/>
      <c r="U73" s="155"/>
      <c r="V73" s="155"/>
      <c r="W73" s="155"/>
      <c r="X73" s="155"/>
      <c r="Y73" s="155"/>
      <c r="Z73" s="152"/>
    </row>
    <row r="74">
      <c r="A74" s="28" t="s">
        <v>3102</v>
      </c>
      <c r="B74" s="15"/>
      <c r="C74" s="28" t="s">
        <v>3103</v>
      </c>
      <c r="D74" s="28" t="s">
        <v>3074</v>
      </c>
      <c r="E74" s="28"/>
      <c r="F74" s="28" t="s">
        <v>3104</v>
      </c>
      <c r="G74" s="28" t="s">
        <v>3105</v>
      </c>
      <c r="H74" s="28" t="s">
        <v>2895</v>
      </c>
      <c r="I74" s="31" t="s">
        <v>36</v>
      </c>
      <c r="J74" s="15"/>
      <c r="K74" s="155"/>
      <c r="L74" s="155"/>
      <c r="M74" s="155"/>
      <c r="N74" s="155"/>
      <c r="O74" s="155"/>
      <c r="P74" s="155"/>
      <c r="Q74" s="155"/>
      <c r="R74" s="155"/>
      <c r="S74" s="155"/>
      <c r="T74" s="155"/>
      <c r="U74" s="155"/>
      <c r="V74" s="155"/>
      <c r="W74" s="155"/>
      <c r="X74" s="155"/>
      <c r="Y74" s="155"/>
      <c r="Z74" s="152"/>
    </row>
    <row r="75">
      <c r="A75" s="28" t="s">
        <v>3106</v>
      </c>
      <c r="B75" s="15"/>
      <c r="C75" s="28" t="s">
        <v>3107</v>
      </c>
      <c r="D75" s="28" t="s">
        <v>3074</v>
      </c>
      <c r="E75" s="28"/>
      <c r="F75" s="28" t="s">
        <v>3108</v>
      </c>
      <c r="G75" s="28" t="s">
        <v>3109</v>
      </c>
      <c r="H75" s="28" t="s">
        <v>3110</v>
      </c>
      <c r="I75" s="31" t="s">
        <v>36</v>
      </c>
      <c r="J75" s="15"/>
      <c r="K75" s="155"/>
      <c r="L75" s="155"/>
      <c r="M75" s="155"/>
      <c r="N75" s="155"/>
      <c r="O75" s="155"/>
      <c r="P75" s="155"/>
      <c r="Q75" s="155"/>
      <c r="R75" s="155"/>
      <c r="S75" s="155"/>
      <c r="T75" s="155"/>
      <c r="U75" s="155"/>
      <c r="V75" s="155"/>
      <c r="W75" s="155"/>
      <c r="X75" s="155"/>
      <c r="Y75" s="155"/>
      <c r="Z75" s="152"/>
    </row>
    <row r="76">
      <c r="A76" s="28" t="s">
        <v>3111</v>
      </c>
      <c r="B76" s="15"/>
      <c r="C76" s="28" t="s">
        <v>3112</v>
      </c>
      <c r="D76" s="28" t="s">
        <v>3074</v>
      </c>
      <c r="E76" s="28"/>
      <c r="F76" s="28" t="s">
        <v>3113</v>
      </c>
      <c r="G76" s="28" t="s">
        <v>3114</v>
      </c>
      <c r="H76" s="28" t="s">
        <v>3115</v>
      </c>
      <c r="I76" s="31" t="s">
        <v>36</v>
      </c>
      <c r="J76" s="15"/>
      <c r="K76" s="155"/>
      <c r="L76" s="155"/>
      <c r="M76" s="155"/>
      <c r="N76" s="155"/>
      <c r="O76" s="155"/>
      <c r="P76" s="155"/>
      <c r="Q76" s="155"/>
      <c r="R76" s="155"/>
      <c r="S76" s="155"/>
      <c r="T76" s="155"/>
      <c r="U76" s="155"/>
      <c r="V76" s="155"/>
      <c r="W76" s="155"/>
      <c r="X76" s="155"/>
      <c r="Y76" s="155"/>
      <c r="Z76" s="152"/>
    </row>
    <row r="77">
      <c r="A77" s="28" t="s">
        <v>3116</v>
      </c>
      <c r="B77" s="15"/>
      <c r="C77" s="28" t="s">
        <v>3117</v>
      </c>
      <c r="D77" s="28" t="s">
        <v>3074</v>
      </c>
      <c r="E77" s="28"/>
      <c r="F77" s="28" t="s">
        <v>3118</v>
      </c>
      <c r="G77" s="28" t="s">
        <v>3119</v>
      </c>
      <c r="H77" s="28" t="s">
        <v>2880</v>
      </c>
      <c r="I77" s="31" t="s">
        <v>36</v>
      </c>
      <c r="J77" s="114"/>
      <c r="K77" s="155"/>
      <c r="L77" s="155"/>
      <c r="M77" s="155"/>
      <c r="N77" s="155"/>
      <c r="O77" s="155"/>
      <c r="P77" s="155"/>
      <c r="Q77" s="155"/>
      <c r="R77" s="155"/>
      <c r="S77" s="155"/>
      <c r="T77" s="155"/>
      <c r="U77" s="155"/>
      <c r="V77" s="155"/>
      <c r="W77" s="155"/>
      <c r="X77" s="155"/>
      <c r="Y77" s="155"/>
      <c r="Z77" s="152"/>
    </row>
    <row r="78">
      <c r="A78" s="28" t="s">
        <v>3120</v>
      </c>
      <c r="B78" s="15"/>
      <c r="C78" s="28" t="s">
        <v>3121</v>
      </c>
      <c r="D78" s="28" t="s">
        <v>3122</v>
      </c>
      <c r="E78" s="28"/>
      <c r="F78" s="28" t="s">
        <v>3123</v>
      </c>
      <c r="G78" s="28" t="s">
        <v>3124</v>
      </c>
      <c r="H78" s="28" t="s">
        <v>2880</v>
      </c>
      <c r="I78" s="31" t="s">
        <v>36</v>
      </c>
      <c r="J78" s="15"/>
      <c r="K78" s="155"/>
      <c r="L78" s="155"/>
      <c r="M78" s="155"/>
      <c r="N78" s="155"/>
      <c r="O78" s="155"/>
      <c r="P78" s="155"/>
      <c r="Q78" s="155"/>
      <c r="R78" s="155"/>
      <c r="S78" s="155"/>
      <c r="T78" s="155"/>
      <c r="U78" s="155"/>
      <c r="V78" s="155"/>
      <c r="W78" s="155"/>
      <c r="X78" s="155"/>
      <c r="Y78" s="155"/>
      <c r="Z78" s="152"/>
    </row>
    <row r="79">
      <c r="A79" s="28" t="s">
        <v>3125</v>
      </c>
      <c r="B79" s="15"/>
      <c r="C79" s="28" t="s">
        <v>3126</v>
      </c>
      <c r="D79" s="28" t="s">
        <v>3122</v>
      </c>
      <c r="E79" s="28"/>
      <c r="F79" s="28" t="s">
        <v>3127</v>
      </c>
      <c r="G79" s="28" t="s">
        <v>3128</v>
      </c>
      <c r="H79" s="28" t="s">
        <v>3129</v>
      </c>
      <c r="I79" s="31" t="s">
        <v>36</v>
      </c>
      <c r="J79" s="15"/>
      <c r="K79" s="155"/>
      <c r="L79" s="155"/>
      <c r="M79" s="155"/>
      <c r="N79" s="155"/>
      <c r="O79" s="155"/>
      <c r="P79" s="155"/>
      <c r="Q79" s="155"/>
      <c r="R79" s="155"/>
      <c r="S79" s="155"/>
      <c r="T79" s="155"/>
      <c r="U79" s="155"/>
      <c r="V79" s="155"/>
      <c r="W79" s="155"/>
      <c r="X79" s="155"/>
      <c r="Y79" s="155"/>
      <c r="Z79" s="152"/>
    </row>
    <row r="80">
      <c r="A80" s="28" t="s">
        <v>3130</v>
      </c>
      <c r="B80" s="31" t="s">
        <v>3131</v>
      </c>
      <c r="C80" s="28" t="s">
        <v>109</v>
      </c>
      <c r="D80" s="28" t="s">
        <v>3132</v>
      </c>
      <c r="E80" s="154"/>
      <c r="F80" s="28" t="s">
        <v>3133</v>
      </c>
      <c r="G80" s="28" t="s">
        <v>3134</v>
      </c>
      <c r="H80" s="28" t="s">
        <v>2880</v>
      </c>
      <c r="I80" s="31" t="s">
        <v>36</v>
      </c>
      <c r="J80" s="15"/>
      <c r="K80" s="15"/>
      <c r="L80" s="15"/>
      <c r="M80" s="15"/>
      <c r="N80" s="15"/>
      <c r="O80" s="15"/>
      <c r="P80" s="15"/>
      <c r="Q80" s="15"/>
      <c r="R80" s="15"/>
      <c r="S80" s="15"/>
      <c r="T80" s="15"/>
      <c r="U80" s="15"/>
      <c r="V80" s="15"/>
      <c r="W80" s="15"/>
      <c r="X80" s="9"/>
      <c r="Y80" s="155"/>
      <c r="Z80" s="152"/>
    </row>
    <row r="81">
      <c r="A81" s="28" t="s">
        <v>3135</v>
      </c>
      <c r="B81" s="154"/>
      <c r="C81" s="30" t="s">
        <v>113</v>
      </c>
      <c r="D81" s="30" t="s">
        <v>114</v>
      </c>
      <c r="E81" s="154"/>
      <c r="F81" s="30" t="s">
        <v>115</v>
      </c>
      <c r="G81" s="30" t="s">
        <v>116</v>
      </c>
      <c r="H81" s="28" t="s">
        <v>3115</v>
      </c>
      <c r="I81" s="31" t="s">
        <v>36</v>
      </c>
      <c r="J81" s="15"/>
      <c r="K81" s="15"/>
      <c r="L81" s="15"/>
      <c r="M81" s="15"/>
      <c r="N81" s="15"/>
      <c r="O81" s="15"/>
      <c r="P81" s="15"/>
      <c r="Q81" s="15"/>
      <c r="R81" s="15"/>
      <c r="S81" s="15"/>
      <c r="T81" s="15"/>
      <c r="U81" s="15"/>
      <c r="V81" s="15"/>
      <c r="W81" s="15"/>
      <c r="X81" s="9"/>
      <c r="Y81" s="155"/>
      <c r="Z81" s="152"/>
    </row>
    <row r="82">
      <c r="A82" s="28" t="s">
        <v>3136</v>
      </c>
      <c r="B82" s="154"/>
      <c r="C82" s="30" t="s">
        <v>119</v>
      </c>
      <c r="D82" s="30" t="s">
        <v>114</v>
      </c>
      <c r="E82" s="168"/>
      <c r="F82" s="30" t="s">
        <v>120</v>
      </c>
      <c r="G82" s="30" t="s">
        <v>121</v>
      </c>
      <c r="H82" s="28" t="s">
        <v>2895</v>
      </c>
      <c r="I82" s="31" t="s">
        <v>36</v>
      </c>
      <c r="J82" s="15"/>
      <c r="K82" s="15"/>
      <c r="L82" s="15"/>
      <c r="M82" s="15"/>
      <c r="N82" s="15"/>
      <c r="O82" s="15"/>
      <c r="P82" s="15"/>
      <c r="Q82" s="15"/>
      <c r="R82" s="15"/>
      <c r="S82" s="15"/>
      <c r="T82" s="15"/>
      <c r="U82" s="15"/>
      <c r="V82" s="15"/>
      <c r="W82" s="15"/>
      <c r="X82" s="9"/>
      <c r="Y82" s="155"/>
      <c r="Z82" s="152"/>
    </row>
    <row r="83">
      <c r="A83" s="28" t="s">
        <v>3137</v>
      </c>
      <c r="B83" s="154"/>
      <c r="C83" s="114" t="s">
        <v>3138</v>
      </c>
      <c r="D83" s="30" t="s">
        <v>114</v>
      </c>
      <c r="E83" s="154"/>
      <c r="F83" s="30" t="s">
        <v>115</v>
      </c>
      <c r="G83" s="30" t="s">
        <v>125</v>
      </c>
      <c r="H83" s="28" t="s">
        <v>2900</v>
      </c>
      <c r="I83" s="31" t="s">
        <v>36</v>
      </c>
      <c r="J83" s="15"/>
      <c r="K83" s="15"/>
      <c r="L83" s="15"/>
      <c r="M83" s="15"/>
      <c r="N83" s="15"/>
      <c r="O83" s="15"/>
      <c r="P83" s="15"/>
      <c r="Q83" s="15"/>
      <c r="R83" s="15"/>
      <c r="S83" s="15"/>
      <c r="T83" s="15"/>
      <c r="U83" s="15"/>
      <c r="V83" s="15"/>
      <c r="W83" s="15"/>
      <c r="X83" s="9"/>
      <c r="Y83" s="155"/>
      <c r="Z83" s="152"/>
    </row>
    <row r="84">
      <c r="A84" s="28" t="s">
        <v>3139</v>
      </c>
      <c r="B84" s="154"/>
      <c r="C84" s="30" t="s">
        <v>128</v>
      </c>
      <c r="D84" s="30" t="s">
        <v>114</v>
      </c>
      <c r="E84" s="168"/>
      <c r="F84" s="30" t="s">
        <v>115</v>
      </c>
      <c r="G84" s="30" t="s">
        <v>129</v>
      </c>
      <c r="H84" s="28" t="s">
        <v>3140</v>
      </c>
      <c r="I84" s="31" t="s">
        <v>36</v>
      </c>
      <c r="J84" s="15"/>
      <c r="K84" s="15"/>
      <c r="L84" s="15"/>
      <c r="M84" s="15"/>
      <c r="N84" s="15"/>
      <c r="O84" s="15"/>
      <c r="P84" s="15"/>
      <c r="Q84" s="15"/>
      <c r="R84" s="15"/>
      <c r="S84" s="15"/>
      <c r="T84" s="15"/>
      <c r="U84" s="15"/>
      <c r="V84" s="15"/>
      <c r="W84" s="15"/>
      <c r="X84" s="9"/>
      <c r="Y84" s="155"/>
      <c r="Z84" s="152"/>
    </row>
    <row r="85">
      <c r="A85" s="28" t="s">
        <v>3141</v>
      </c>
      <c r="B85" s="154"/>
      <c r="C85" s="30" t="s">
        <v>132</v>
      </c>
      <c r="D85" s="30" t="s">
        <v>114</v>
      </c>
      <c r="E85" s="168"/>
      <c r="F85" s="30" t="s">
        <v>115</v>
      </c>
      <c r="G85" s="30" t="s">
        <v>133</v>
      </c>
      <c r="H85" s="28" t="s">
        <v>3140</v>
      </c>
      <c r="I85" s="31" t="s">
        <v>36</v>
      </c>
      <c r="J85" s="15"/>
      <c r="K85" s="15"/>
      <c r="L85" s="15"/>
      <c r="M85" s="15"/>
      <c r="N85" s="15"/>
      <c r="O85" s="15"/>
      <c r="P85" s="15"/>
      <c r="Q85" s="15"/>
      <c r="R85" s="15"/>
      <c r="S85" s="15"/>
      <c r="T85" s="15"/>
      <c r="U85" s="15"/>
      <c r="V85" s="15"/>
      <c r="W85" s="15"/>
      <c r="X85" s="9"/>
      <c r="Y85" s="155"/>
      <c r="Z85" s="152"/>
    </row>
    <row r="86">
      <c r="A86" s="28" t="s">
        <v>3142</v>
      </c>
      <c r="B86" s="154"/>
      <c r="C86" s="30" t="s">
        <v>136</v>
      </c>
      <c r="D86" s="30" t="s">
        <v>114</v>
      </c>
      <c r="E86" s="15" t="s">
        <v>2230</v>
      </c>
      <c r="F86" s="28" t="s">
        <v>3143</v>
      </c>
      <c r="G86" s="30" t="s">
        <v>2231</v>
      </c>
      <c r="H86" s="28" t="s">
        <v>3144</v>
      </c>
      <c r="I86" s="31" t="s">
        <v>36</v>
      </c>
      <c r="J86" s="15"/>
      <c r="K86" s="15"/>
      <c r="L86" s="15"/>
      <c r="M86" s="15"/>
      <c r="N86" s="15"/>
      <c r="O86" s="15"/>
      <c r="P86" s="15"/>
      <c r="Q86" s="15"/>
      <c r="R86" s="15"/>
      <c r="S86" s="15"/>
      <c r="T86" s="15"/>
      <c r="U86" s="15"/>
      <c r="V86" s="15"/>
      <c r="W86" s="15"/>
      <c r="X86" s="9"/>
      <c r="Y86" s="155"/>
      <c r="Z86" s="152"/>
    </row>
    <row r="87">
      <c r="A87" s="28" t="s">
        <v>3145</v>
      </c>
      <c r="B87" s="169"/>
      <c r="C87" s="52" t="s">
        <v>3146</v>
      </c>
      <c r="D87" s="170" t="s">
        <v>114</v>
      </c>
      <c r="E87" s="52" t="s">
        <v>3147</v>
      </c>
      <c r="F87" s="52" t="s">
        <v>3148</v>
      </c>
      <c r="G87" s="170" t="s">
        <v>2231</v>
      </c>
      <c r="H87" s="52" t="s">
        <v>3149</v>
      </c>
      <c r="I87" s="171" t="s">
        <v>3150</v>
      </c>
      <c r="J87" s="12"/>
      <c r="K87" s="12"/>
      <c r="L87" s="12"/>
      <c r="M87" s="12"/>
      <c r="N87" s="12"/>
      <c r="O87" s="12"/>
      <c r="P87" s="12"/>
      <c r="Q87" s="12"/>
      <c r="R87" s="12"/>
      <c r="S87" s="12"/>
      <c r="T87" s="12"/>
      <c r="U87" s="12"/>
      <c r="V87" s="12"/>
      <c r="W87" s="12"/>
      <c r="X87" s="172"/>
      <c r="Y87" s="165"/>
      <c r="Z87" s="166"/>
    </row>
    <row r="88">
      <c r="A88" s="28" t="s">
        <v>3151</v>
      </c>
      <c r="B88" s="154"/>
      <c r="C88" s="30" t="s">
        <v>152</v>
      </c>
      <c r="D88" s="30" t="s">
        <v>114</v>
      </c>
      <c r="E88" s="15" t="s">
        <v>153</v>
      </c>
      <c r="F88" s="28" t="s">
        <v>3152</v>
      </c>
      <c r="G88" s="28" t="s">
        <v>3153</v>
      </c>
      <c r="H88" s="28" t="s">
        <v>2900</v>
      </c>
      <c r="I88" s="31" t="s">
        <v>36</v>
      </c>
      <c r="J88" s="15"/>
      <c r="K88" s="15"/>
      <c r="L88" s="15"/>
      <c r="M88" s="15"/>
      <c r="N88" s="15"/>
      <c r="O88" s="15"/>
      <c r="P88" s="15"/>
      <c r="Q88" s="15"/>
      <c r="R88" s="15"/>
      <c r="S88" s="15"/>
      <c r="T88" s="15"/>
      <c r="U88" s="15"/>
      <c r="V88" s="15"/>
      <c r="W88" s="15"/>
      <c r="X88" s="9"/>
      <c r="Y88" s="155"/>
      <c r="Z88" s="152"/>
    </row>
    <row r="89">
      <c r="A89" s="28" t="s">
        <v>3154</v>
      </c>
      <c r="B89" s="154"/>
      <c r="C89" s="30" t="s">
        <v>157</v>
      </c>
      <c r="D89" s="30" t="s">
        <v>114</v>
      </c>
      <c r="E89" s="15" t="s">
        <v>158</v>
      </c>
      <c r="F89" s="28" t="s">
        <v>3155</v>
      </c>
      <c r="G89" s="28" t="s">
        <v>3156</v>
      </c>
      <c r="H89" s="28" t="s">
        <v>3157</v>
      </c>
      <c r="I89" s="31" t="s">
        <v>36</v>
      </c>
      <c r="J89" s="28"/>
      <c r="K89" s="15"/>
      <c r="L89" s="15"/>
      <c r="M89" s="15"/>
      <c r="N89" s="15"/>
      <c r="O89" s="15"/>
      <c r="P89" s="15"/>
      <c r="Q89" s="15"/>
      <c r="R89" s="15"/>
      <c r="S89" s="15"/>
      <c r="T89" s="15"/>
      <c r="U89" s="15"/>
      <c r="V89" s="15"/>
      <c r="W89" s="15"/>
      <c r="X89" s="9"/>
      <c r="Y89" s="155"/>
      <c r="Z89" s="152"/>
    </row>
    <row r="90">
      <c r="A90" s="28" t="s">
        <v>3158</v>
      </c>
      <c r="B90" s="154"/>
      <c r="C90" s="28" t="s">
        <v>3159</v>
      </c>
      <c r="D90" s="30" t="s">
        <v>114</v>
      </c>
      <c r="E90" s="15" t="s">
        <v>164</v>
      </c>
      <c r="F90" s="28" t="s">
        <v>3160</v>
      </c>
      <c r="G90" s="28" t="s">
        <v>3161</v>
      </c>
      <c r="H90" s="28" t="s">
        <v>3162</v>
      </c>
      <c r="I90" s="31" t="s">
        <v>36</v>
      </c>
      <c r="J90" s="15"/>
      <c r="K90" s="15"/>
      <c r="L90" s="15"/>
      <c r="M90" s="15"/>
      <c r="N90" s="15"/>
      <c r="O90" s="15"/>
      <c r="P90" s="15"/>
      <c r="Q90" s="15"/>
      <c r="R90" s="15"/>
      <c r="S90" s="15"/>
      <c r="T90" s="15"/>
      <c r="U90" s="15"/>
      <c r="V90" s="15"/>
      <c r="W90" s="15"/>
      <c r="X90" s="9"/>
      <c r="Y90" s="155"/>
      <c r="Z90" s="152"/>
    </row>
    <row r="91">
      <c r="A91" s="28" t="s">
        <v>3163</v>
      </c>
      <c r="B91" s="154"/>
      <c r="C91" s="30" t="s">
        <v>169</v>
      </c>
      <c r="D91" s="30" t="s">
        <v>114</v>
      </c>
      <c r="E91" s="168"/>
      <c r="F91" s="30" t="s">
        <v>170</v>
      </c>
      <c r="G91" s="30" t="s">
        <v>171</v>
      </c>
      <c r="H91" s="28" t="s">
        <v>2900</v>
      </c>
      <c r="I91" s="31" t="s">
        <v>36</v>
      </c>
      <c r="J91" s="15"/>
      <c r="K91" s="15"/>
      <c r="L91" s="15"/>
      <c r="M91" s="15"/>
      <c r="N91" s="15"/>
      <c r="O91" s="15"/>
      <c r="P91" s="15"/>
      <c r="Q91" s="15"/>
      <c r="R91" s="15"/>
      <c r="S91" s="15"/>
      <c r="T91" s="15"/>
      <c r="U91" s="15"/>
      <c r="V91" s="15"/>
      <c r="W91" s="15"/>
      <c r="X91" s="9"/>
      <c r="Y91" s="155"/>
      <c r="Z91" s="152"/>
    </row>
    <row r="92">
      <c r="A92" s="28" t="s">
        <v>3164</v>
      </c>
      <c r="B92" s="154"/>
      <c r="C92" s="30" t="s">
        <v>174</v>
      </c>
      <c r="D92" s="30" t="s">
        <v>114</v>
      </c>
      <c r="E92" s="168"/>
      <c r="F92" s="30" t="s">
        <v>175</v>
      </c>
      <c r="G92" s="30" t="s">
        <v>176</v>
      </c>
      <c r="H92" s="28" t="s">
        <v>3165</v>
      </c>
      <c r="I92" s="31" t="s">
        <v>36</v>
      </c>
      <c r="J92" s="15"/>
      <c r="K92" s="15"/>
      <c r="L92" s="15"/>
      <c r="M92" s="15"/>
      <c r="N92" s="15"/>
      <c r="O92" s="15"/>
      <c r="P92" s="15"/>
      <c r="Q92" s="15"/>
      <c r="R92" s="15"/>
      <c r="S92" s="15"/>
      <c r="T92" s="15"/>
      <c r="U92" s="15"/>
      <c r="V92" s="15"/>
      <c r="W92" s="15"/>
      <c r="X92" s="9"/>
      <c r="Y92" s="155"/>
      <c r="Z92" s="152"/>
    </row>
    <row r="93">
      <c r="A93" s="28" t="s">
        <v>3166</v>
      </c>
      <c r="B93" s="154"/>
      <c r="C93" s="30" t="s">
        <v>179</v>
      </c>
      <c r="D93" s="30" t="s">
        <v>114</v>
      </c>
      <c r="E93" s="15" t="s">
        <v>180</v>
      </c>
      <c r="F93" s="28" t="s">
        <v>3167</v>
      </c>
      <c r="G93" s="30" t="s">
        <v>182</v>
      </c>
      <c r="H93" s="28" t="s">
        <v>2900</v>
      </c>
      <c r="I93" s="31" t="s">
        <v>36</v>
      </c>
      <c r="J93" s="15"/>
      <c r="K93" s="15"/>
      <c r="L93" s="15"/>
      <c r="M93" s="15"/>
      <c r="N93" s="15"/>
      <c r="O93" s="15"/>
      <c r="P93" s="15"/>
      <c r="Q93" s="15"/>
      <c r="R93" s="15"/>
      <c r="S93" s="15"/>
      <c r="T93" s="15"/>
      <c r="U93" s="15"/>
      <c r="V93" s="15"/>
      <c r="W93" s="15"/>
      <c r="X93" s="9"/>
      <c r="Y93" s="155"/>
      <c r="Z93" s="152"/>
    </row>
    <row r="94">
      <c r="A94" s="28" t="s">
        <v>3168</v>
      </c>
      <c r="B94" s="168"/>
      <c r="C94" s="28" t="s">
        <v>3169</v>
      </c>
      <c r="D94" s="30" t="s">
        <v>114</v>
      </c>
      <c r="E94" s="30" t="s">
        <v>186</v>
      </c>
      <c r="F94" s="28" t="s">
        <v>3170</v>
      </c>
      <c r="G94" s="28" t="s">
        <v>3171</v>
      </c>
      <c r="H94" s="28" t="s">
        <v>3172</v>
      </c>
      <c r="I94" s="31" t="s">
        <v>36</v>
      </c>
      <c r="J94" s="15"/>
      <c r="K94" s="15"/>
      <c r="L94" s="15"/>
      <c r="M94" s="15"/>
      <c r="N94" s="15"/>
      <c r="O94" s="15"/>
      <c r="P94" s="15"/>
      <c r="Q94" s="15"/>
      <c r="R94" s="15"/>
      <c r="S94" s="15"/>
      <c r="T94" s="15"/>
      <c r="U94" s="15"/>
      <c r="V94" s="15"/>
      <c r="W94" s="15"/>
      <c r="X94" s="9"/>
      <c r="Y94" s="155"/>
      <c r="Z94" s="152"/>
    </row>
    <row r="95">
      <c r="A95" s="28" t="s">
        <v>3173</v>
      </c>
      <c r="B95" s="154"/>
      <c r="C95" s="30" t="s">
        <v>189</v>
      </c>
      <c r="D95" s="30" t="s">
        <v>114</v>
      </c>
      <c r="E95" s="30" t="s">
        <v>190</v>
      </c>
      <c r="F95" s="30" t="s">
        <v>191</v>
      </c>
      <c r="G95" s="28" t="s">
        <v>3171</v>
      </c>
      <c r="H95" s="28" t="s">
        <v>3172</v>
      </c>
      <c r="I95" s="31" t="s">
        <v>36</v>
      </c>
      <c r="J95" s="15"/>
      <c r="K95" s="15"/>
      <c r="L95" s="15"/>
      <c r="M95" s="15"/>
      <c r="N95" s="15"/>
      <c r="O95" s="15"/>
      <c r="P95" s="15"/>
      <c r="Q95" s="15"/>
      <c r="R95" s="15"/>
      <c r="S95" s="15"/>
      <c r="T95" s="15"/>
      <c r="U95" s="15"/>
      <c r="V95" s="15"/>
      <c r="W95" s="15"/>
      <c r="X95" s="9"/>
      <c r="Y95" s="155"/>
      <c r="Z95" s="152"/>
    </row>
    <row r="96">
      <c r="A96" s="28" t="s">
        <v>3174</v>
      </c>
      <c r="B96" s="154"/>
      <c r="C96" s="30" t="s">
        <v>193</v>
      </c>
      <c r="D96" s="30" t="s">
        <v>114</v>
      </c>
      <c r="E96" s="30" t="s">
        <v>194</v>
      </c>
      <c r="F96" s="28" t="s">
        <v>3175</v>
      </c>
      <c r="G96" s="28" t="s">
        <v>3171</v>
      </c>
      <c r="H96" s="28" t="s">
        <v>3172</v>
      </c>
      <c r="I96" s="31" t="s">
        <v>36</v>
      </c>
      <c r="J96" s="15"/>
      <c r="K96" s="15"/>
      <c r="L96" s="15"/>
      <c r="M96" s="15"/>
      <c r="N96" s="15"/>
      <c r="O96" s="15"/>
      <c r="P96" s="15"/>
      <c r="Q96" s="15"/>
      <c r="R96" s="15"/>
      <c r="S96" s="15"/>
      <c r="T96" s="15"/>
      <c r="U96" s="15"/>
      <c r="V96" s="15"/>
      <c r="W96" s="15"/>
      <c r="X96" s="9"/>
      <c r="Y96" s="155"/>
      <c r="Z96" s="152"/>
    </row>
    <row r="97">
      <c r="A97" s="28" t="s">
        <v>3176</v>
      </c>
      <c r="B97" s="168"/>
      <c r="C97" s="30" t="s">
        <v>197</v>
      </c>
      <c r="D97" s="30" t="s">
        <v>114</v>
      </c>
      <c r="E97" s="30" t="s">
        <v>198</v>
      </c>
      <c r="F97" s="28" t="s">
        <v>3177</v>
      </c>
      <c r="G97" s="28" t="s">
        <v>3171</v>
      </c>
      <c r="H97" s="28" t="s">
        <v>3172</v>
      </c>
      <c r="I97" s="31" t="s">
        <v>36</v>
      </c>
      <c r="J97" s="9"/>
      <c r="K97" s="15"/>
      <c r="L97" s="15"/>
      <c r="M97" s="15"/>
      <c r="N97" s="15"/>
      <c r="O97" s="15"/>
      <c r="P97" s="15"/>
      <c r="Q97" s="15"/>
      <c r="R97" s="15"/>
      <c r="S97" s="15"/>
      <c r="T97" s="15"/>
      <c r="U97" s="15"/>
      <c r="V97" s="15"/>
      <c r="W97" s="15"/>
      <c r="X97" s="9"/>
      <c r="Y97" s="155"/>
      <c r="Z97" s="152"/>
    </row>
    <row r="98">
      <c r="A98" s="28" t="s">
        <v>3178</v>
      </c>
      <c r="B98" s="154"/>
      <c r="C98" s="30" t="s">
        <v>201</v>
      </c>
      <c r="D98" s="30" t="s">
        <v>114</v>
      </c>
      <c r="E98" s="30" t="s">
        <v>202</v>
      </c>
      <c r="F98" s="28" t="s">
        <v>3179</v>
      </c>
      <c r="G98" s="28" t="s">
        <v>3171</v>
      </c>
      <c r="H98" s="28" t="s">
        <v>3172</v>
      </c>
      <c r="I98" s="31" t="s">
        <v>36</v>
      </c>
      <c r="J98" s="15"/>
      <c r="K98" s="15"/>
      <c r="L98" s="15"/>
      <c r="M98" s="15"/>
      <c r="N98" s="15"/>
      <c r="O98" s="15"/>
      <c r="P98" s="15"/>
      <c r="Q98" s="15"/>
      <c r="R98" s="15"/>
      <c r="S98" s="15"/>
      <c r="T98" s="15"/>
      <c r="U98" s="15"/>
      <c r="V98" s="15"/>
      <c r="W98" s="15"/>
      <c r="X98" s="9"/>
      <c r="Y98" s="155"/>
      <c r="Z98" s="152"/>
    </row>
    <row r="99">
      <c r="A99" s="28" t="s">
        <v>3180</v>
      </c>
      <c r="B99" s="154"/>
      <c r="C99" s="30" t="s">
        <v>205</v>
      </c>
      <c r="D99" s="30" t="s">
        <v>114</v>
      </c>
      <c r="E99" s="30" t="s">
        <v>206</v>
      </c>
      <c r="F99" s="28" t="s">
        <v>3181</v>
      </c>
      <c r="G99" s="28" t="s">
        <v>3171</v>
      </c>
      <c r="H99" s="28" t="s">
        <v>3172</v>
      </c>
      <c r="I99" s="31" t="s">
        <v>36</v>
      </c>
      <c r="J99" s="15"/>
      <c r="K99" s="15"/>
      <c r="L99" s="15"/>
      <c r="M99" s="15"/>
      <c r="N99" s="15"/>
      <c r="O99" s="15"/>
      <c r="P99" s="15"/>
      <c r="Q99" s="15"/>
      <c r="R99" s="15"/>
      <c r="S99" s="15"/>
      <c r="T99" s="15"/>
      <c r="U99" s="15"/>
      <c r="V99" s="15"/>
      <c r="W99" s="15"/>
      <c r="X99" s="9"/>
      <c r="Y99" s="155"/>
      <c r="Z99" s="152"/>
    </row>
    <row r="100">
      <c r="A100" s="28" t="s">
        <v>3182</v>
      </c>
      <c r="B100" s="154"/>
      <c r="C100" s="30" t="s">
        <v>209</v>
      </c>
      <c r="D100" s="30" t="s">
        <v>114</v>
      </c>
      <c r="E100" s="30" t="s">
        <v>210</v>
      </c>
      <c r="F100" s="28" t="s">
        <v>3183</v>
      </c>
      <c r="G100" s="28" t="s">
        <v>3184</v>
      </c>
      <c r="H100" s="114" t="s">
        <v>2985</v>
      </c>
      <c r="I100" s="31" t="s">
        <v>36</v>
      </c>
      <c r="J100" s="15"/>
      <c r="K100" s="15"/>
      <c r="L100" s="15"/>
      <c r="M100" s="15"/>
      <c r="N100" s="15"/>
      <c r="O100" s="15"/>
      <c r="P100" s="15"/>
      <c r="Q100" s="15"/>
      <c r="R100" s="15"/>
      <c r="S100" s="15"/>
      <c r="T100" s="15"/>
      <c r="U100" s="15"/>
      <c r="V100" s="15"/>
      <c r="W100" s="15"/>
      <c r="X100" s="9"/>
      <c r="Y100" s="155"/>
      <c r="Z100" s="152"/>
    </row>
    <row r="101">
      <c r="A101" s="28" t="s">
        <v>3185</v>
      </c>
      <c r="B101" s="154"/>
      <c r="C101" s="30" t="s">
        <v>2258</v>
      </c>
      <c r="D101" s="30" t="s">
        <v>114</v>
      </c>
      <c r="E101" s="30" t="s">
        <v>216</v>
      </c>
      <c r="F101" s="28" t="s">
        <v>3186</v>
      </c>
      <c r="G101" s="30" t="s">
        <v>2259</v>
      </c>
      <c r="H101" s="28" t="s">
        <v>2985</v>
      </c>
      <c r="I101" s="31" t="s">
        <v>36</v>
      </c>
      <c r="J101" s="15"/>
      <c r="K101" s="15"/>
      <c r="L101" s="15"/>
      <c r="M101" s="15"/>
      <c r="N101" s="15"/>
      <c r="O101" s="15"/>
      <c r="P101" s="15"/>
      <c r="Q101" s="15"/>
      <c r="R101" s="15"/>
      <c r="S101" s="15"/>
      <c r="T101" s="15"/>
      <c r="U101" s="15"/>
      <c r="V101" s="15"/>
      <c r="W101" s="15"/>
      <c r="X101" s="9"/>
      <c r="Y101" s="155"/>
      <c r="Z101" s="152"/>
    </row>
    <row r="102">
      <c r="A102" s="28" t="s">
        <v>3187</v>
      </c>
      <c r="B102" s="14"/>
      <c r="C102" s="30" t="s">
        <v>224</v>
      </c>
      <c r="D102" s="30" t="s">
        <v>114</v>
      </c>
      <c r="E102" s="30" t="s">
        <v>225</v>
      </c>
      <c r="F102" s="168" t="s">
        <v>226</v>
      </c>
      <c r="G102" s="30" t="s">
        <v>227</v>
      </c>
      <c r="H102" s="28" t="s">
        <v>3188</v>
      </c>
      <c r="I102" s="31" t="s">
        <v>36</v>
      </c>
      <c r="J102" s="15"/>
      <c r="K102" s="15"/>
      <c r="L102" s="15"/>
      <c r="M102" s="15"/>
      <c r="N102" s="15"/>
      <c r="O102" s="15"/>
      <c r="P102" s="15"/>
      <c r="Q102" s="15"/>
      <c r="R102" s="15"/>
      <c r="S102" s="15"/>
      <c r="T102" s="15"/>
      <c r="U102" s="15"/>
      <c r="V102" s="15"/>
      <c r="W102" s="15"/>
      <c r="X102" s="9"/>
      <c r="Y102" s="155"/>
      <c r="Z102" s="152"/>
    </row>
    <row r="103">
      <c r="A103" s="28" t="s">
        <v>3189</v>
      </c>
      <c r="B103" s="31" t="s">
        <v>3190</v>
      </c>
      <c r="C103" s="114" t="s">
        <v>230</v>
      </c>
      <c r="D103" s="30" t="s">
        <v>114</v>
      </c>
      <c r="E103" s="168"/>
      <c r="F103" s="168" t="s">
        <v>231</v>
      </c>
      <c r="G103" s="168" t="s">
        <v>232</v>
      </c>
      <c r="H103" s="28" t="s">
        <v>2900</v>
      </c>
      <c r="I103" s="31" t="s">
        <v>36</v>
      </c>
      <c r="J103" s="15"/>
      <c r="K103" s="15"/>
      <c r="L103" s="15"/>
      <c r="M103" s="15"/>
      <c r="N103" s="15"/>
      <c r="O103" s="15"/>
      <c r="P103" s="15"/>
      <c r="Q103" s="15"/>
      <c r="R103" s="15"/>
      <c r="S103" s="15"/>
      <c r="T103" s="15"/>
      <c r="U103" s="15"/>
      <c r="V103" s="15"/>
      <c r="W103" s="15"/>
      <c r="X103" s="9"/>
      <c r="Y103" s="155"/>
      <c r="Z103" s="152"/>
    </row>
    <row r="104">
      <c r="A104" s="28" t="s">
        <v>3191</v>
      </c>
      <c r="B104" s="168"/>
      <c r="C104" s="30" t="s">
        <v>235</v>
      </c>
      <c r="D104" s="30" t="s">
        <v>236</v>
      </c>
      <c r="E104" s="168"/>
      <c r="F104" s="168" t="s">
        <v>231</v>
      </c>
      <c r="G104" s="30" t="s">
        <v>121</v>
      </c>
      <c r="H104" s="67" t="s">
        <v>3192</v>
      </c>
      <c r="I104" s="31" t="s">
        <v>1243</v>
      </c>
      <c r="J104" s="173" t="s">
        <v>2867</v>
      </c>
      <c r="K104" s="15"/>
      <c r="L104" s="15"/>
      <c r="M104" s="15"/>
      <c r="N104" s="15"/>
      <c r="O104" s="15"/>
      <c r="P104" s="15"/>
      <c r="Q104" s="15"/>
      <c r="R104" s="15"/>
      <c r="S104" s="15"/>
      <c r="T104" s="15"/>
      <c r="U104" s="15"/>
      <c r="V104" s="15"/>
      <c r="W104" s="15"/>
      <c r="X104" s="9"/>
      <c r="Y104" s="155"/>
      <c r="Z104" s="152"/>
    </row>
    <row r="105">
      <c r="A105" s="28" t="s">
        <v>3193</v>
      </c>
      <c r="B105" s="154"/>
      <c r="C105" s="114" t="s">
        <v>3138</v>
      </c>
      <c r="D105" s="30" t="s">
        <v>240</v>
      </c>
      <c r="E105" s="168"/>
      <c r="F105" s="30" t="s">
        <v>241</v>
      </c>
      <c r="G105" s="30" t="s">
        <v>125</v>
      </c>
      <c r="H105" s="28" t="s">
        <v>2900</v>
      </c>
      <c r="I105" s="31" t="s">
        <v>36</v>
      </c>
      <c r="J105" s="15"/>
      <c r="K105" s="15"/>
      <c r="L105" s="15"/>
      <c r="M105" s="15"/>
      <c r="N105" s="15"/>
      <c r="O105" s="15"/>
      <c r="P105" s="15"/>
      <c r="Q105" s="15"/>
      <c r="R105" s="15"/>
      <c r="S105" s="15"/>
      <c r="T105" s="15"/>
      <c r="U105" s="15"/>
      <c r="V105" s="15"/>
      <c r="W105" s="15"/>
      <c r="X105" s="9"/>
      <c r="Y105" s="155"/>
      <c r="Z105" s="152"/>
    </row>
    <row r="106">
      <c r="A106" s="28" t="s">
        <v>3194</v>
      </c>
      <c r="B106" s="154"/>
      <c r="C106" s="30" t="s">
        <v>244</v>
      </c>
      <c r="D106" s="30" t="s">
        <v>240</v>
      </c>
      <c r="E106" s="168"/>
      <c r="F106" s="168" t="s">
        <v>231</v>
      </c>
      <c r="G106" s="30" t="s">
        <v>245</v>
      </c>
      <c r="H106" s="67" t="s">
        <v>2900</v>
      </c>
      <c r="I106" s="31" t="s">
        <v>36</v>
      </c>
      <c r="J106" s="15"/>
      <c r="K106" s="15"/>
      <c r="L106" s="15"/>
      <c r="M106" s="15"/>
      <c r="N106" s="15"/>
      <c r="O106" s="15"/>
      <c r="P106" s="15"/>
      <c r="Q106" s="15"/>
      <c r="R106" s="15"/>
      <c r="S106" s="15"/>
      <c r="T106" s="15"/>
      <c r="U106" s="15"/>
      <c r="V106" s="15"/>
      <c r="W106" s="15"/>
      <c r="X106" s="9"/>
      <c r="Y106" s="155"/>
      <c r="Z106" s="152"/>
    </row>
    <row r="107">
      <c r="A107" s="28" t="s">
        <v>3195</v>
      </c>
      <c r="B107" s="154"/>
      <c r="C107" s="30" t="s">
        <v>247</v>
      </c>
      <c r="D107" s="30" t="s">
        <v>240</v>
      </c>
      <c r="E107" s="30"/>
      <c r="F107" s="168" t="s">
        <v>248</v>
      </c>
      <c r="G107" s="28" t="s">
        <v>3196</v>
      </c>
      <c r="H107" s="67" t="s">
        <v>2900</v>
      </c>
      <c r="I107" s="31" t="s">
        <v>36</v>
      </c>
      <c r="J107" s="15"/>
      <c r="K107" s="15"/>
      <c r="L107" s="15"/>
      <c r="M107" s="15"/>
      <c r="N107" s="15"/>
      <c r="O107" s="15"/>
      <c r="P107" s="15"/>
      <c r="Q107" s="15"/>
      <c r="R107" s="15"/>
      <c r="S107" s="15"/>
      <c r="T107" s="15"/>
      <c r="U107" s="15"/>
      <c r="V107" s="15"/>
      <c r="W107" s="15"/>
      <c r="X107" s="9"/>
      <c r="Y107" s="155"/>
      <c r="Z107" s="152"/>
    </row>
    <row r="108">
      <c r="A108" s="28" t="s">
        <v>3197</v>
      </c>
      <c r="B108" s="154"/>
      <c r="C108" s="30" t="s">
        <v>252</v>
      </c>
      <c r="D108" s="30" t="s">
        <v>240</v>
      </c>
      <c r="E108" s="30" t="s">
        <v>253</v>
      </c>
      <c r="F108" s="168" t="s">
        <v>254</v>
      </c>
      <c r="G108" s="28" t="s">
        <v>3198</v>
      </c>
      <c r="H108" s="28" t="s">
        <v>3199</v>
      </c>
      <c r="I108" s="156" t="s">
        <v>238</v>
      </c>
      <c r="J108" s="114" t="s">
        <v>2867</v>
      </c>
      <c r="K108" s="15"/>
      <c r="L108" s="15"/>
      <c r="M108" s="15"/>
      <c r="N108" s="15"/>
      <c r="O108" s="15"/>
      <c r="P108" s="15"/>
      <c r="Q108" s="15"/>
      <c r="R108" s="15"/>
      <c r="S108" s="15"/>
      <c r="T108" s="15"/>
      <c r="U108" s="15"/>
      <c r="V108" s="15"/>
      <c r="W108" s="15"/>
      <c r="X108" s="9"/>
      <c r="Y108" s="155"/>
      <c r="Z108" s="152"/>
    </row>
    <row r="109">
      <c r="A109" s="28" t="s">
        <v>3200</v>
      </c>
      <c r="B109" s="154"/>
      <c r="C109" s="30" t="s">
        <v>263</v>
      </c>
      <c r="D109" s="30" t="s">
        <v>240</v>
      </c>
      <c r="E109" s="30" t="s">
        <v>264</v>
      </c>
      <c r="F109" s="168" t="s">
        <v>265</v>
      </c>
      <c r="G109" s="30" t="s">
        <v>261</v>
      </c>
      <c r="H109" s="28" t="s">
        <v>2985</v>
      </c>
      <c r="I109" s="31" t="s">
        <v>36</v>
      </c>
      <c r="J109" s="15"/>
      <c r="K109" s="15"/>
      <c r="L109" s="15"/>
      <c r="M109" s="15"/>
      <c r="N109" s="15"/>
      <c r="O109" s="15"/>
      <c r="P109" s="15"/>
      <c r="Q109" s="15"/>
      <c r="R109" s="15"/>
      <c r="S109" s="15"/>
      <c r="T109" s="15"/>
      <c r="U109" s="15"/>
      <c r="V109" s="15"/>
      <c r="W109" s="15"/>
      <c r="X109" s="9"/>
      <c r="Y109" s="155"/>
      <c r="Z109" s="152"/>
    </row>
    <row r="110">
      <c r="A110" s="28" t="s">
        <v>3201</v>
      </c>
      <c r="B110" s="168"/>
      <c r="C110" s="30" t="s">
        <v>267</v>
      </c>
      <c r="D110" s="30" t="s">
        <v>240</v>
      </c>
      <c r="E110" s="30" t="s">
        <v>268</v>
      </c>
      <c r="F110" s="168" t="s">
        <v>269</v>
      </c>
      <c r="G110" s="30" t="s">
        <v>270</v>
      </c>
      <c r="H110" s="28" t="s">
        <v>2985</v>
      </c>
      <c r="I110" s="31" t="s">
        <v>36</v>
      </c>
      <c r="J110" s="15"/>
      <c r="K110" s="15"/>
      <c r="L110" s="15"/>
      <c r="M110" s="15"/>
      <c r="N110" s="15"/>
      <c r="O110" s="15"/>
      <c r="P110" s="15"/>
      <c r="Q110" s="15"/>
      <c r="R110" s="15"/>
      <c r="S110" s="15"/>
      <c r="T110" s="15"/>
      <c r="U110" s="15"/>
      <c r="V110" s="15"/>
      <c r="W110" s="15"/>
      <c r="X110" s="9"/>
      <c r="Y110" s="155"/>
      <c r="Z110" s="152"/>
    </row>
    <row r="111">
      <c r="A111" s="28" t="s">
        <v>3202</v>
      </c>
      <c r="B111" s="154"/>
      <c r="C111" s="30" t="s">
        <v>273</v>
      </c>
      <c r="D111" s="30" t="s">
        <v>240</v>
      </c>
      <c r="E111" s="30" t="s">
        <v>274</v>
      </c>
      <c r="F111" s="168" t="s">
        <v>275</v>
      </c>
      <c r="G111" s="30" t="s">
        <v>276</v>
      </c>
      <c r="H111" s="28" t="s">
        <v>2985</v>
      </c>
      <c r="I111" s="31" t="s">
        <v>36</v>
      </c>
      <c r="J111" s="15"/>
      <c r="K111" s="15"/>
      <c r="L111" s="15"/>
      <c r="M111" s="15"/>
      <c r="N111" s="15"/>
      <c r="O111" s="15"/>
      <c r="P111" s="15"/>
      <c r="Q111" s="15"/>
      <c r="R111" s="15"/>
      <c r="S111" s="15"/>
      <c r="T111" s="15"/>
      <c r="U111" s="15"/>
      <c r="V111" s="15"/>
      <c r="W111" s="15"/>
      <c r="X111" s="9"/>
      <c r="Y111" s="155"/>
      <c r="Z111" s="152"/>
    </row>
    <row r="112">
      <c r="A112" s="28" t="s">
        <v>3203</v>
      </c>
      <c r="B112" s="154"/>
      <c r="C112" s="30" t="s">
        <v>279</v>
      </c>
      <c r="D112" s="30" t="s">
        <v>240</v>
      </c>
      <c r="E112" s="30" t="s">
        <v>280</v>
      </c>
      <c r="F112" s="168" t="s">
        <v>281</v>
      </c>
      <c r="G112" s="30" t="s">
        <v>270</v>
      </c>
      <c r="H112" s="28" t="s">
        <v>2985</v>
      </c>
      <c r="I112" s="31" t="s">
        <v>36</v>
      </c>
      <c r="J112" s="15"/>
      <c r="K112" s="15"/>
      <c r="L112" s="15"/>
      <c r="M112" s="15"/>
      <c r="N112" s="15"/>
      <c r="O112" s="15"/>
      <c r="P112" s="15"/>
      <c r="Q112" s="15"/>
      <c r="R112" s="15"/>
      <c r="S112" s="15"/>
      <c r="T112" s="15"/>
      <c r="U112" s="15"/>
      <c r="V112" s="15"/>
      <c r="W112" s="15"/>
      <c r="X112" s="9"/>
      <c r="Y112" s="155"/>
      <c r="Z112" s="152"/>
    </row>
    <row r="113">
      <c r="A113" s="28" t="s">
        <v>3204</v>
      </c>
      <c r="B113" s="154"/>
      <c r="C113" s="30" t="s">
        <v>283</v>
      </c>
      <c r="D113" s="30" t="s">
        <v>240</v>
      </c>
      <c r="E113" s="168"/>
      <c r="F113" s="168" t="s">
        <v>284</v>
      </c>
      <c r="G113" s="30" t="s">
        <v>285</v>
      </c>
      <c r="H113" s="28" t="s">
        <v>2900</v>
      </c>
      <c r="I113" s="31" t="s">
        <v>36</v>
      </c>
      <c r="J113" s="15"/>
      <c r="K113" s="15"/>
      <c r="L113" s="15"/>
      <c r="M113" s="15"/>
      <c r="N113" s="15"/>
      <c r="O113" s="15"/>
      <c r="P113" s="15"/>
      <c r="Q113" s="15"/>
      <c r="R113" s="15"/>
      <c r="S113" s="15"/>
      <c r="T113" s="15"/>
      <c r="U113" s="15"/>
      <c r="V113" s="15"/>
      <c r="W113" s="15"/>
      <c r="X113" s="9"/>
      <c r="Y113" s="155"/>
      <c r="Z113" s="152"/>
    </row>
    <row r="114">
      <c r="A114" s="28" t="s">
        <v>3205</v>
      </c>
      <c r="B114" s="154"/>
      <c r="C114" s="28" t="s">
        <v>3206</v>
      </c>
      <c r="D114" s="30" t="s">
        <v>240</v>
      </c>
      <c r="E114" s="168"/>
      <c r="F114" s="168" t="s">
        <v>284</v>
      </c>
      <c r="G114" s="30" t="s">
        <v>289</v>
      </c>
      <c r="H114" s="28" t="s">
        <v>2900</v>
      </c>
      <c r="I114" s="31" t="s">
        <v>36</v>
      </c>
      <c r="J114" s="15"/>
      <c r="K114" s="15"/>
      <c r="L114" s="15"/>
      <c r="M114" s="15"/>
      <c r="N114" s="15"/>
      <c r="O114" s="15"/>
      <c r="P114" s="15"/>
      <c r="Q114" s="15"/>
      <c r="R114" s="15"/>
      <c r="S114" s="15"/>
      <c r="T114" s="15"/>
      <c r="U114" s="15"/>
      <c r="V114" s="15"/>
      <c r="W114" s="15"/>
      <c r="X114" s="9"/>
      <c r="Y114" s="155"/>
      <c r="Z114" s="152"/>
    </row>
    <row r="115">
      <c r="A115" s="28" t="s">
        <v>3207</v>
      </c>
      <c r="B115" s="154"/>
      <c r="C115" s="30" t="s">
        <v>292</v>
      </c>
      <c r="D115" s="30" t="s">
        <v>240</v>
      </c>
      <c r="E115" s="168"/>
      <c r="F115" s="168" t="s">
        <v>293</v>
      </c>
      <c r="G115" s="30" t="s">
        <v>294</v>
      </c>
      <c r="H115" s="28" t="s">
        <v>2900</v>
      </c>
      <c r="I115" s="31" t="s">
        <v>36</v>
      </c>
      <c r="J115" s="15"/>
      <c r="K115" s="15"/>
      <c r="L115" s="15"/>
      <c r="M115" s="15"/>
      <c r="N115" s="15"/>
      <c r="O115" s="15"/>
      <c r="P115" s="15"/>
      <c r="Q115" s="15"/>
      <c r="R115" s="15"/>
      <c r="S115" s="15"/>
      <c r="T115" s="15"/>
      <c r="U115" s="15"/>
      <c r="V115" s="15"/>
      <c r="W115" s="15"/>
      <c r="X115" s="9"/>
      <c r="Y115" s="155"/>
      <c r="Z115" s="152"/>
    </row>
    <row r="116">
      <c r="A116" s="28" t="s">
        <v>3208</v>
      </c>
      <c r="B116" s="168"/>
      <c r="C116" s="30" t="s">
        <v>297</v>
      </c>
      <c r="D116" s="30" t="s">
        <v>240</v>
      </c>
      <c r="E116" s="154"/>
      <c r="F116" s="168" t="s">
        <v>284</v>
      </c>
      <c r="G116" s="30" t="s">
        <v>298</v>
      </c>
      <c r="H116" s="28" t="s">
        <v>2900</v>
      </c>
      <c r="I116" s="31" t="s">
        <v>36</v>
      </c>
      <c r="J116" s="15"/>
      <c r="K116" s="15"/>
      <c r="L116" s="15"/>
      <c r="M116" s="15"/>
      <c r="N116" s="15"/>
      <c r="O116" s="15"/>
      <c r="P116" s="15"/>
      <c r="Q116" s="15"/>
      <c r="R116" s="15"/>
      <c r="S116" s="15"/>
      <c r="T116" s="15"/>
      <c r="U116" s="15"/>
      <c r="V116" s="15"/>
      <c r="W116" s="15"/>
      <c r="X116" s="9"/>
      <c r="Y116" s="155"/>
      <c r="Z116" s="152"/>
    </row>
    <row r="117">
      <c r="A117" s="28" t="s">
        <v>3209</v>
      </c>
      <c r="B117" s="168"/>
      <c r="C117" s="30" t="s">
        <v>301</v>
      </c>
      <c r="D117" s="30" t="s">
        <v>240</v>
      </c>
      <c r="E117" s="154"/>
      <c r="F117" s="168" t="s">
        <v>302</v>
      </c>
      <c r="G117" s="30" t="s">
        <v>303</v>
      </c>
      <c r="H117" s="28" t="s">
        <v>2900</v>
      </c>
      <c r="I117" s="31" t="s">
        <v>36</v>
      </c>
      <c r="J117" s="15"/>
      <c r="K117" s="15"/>
      <c r="L117" s="15"/>
      <c r="M117" s="15"/>
      <c r="N117" s="15"/>
      <c r="O117" s="15"/>
      <c r="P117" s="15"/>
      <c r="Q117" s="15"/>
      <c r="R117" s="15"/>
      <c r="S117" s="15"/>
      <c r="T117" s="15"/>
      <c r="U117" s="15"/>
      <c r="V117" s="15"/>
      <c r="W117" s="15"/>
      <c r="X117" s="9"/>
      <c r="Y117" s="155"/>
      <c r="Z117" s="152"/>
    </row>
    <row r="118">
      <c r="A118" s="28" t="s">
        <v>3210</v>
      </c>
      <c r="B118" s="168"/>
      <c r="C118" s="30" t="s">
        <v>306</v>
      </c>
      <c r="D118" s="30" t="s">
        <v>240</v>
      </c>
      <c r="E118" s="154"/>
      <c r="F118" s="168" t="s">
        <v>307</v>
      </c>
      <c r="G118" s="30" t="s">
        <v>308</v>
      </c>
      <c r="H118" s="28" t="s">
        <v>2900</v>
      </c>
      <c r="I118" s="31" t="s">
        <v>36</v>
      </c>
      <c r="J118" s="15"/>
      <c r="K118" s="15"/>
      <c r="L118" s="15"/>
      <c r="M118" s="15"/>
      <c r="N118" s="15"/>
      <c r="O118" s="15"/>
      <c r="P118" s="15"/>
      <c r="Q118" s="15"/>
      <c r="R118" s="15"/>
      <c r="S118" s="15"/>
      <c r="T118" s="15"/>
      <c r="U118" s="15"/>
      <c r="V118" s="15"/>
      <c r="W118" s="15"/>
      <c r="X118" s="9"/>
      <c r="Y118" s="155"/>
      <c r="Z118" s="152"/>
    </row>
    <row r="119">
      <c r="A119" s="28" t="s">
        <v>3211</v>
      </c>
      <c r="B119" s="168"/>
      <c r="C119" s="30" t="s">
        <v>311</v>
      </c>
      <c r="D119" s="30" t="s">
        <v>240</v>
      </c>
      <c r="E119" s="154"/>
      <c r="F119" s="168" t="s">
        <v>312</v>
      </c>
      <c r="G119" s="30" t="s">
        <v>313</v>
      </c>
      <c r="H119" s="28" t="s">
        <v>2900</v>
      </c>
      <c r="I119" s="31" t="s">
        <v>36</v>
      </c>
      <c r="J119" s="15"/>
      <c r="K119" s="15"/>
      <c r="L119" s="15"/>
      <c r="M119" s="15"/>
      <c r="N119" s="15"/>
      <c r="O119" s="15"/>
      <c r="P119" s="15"/>
      <c r="Q119" s="15"/>
      <c r="R119" s="15"/>
      <c r="S119" s="15"/>
      <c r="T119" s="15"/>
      <c r="U119" s="15"/>
      <c r="V119" s="15"/>
      <c r="W119" s="15"/>
      <c r="X119" s="9"/>
      <c r="Y119" s="155"/>
      <c r="Z119" s="152"/>
    </row>
    <row r="120">
      <c r="A120" s="28" t="s">
        <v>3212</v>
      </c>
      <c r="B120" s="168"/>
      <c r="C120" s="30" t="s">
        <v>316</v>
      </c>
      <c r="D120" s="30" t="s">
        <v>240</v>
      </c>
      <c r="E120" s="15" t="s">
        <v>317</v>
      </c>
      <c r="F120" s="168" t="s">
        <v>318</v>
      </c>
      <c r="G120" s="30" t="s">
        <v>319</v>
      </c>
      <c r="H120" s="28" t="s">
        <v>2900</v>
      </c>
      <c r="I120" s="31" t="s">
        <v>36</v>
      </c>
      <c r="J120" s="15"/>
      <c r="K120" s="15"/>
      <c r="L120" s="15"/>
      <c r="M120" s="15"/>
      <c r="N120" s="15"/>
      <c r="O120" s="15"/>
      <c r="P120" s="15"/>
      <c r="Q120" s="15"/>
      <c r="R120" s="15"/>
      <c r="S120" s="15"/>
      <c r="T120" s="15"/>
      <c r="U120" s="15"/>
      <c r="V120" s="15"/>
      <c r="W120" s="15"/>
      <c r="X120" s="9"/>
      <c r="Y120" s="155"/>
      <c r="Z120" s="152"/>
    </row>
    <row r="121">
      <c r="A121" s="28" t="s">
        <v>3213</v>
      </c>
      <c r="B121" s="168"/>
      <c r="C121" s="30" t="s">
        <v>322</v>
      </c>
      <c r="D121" s="30" t="s">
        <v>240</v>
      </c>
      <c r="E121" s="15" t="s">
        <v>317</v>
      </c>
      <c r="F121" s="168" t="s">
        <v>323</v>
      </c>
      <c r="G121" s="30" t="s">
        <v>324</v>
      </c>
      <c r="H121" s="114" t="s">
        <v>3214</v>
      </c>
      <c r="I121" s="109" t="s">
        <v>36</v>
      </c>
      <c r="J121" s="15"/>
      <c r="K121" s="15"/>
      <c r="L121" s="15"/>
      <c r="M121" s="15"/>
      <c r="N121" s="15"/>
      <c r="O121" s="15"/>
      <c r="P121" s="15"/>
      <c r="Q121" s="15"/>
      <c r="R121" s="15"/>
      <c r="S121" s="15"/>
      <c r="T121" s="15"/>
      <c r="U121" s="15"/>
      <c r="V121" s="15"/>
      <c r="W121" s="15"/>
      <c r="X121" s="9"/>
      <c r="Y121" s="155"/>
      <c r="Z121" s="152"/>
    </row>
    <row r="122">
      <c r="A122" s="28" t="s">
        <v>3215</v>
      </c>
      <c r="B122" s="168"/>
      <c r="C122" s="30" t="s">
        <v>328</v>
      </c>
      <c r="D122" s="30" t="s">
        <v>240</v>
      </c>
      <c r="E122" s="15" t="s">
        <v>253</v>
      </c>
      <c r="F122" s="168" t="s">
        <v>329</v>
      </c>
      <c r="G122" s="30" t="s">
        <v>330</v>
      </c>
      <c r="H122" s="28" t="s">
        <v>2900</v>
      </c>
      <c r="I122" s="31" t="s">
        <v>36</v>
      </c>
      <c r="J122" s="15"/>
      <c r="K122" s="15"/>
      <c r="L122" s="15"/>
      <c r="M122" s="15"/>
      <c r="N122" s="15"/>
      <c r="O122" s="15"/>
      <c r="P122" s="15"/>
      <c r="Q122" s="15"/>
      <c r="R122" s="15"/>
      <c r="S122" s="15"/>
      <c r="T122" s="15"/>
      <c r="U122" s="15"/>
      <c r="V122" s="15"/>
      <c r="W122" s="15"/>
      <c r="X122" s="9"/>
      <c r="Y122" s="155"/>
      <c r="Z122" s="152"/>
    </row>
    <row r="123">
      <c r="A123" s="28" t="s">
        <v>3216</v>
      </c>
      <c r="B123" s="168"/>
      <c r="C123" s="30" t="s">
        <v>332</v>
      </c>
      <c r="D123" s="30" t="s">
        <v>240</v>
      </c>
      <c r="E123" s="154"/>
      <c r="F123" s="168" t="s">
        <v>333</v>
      </c>
      <c r="G123" s="28" t="s">
        <v>3217</v>
      </c>
      <c r="H123" s="28" t="s">
        <v>2900</v>
      </c>
      <c r="I123" s="31" t="s">
        <v>36</v>
      </c>
      <c r="J123" s="15"/>
      <c r="K123" s="15"/>
      <c r="L123" s="15"/>
      <c r="M123" s="15"/>
      <c r="N123" s="15"/>
      <c r="O123" s="15"/>
      <c r="P123" s="15"/>
      <c r="Q123" s="15"/>
      <c r="R123" s="15"/>
      <c r="S123" s="15"/>
      <c r="T123" s="15"/>
      <c r="U123" s="15"/>
      <c r="V123" s="15"/>
      <c r="W123" s="15"/>
      <c r="X123" s="9"/>
      <c r="Y123" s="155"/>
      <c r="Z123" s="152"/>
    </row>
    <row r="124">
      <c r="A124" s="28" t="s">
        <v>3218</v>
      </c>
      <c r="B124" s="168"/>
      <c r="C124" s="30" t="s">
        <v>337</v>
      </c>
      <c r="D124" s="30" t="s">
        <v>240</v>
      </c>
      <c r="E124" s="154"/>
      <c r="F124" s="168" t="s">
        <v>338</v>
      </c>
      <c r="G124" s="30" t="s">
        <v>339</v>
      </c>
      <c r="H124" s="28" t="s">
        <v>2900</v>
      </c>
      <c r="I124" s="31" t="s">
        <v>36</v>
      </c>
      <c r="J124" s="15"/>
      <c r="K124" s="15"/>
      <c r="L124" s="15"/>
      <c r="M124" s="15"/>
      <c r="N124" s="15"/>
      <c r="O124" s="15"/>
      <c r="P124" s="15"/>
      <c r="Q124" s="15"/>
      <c r="R124" s="15"/>
      <c r="S124" s="15"/>
      <c r="T124" s="15"/>
      <c r="U124" s="15"/>
      <c r="V124" s="15"/>
      <c r="W124" s="15"/>
      <c r="X124" s="9"/>
      <c r="Y124" s="155"/>
      <c r="Z124" s="152"/>
    </row>
    <row r="125">
      <c r="A125" s="28" t="s">
        <v>3219</v>
      </c>
      <c r="B125" s="168"/>
      <c r="C125" s="30" t="s">
        <v>342</v>
      </c>
      <c r="D125" s="30" t="s">
        <v>240</v>
      </c>
      <c r="E125" s="154"/>
      <c r="F125" s="168" t="s">
        <v>343</v>
      </c>
      <c r="G125" s="30" t="s">
        <v>344</v>
      </c>
      <c r="H125" s="28" t="s">
        <v>2900</v>
      </c>
      <c r="I125" s="31" t="s">
        <v>36</v>
      </c>
      <c r="J125" s="15"/>
      <c r="K125" s="15"/>
      <c r="L125" s="15"/>
      <c r="M125" s="15"/>
      <c r="N125" s="15"/>
      <c r="O125" s="15"/>
      <c r="P125" s="15"/>
      <c r="Q125" s="15"/>
      <c r="R125" s="15"/>
      <c r="S125" s="15"/>
      <c r="T125" s="15"/>
      <c r="U125" s="15"/>
      <c r="V125" s="15"/>
      <c r="W125" s="15"/>
      <c r="X125" s="9"/>
      <c r="Y125" s="155"/>
      <c r="Z125" s="152"/>
    </row>
    <row r="126">
      <c r="A126" s="28" t="s">
        <v>3220</v>
      </c>
      <c r="B126" s="29"/>
      <c r="C126" s="30" t="s">
        <v>347</v>
      </c>
      <c r="D126" s="30" t="s">
        <v>240</v>
      </c>
      <c r="E126" s="30" t="s">
        <v>348</v>
      </c>
      <c r="F126" s="30" t="s">
        <v>349</v>
      </c>
      <c r="G126" s="30" t="s">
        <v>350</v>
      </c>
      <c r="H126" s="28" t="s">
        <v>2900</v>
      </c>
      <c r="I126" s="31" t="s">
        <v>36</v>
      </c>
      <c r="J126" s="15"/>
      <c r="K126" s="15"/>
      <c r="L126" s="15"/>
      <c r="M126" s="15"/>
      <c r="N126" s="15"/>
      <c r="O126" s="15"/>
      <c r="P126" s="15"/>
      <c r="Q126" s="15"/>
      <c r="R126" s="15"/>
      <c r="S126" s="15"/>
      <c r="T126" s="15"/>
      <c r="U126" s="15"/>
      <c r="V126" s="15"/>
      <c r="W126" s="15"/>
      <c r="X126" s="9"/>
      <c r="Y126" s="155"/>
      <c r="Z126" s="152"/>
    </row>
    <row r="127">
      <c r="A127" s="28" t="s">
        <v>3221</v>
      </c>
      <c r="B127" s="31" t="s">
        <v>3222</v>
      </c>
      <c r="C127" s="30" t="s">
        <v>2302</v>
      </c>
      <c r="D127" s="30" t="s">
        <v>2303</v>
      </c>
      <c r="E127" s="168"/>
      <c r="F127" s="30" t="s">
        <v>2304</v>
      </c>
      <c r="G127" s="30" t="s">
        <v>2305</v>
      </c>
      <c r="H127" s="28" t="s">
        <v>2900</v>
      </c>
      <c r="I127" s="31" t="s">
        <v>36</v>
      </c>
      <c r="J127" s="15"/>
      <c r="K127" s="15"/>
      <c r="L127" s="15"/>
      <c r="M127" s="15"/>
      <c r="N127" s="15"/>
      <c r="O127" s="15"/>
      <c r="P127" s="15"/>
      <c r="Q127" s="15"/>
      <c r="R127" s="15"/>
      <c r="S127" s="15"/>
      <c r="T127" s="15"/>
      <c r="U127" s="15"/>
      <c r="V127" s="15"/>
      <c r="W127" s="15"/>
      <c r="X127" s="9"/>
      <c r="Y127" s="155"/>
      <c r="Z127" s="152"/>
    </row>
    <row r="128">
      <c r="A128" s="28" t="s">
        <v>3223</v>
      </c>
      <c r="B128" s="168"/>
      <c r="C128" s="114" t="s">
        <v>3138</v>
      </c>
      <c r="D128" s="30" t="s">
        <v>2303</v>
      </c>
      <c r="E128" s="168"/>
      <c r="F128" s="30" t="s">
        <v>2308</v>
      </c>
      <c r="G128" s="30" t="s">
        <v>125</v>
      </c>
      <c r="H128" s="28" t="s">
        <v>2900</v>
      </c>
      <c r="I128" s="31" t="s">
        <v>36</v>
      </c>
      <c r="J128" s="33"/>
      <c r="K128" s="15"/>
      <c r="L128" s="15"/>
      <c r="M128" s="15"/>
      <c r="N128" s="15"/>
      <c r="O128" s="15"/>
      <c r="P128" s="15"/>
      <c r="Q128" s="15"/>
      <c r="R128" s="15"/>
      <c r="S128" s="15"/>
      <c r="T128" s="15"/>
      <c r="U128" s="15"/>
      <c r="V128" s="15"/>
      <c r="W128" s="15"/>
      <c r="X128" s="9"/>
      <c r="Y128" s="155"/>
      <c r="Z128" s="152"/>
    </row>
    <row r="129">
      <c r="A129" s="28" t="s">
        <v>3224</v>
      </c>
      <c r="B129" s="168"/>
      <c r="C129" s="30" t="s">
        <v>2310</v>
      </c>
      <c r="D129" s="30" t="s">
        <v>2303</v>
      </c>
      <c r="E129" s="30" t="s">
        <v>2311</v>
      </c>
      <c r="F129" s="30" t="s">
        <v>2312</v>
      </c>
      <c r="G129" s="30" t="s">
        <v>2313</v>
      </c>
      <c r="H129" s="28" t="s">
        <v>2900</v>
      </c>
      <c r="I129" s="31" t="s">
        <v>36</v>
      </c>
      <c r="J129" s="15"/>
      <c r="K129" s="15"/>
      <c r="L129" s="15"/>
      <c r="M129" s="15"/>
      <c r="N129" s="15"/>
      <c r="O129" s="15"/>
      <c r="P129" s="15"/>
      <c r="Q129" s="15"/>
      <c r="R129" s="15"/>
      <c r="S129" s="15"/>
      <c r="T129" s="15"/>
      <c r="U129" s="15"/>
      <c r="V129" s="15"/>
      <c r="W129" s="15"/>
      <c r="X129" s="9"/>
      <c r="Y129" s="155"/>
      <c r="Z129" s="152"/>
    </row>
    <row r="130">
      <c r="A130" s="28" t="s">
        <v>3225</v>
      </c>
      <c r="B130" s="168"/>
      <c r="C130" s="30" t="s">
        <v>2316</v>
      </c>
      <c r="D130" s="30" t="s">
        <v>2303</v>
      </c>
      <c r="E130" s="168"/>
      <c r="F130" s="30" t="s">
        <v>2317</v>
      </c>
      <c r="G130" s="30" t="s">
        <v>2318</v>
      </c>
      <c r="H130" s="28" t="s">
        <v>3226</v>
      </c>
      <c r="I130" s="31" t="s">
        <v>36</v>
      </c>
      <c r="J130" s="33"/>
      <c r="K130" s="15"/>
      <c r="L130" s="15"/>
      <c r="M130" s="15"/>
      <c r="N130" s="15"/>
      <c r="O130" s="15"/>
      <c r="P130" s="15"/>
      <c r="Q130" s="15"/>
      <c r="R130" s="15"/>
      <c r="S130" s="15"/>
      <c r="T130" s="15"/>
      <c r="U130" s="15"/>
      <c r="V130" s="15"/>
      <c r="W130" s="15"/>
      <c r="X130" s="9"/>
      <c r="Y130" s="155"/>
      <c r="Z130" s="152"/>
    </row>
    <row r="131">
      <c r="A131" s="28" t="s">
        <v>3227</v>
      </c>
      <c r="B131" s="168"/>
      <c r="C131" s="30" t="s">
        <v>2321</v>
      </c>
      <c r="D131" s="30" t="s">
        <v>2303</v>
      </c>
      <c r="E131" s="30" t="s">
        <v>2322</v>
      </c>
      <c r="F131" s="30" t="s">
        <v>2323</v>
      </c>
      <c r="G131" s="30" t="s">
        <v>2318</v>
      </c>
      <c r="H131" s="28" t="s">
        <v>3228</v>
      </c>
      <c r="I131" s="31" t="s">
        <v>36</v>
      </c>
      <c r="J131" s="15"/>
      <c r="K131" s="15"/>
      <c r="L131" s="15"/>
      <c r="M131" s="15"/>
      <c r="N131" s="15"/>
      <c r="O131" s="15"/>
      <c r="P131" s="15"/>
      <c r="Q131" s="15"/>
      <c r="R131" s="15"/>
      <c r="S131" s="15"/>
      <c r="T131" s="15"/>
      <c r="U131" s="15"/>
      <c r="V131" s="15"/>
      <c r="W131" s="15"/>
      <c r="X131" s="9"/>
      <c r="Y131" s="155"/>
      <c r="Z131" s="152"/>
    </row>
    <row r="132">
      <c r="A132" s="28" t="s">
        <v>3229</v>
      </c>
      <c r="B132" s="168"/>
      <c r="C132" s="30" t="s">
        <v>2325</v>
      </c>
      <c r="D132" s="30" t="s">
        <v>2303</v>
      </c>
      <c r="E132" s="30" t="s">
        <v>2326</v>
      </c>
      <c r="F132" s="30" t="s">
        <v>2327</v>
      </c>
      <c r="G132" s="30" t="s">
        <v>2318</v>
      </c>
      <c r="H132" s="28" t="s">
        <v>2985</v>
      </c>
      <c r="I132" s="31" t="s">
        <v>36</v>
      </c>
      <c r="J132" s="33"/>
      <c r="K132" s="15"/>
      <c r="L132" s="15"/>
      <c r="M132" s="15"/>
      <c r="N132" s="15"/>
      <c r="O132" s="15"/>
      <c r="P132" s="15"/>
      <c r="Q132" s="15"/>
      <c r="R132" s="15"/>
      <c r="S132" s="15"/>
      <c r="T132" s="15"/>
      <c r="U132" s="15"/>
      <c r="V132" s="15"/>
      <c r="W132" s="15"/>
      <c r="X132" s="9"/>
      <c r="Y132" s="155"/>
      <c r="Z132" s="152"/>
    </row>
    <row r="133">
      <c r="A133" s="28" t="s">
        <v>3230</v>
      </c>
      <c r="B133" s="168"/>
      <c r="C133" s="30" t="s">
        <v>2329</v>
      </c>
      <c r="D133" s="30" t="s">
        <v>2303</v>
      </c>
      <c r="E133" s="168"/>
      <c r="F133" s="28" t="s">
        <v>3231</v>
      </c>
      <c r="G133" s="30" t="s">
        <v>2331</v>
      </c>
      <c r="H133" s="28" t="s">
        <v>2980</v>
      </c>
      <c r="I133" s="31" t="s">
        <v>36</v>
      </c>
      <c r="J133" s="15"/>
      <c r="K133" s="15"/>
      <c r="L133" s="15"/>
      <c r="M133" s="15"/>
      <c r="N133" s="15"/>
      <c r="O133" s="15"/>
      <c r="P133" s="15"/>
      <c r="Q133" s="15"/>
      <c r="R133" s="15"/>
      <c r="S133" s="15"/>
      <c r="T133" s="15"/>
      <c r="U133" s="15"/>
      <c r="V133" s="15"/>
      <c r="W133" s="15"/>
      <c r="X133" s="9"/>
      <c r="Y133" s="155"/>
      <c r="Z133" s="152"/>
    </row>
    <row r="134">
      <c r="A134" s="28" t="s">
        <v>3232</v>
      </c>
      <c r="B134" s="168"/>
      <c r="C134" s="30" t="s">
        <v>2334</v>
      </c>
      <c r="D134" s="30" t="s">
        <v>2303</v>
      </c>
      <c r="E134" s="30" t="s">
        <v>2335</v>
      </c>
      <c r="F134" s="30" t="s">
        <v>2336</v>
      </c>
      <c r="G134" s="30" t="s">
        <v>2337</v>
      </c>
      <c r="H134" s="28" t="s">
        <v>3233</v>
      </c>
      <c r="I134" s="31" t="s">
        <v>36</v>
      </c>
      <c r="J134" s="15"/>
      <c r="K134" s="15"/>
      <c r="L134" s="15"/>
      <c r="M134" s="15"/>
      <c r="N134" s="15"/>
      <c r="O134" s="15"/>
      <c r="P134" s="15"/>
      <c r="Q134" s="15"/>
      <c r="R134" s="15"/>
      <c r="S134" s="15"/>
      <c r="T134" s="15"/>
      <c r="U134" s="15"/>
      <c r="V134" s="15"/>
      <c r="W134" s="15"/>
      <c r="X134" s="9"/>
      <c r="Y134" s="155"/>
      <c r="Z134" s="152"/>
    </row>
    <row r="135">
      <c r="A135" s="28" t="s">
        <v>3234</v>
      </c>
      <c r="B135" s="168"/>
      <c r="C135" s="30" t="s">
        <v>2339</v>
      </c>
      <c r="D135" s="30" t="s">
        <v>2303</v>
      </c>
      <c r="E135" s="30" t="s">
        <v>2340</v>
      </c>
      <c r="F135" s="30" t="s">
        <v>2341</v>
      </c>
      <c r="G135" s="28" t="s">
        <v>3235</v>
      </c>
      <c r="H135" s="28" t="s">
        <v>3233</v>
      </c>
      <c r="I135" s="31" t="s">
        <v>36</v>
      </c>
      <c r="J135" s="15"/>
      <c r="K135" s="15"/>
      <c r="L135" s="15"/>
      <c r="M135" s="15"/>
      <c r="N135" s="15"/>
      <c r="O135" s="15"/>
      <c r="P135" s="15"/>
      <c r="Q135" s="15"/>
      <c r="R135" s="15"/>
      <c r="S135" s="15"/>
      <c r="T135" s="15"/>
      <c r="U135" s="15"/>
      <c r="V135" s="15"/>
      <c r="W135" s="15"/>
      <c r="X135" s="9"/>
      <c r="Y135" s="155"/>
      <c r="Z135" s="152"/>
    </row>
    <row r="136">
      <c r="A136" s="28" t="s">
        <v>3236</v>
      </c>
      <c r="B136" s="168"/>
      <c r="C136" s="30" t="s">
        <v>2344</v>
      </c>
      <c r="D136" s="30" t="s">
        <v>2303</v>
      </c>
      <c r="E136" s="168"/>
      <c r="F136" s="30" t="s">
        <v>2345</v>
      </c>
      <c r="G136" s="30" t="s">
        <v>2346</v>
      </c>
      <c r="H136" s="35" t="s">
        <v>3228</v>
      </c>
      <c r="I136" s="31" t="s">
        <v>36</v>
      </c>
      <c r="J136" s="15"/>
      <c r="K136" s="15"/>
      <c r="L136" s="15"/>
      <c r="M136" s="15"/>
      <c r="N136" s="15"/>
      <c r="O136" s="15"/>
      <c r="P136" s="15"/>
      <c r="Q136" s="15"/>
      <c r="R136" s="15"/>
      <c r="S136" s="15"/>
      <c r="T136" s="15"/>
      <c r="U136" s="15"/>
      <c r="V136" s="15"/>
      <c r="W136" s="15"/>
      <c r="X136" s="9"/>
      <c r="Y136" s="155"/>
      <c r="Z136" s="152"/>
    </row>
    <row r="137">
      <c r="A137" s="28" t="s">
        <v>3237</v>
      </c>
      <c r="B137" s="168"/>
      <c r="C137" s="37" t="s">
        <v>2349</v>
      </c>
      <c r="D137" s="30" t="s">
        <v>2303</v>
      </c>
      <c r="E137" s="30" t="s">
        <v>2350</v>
      </c>
      <c r="F137" s="30" t="s">
        <v>2351</v>
      </c>
      <c r="G137" s="28" t="s">
        <v>3238</v>
      </c>
      <c r="H137" s="28" t="s">
        <v>3233</v>
      </c>
      <c r="I137" s="31" t="s">
        <v>36</v>
      </c>
      <c r="J137" s="15"/>
      <c r="K137" s="15"/>
      <c r="L137" s="15"/>
      <c r="M137" s="15"/>
      <c r="N137" s="15"/>
      <c r="O137" s="15"/>
      <c r="P137" s="15"/>
      <c r="Q137" s="15"/>
      <c r="R137" s="15"/>
      <c r="S137" s="15"/>
      <c r="T137" s="15"/>
      <c r="U137" s="15"/>
      <c r="V137" s="15"/>
      <c r="W137" s="15"/>
      <c r="X137" s="9"/>
      <c r="Y137" s="155"/>
      <c r="Z137" s="152"/>
    </row>
    <row r="138">
      <c r="A138" s="28" t="s">
        <v>3239</v>
      </c>
      <c r="B138" s="168"/>
      <c r="C138" s="30" t="s">
        <v>2354</v>
      </c>
      <c r="D138" s="30" t="s">
        <v>2303</v>
      </c>
      <c r="E138" s="30" t="s">
        <v>2355</v>
      </c>
      <c r="F138" s="28" t="s">
        <v>3240</v>
      </c>
      <c r="G138" s="28" t="s">
        <v>3241</v>
      </c>
      <c r="H138" s="35" t="s">
        <v>3242</v>
      </c>
      <c r="I138" s="31" t="s">
        <v>36</v>
      </c>
      <c r="J138" s="15"/>
      <c r="K138" s="15"/>
      <c r="L138" s="15"/>
      <c r="M138" s="15"/>
      <c r="N138" s="15"/>
      <c r="O138" s="15"/>
      <c r="P138" s="15"/>
      <c r="Q138" s="15"/>
      <c r="R138" s="15"/>
      <c r="S138" s="15"/>
      <c r="T138" s="15"/>
      <c r="U138" s="15"/>
      <c r="V138" s="15"/>
      <c r="W138" s="15"/>
      <c r="X138" s="9"/>
      <c r="Y138" s="155"/>
      <c r="Z138" s="152"/>
    </row>
    <row r="139">
      <c r="A139" s="28" t="s">
        <v>3243</v>
      </c>
      <c r="B139" s="168"/>
      <c r="C139" s="30" t="s">
        <v>2360</v>
      </c>
      <c r="D139" s="30" t="s">
        <v>2303</v>
      </c>
      <c r="E139" s="30" t="s">
        <v>2361</v>
      </c>
      <c r="F139" s="28" t="s">
        <v>3244</v>
      </c>
      <c r="G139" s="28" t="s">
        <v>3241</v>
      </c>
      <c r="H139" s="35" t="s">
        <v>3242</v>
      </c>
      <c r="I139" s="31" t="s">
        <v>36</v>
      </c>
      <c r="J139" s="28"/>
      <c r="K139" s="15"/>
      <c r="L139" s="15"/>
      <c r="M139" s="15"/>
      <c r="N139" s="15"/>
      <c r="O139" s="15"/>
      <c r="P139" s="15"/>
      <c r="Q139" s="15"/>
      <c r="R139" s="15"/>
      <c r="S139" s="15"/>
      <c r="T139" s="15"/>
      <c r="U139" s="15"/>
      <c r="V139" s="15"/>
      <c r="W139" s="15"/>
      <c r="X139" s="9"/>
      <c r="Y139" s="155"/>
      <c r="Z139" s="152"/>
    </row>
    <row r="140">
      <c r="A140" s="28" t="s">
        <v>3245</v>
      </c>
      <c r="B140" s="168"/>
      <c r="C140" s="30" t="s">
        <v>2364</v>
      </c>
      <c r="D140" s="30" t="s">
        <v>2303</v>
      </c>
      <c r="E140" s="168"/>
      <c r="F140" s="30" t="s">
        <v>2365</v>
      </c>
      <c r="G140" s="30" t="s">
        <v>2366</v>
      </c>
      <c r="H140" s="35" t="s">
        <v>3242</v>
      </c>
      <c r="I140" s="31" t="s">
        <v>36</v>
      </c>
      <c r="J140" s="15"/>
      <c r="K140" s="15"/>
      <c r="L140" s="15"/>
      <c r="M140" s="15"/>
      <c r="N140" s="15"/>
      <c r="O140" s="15"/>
      <c r="P140" s="15"/>
      <c r="Q140" s="15"/>
      <c r="R140" s="15"/>
      <c r="S140" s="15"/>
      <c r="T140" s="15"/>
      <c r="U140" s="15"/>
      <c r="V140" s="15"/>
      <c r="W140" s="15"/>
      <c r="X140" s="9"/>
      <c r="Y140" s="155"/>
      <c r="Z140" s="152"/>
    </row>
    <row r="141">
      <c r="A141" s="28" t="s">
        <v>3246</v>
      </c>
      <c r="B141" s="168"/>
      <c r="C141" s="28" t="s">
        <v>3247</v>
      </c>
      <c r="D141" s="30" t="s">
        <v>2303</v>
      </c>
      <c r="E141" s="168"/>
      <c r="F141" s="28" t="s">
        <v>3248</v>
      </c>
      <c r="G141" s="30" t="s">
        <v>3249</v>
      </c>
      <c r="H141" s="35" t="s">
        <v>2900</v>
      </c>
      <c r="I141" s="31" t="s">
        <v>36</v>
      </c>
      <c r="J141" s="15"/>
      <c r="K141" s="15"/>
      <c r="L141" s="15"/>
      <c r="M141" s="15"/>
      <c r="N141" s="15"/>
      <c r="O141" s="15"/>
      <c r="P141" s="15"/>
      <c r="Q141" s="15"/>
      <c r="R141" s="15"/>
      <c r="S141" s="15"/>
      <c r="T141" s="15"/>
      <c r="U141" s="15"/>
      <c r="V141" s="15"/>
      <c r="W141" s="15"/>
      <c r="X141" s="9"/>
      <c r="Y141" s="155"/>
      <c r="Z141" s="152"/>
    </row>
    <row r="142">
      <c r="A142" s="28" t="s">
        <v>3250</v>
      </c>
      <c r="B142" s="168"/>
      <c r="C142" s="30" t="s">
        <v>2373</v>
      </c>
      <c r="D142" s="30" t="s">
        <v>2303</v>
      </c>
      <c r="E142" s="168"/>
      <c r="F142" s="30" t="s">
        <v>2374</v>
      </c>
      <c r="G142" s="30" t="s">
        <v>2375</v>
      </c>
      <c r="H142" s="35" t="s">
        <v>2900</v>
      </c>
      <c r="I142" s="31" t="s">
        <v>36</v>
      </c>
      <c r="J142" s="15"/>
      <c r="K142" s="15"/>
      <c r="L142" s="15"/>
      <c r="M142" s="15"/>
      <c r="N142" s="15"/>
      <c r="O142" s="15"/>
      <c r="P142" s="15"/>
      <c r="Q142" s="15"/>
      <c r="R142" s="15"/>
      <c r="S142" s="15"/>
      <c r="T142" s="15"/>
      <c r="U142" s="15"/>
      <c r="V142" s="15"/>
      <c r="W142" s="15"/>
      <c r="X142" s="9"/>
      <c r="Y142" s="155"/>
      <c r="Z142" s="152"/>
    </row>
    <row r="143">
      <c r="A143" s="28" t="s">
        <v>3251</v>
      </c>
      <c r="B143" s="168"/>
      <c r="C143" s="30" t="s">
        <v>2377</v>
      </c>
      <c r="D143" s="30" t="s">
        <v>2303</v>
      </c>
      <c r="E143" s="168"/>
      <c r="F143" s="30" t="s">
        <v>2378</v>
      </c>
      <c r="G143" s="28" t="s">
        <v>3252</v>
      </c>
      <c r="H143" s="35" t="s">
        <v>3233</v>
      </c>
      <c r="I143" s="31" t="s">
        <v>36</v>
      </c>
      <c r="J143" s="15"/>
      <c r="K143" s="15"/>
      <c r="L143" s="15"/>
      <c r="M143" s="15"/>
      <c r="N143" s="15"/>
      <c r="O143" s="15"/>
      <c r="P143" s="15"/>
      <c r="Q143" s="15"/>
      <c r="R143" s="15"/>
      <c r="S143" s="15"/>
      <c r="T143" s="15"/>
      <c r="U143" s="15"/>
      <c r="V143" s="15"/>
      <c r="W143" s="15"/>
      <c r="X143" s="9"/>
      <c r="Y143" s="155"/>
      <c r="Z143" s="152"/>
    </row>
    <row r="144">
      <c r="A144" s="28" t="s">
        <v>3253</v>
      </c>
      <c r="B144" s="31" t="s">
        <v>3254</v>
      </c>
      <c r="C144" s="28" t="s">
        <v>3255</v>
      </c>
      <c r="D144" s="30" t="s">
        <v>2384</v>
      </c>
      <c r="E144" s="168"/>
      <c r="F144" s="30" t="s">
        <v>2385</v>
      </c>
      <c r="G144" s="30" t="s">
        <v>2318</v>
      </c>
      <c r="H144" s="174" t="s">
        <v>2985</v>
      </c>
      <c r="I144" s="31" t="s">
        <v>36</v>
      </c>
      <c r="J144" s="15"/>
      <c r="K144" s="15"/>
      <c r="L144" s="15"/>
      <c r="M144" s="15"/>
      <c r="N144" s="15"/>
      <c r="O144" s="15"/>
      <c r="P144" s="15"/>
      <c r="Q144" s="15"/>
      <c r="R144" s="15"/>
      <c r="S144" s="15"/>
      <c r="T144" s="15"/>
      <c r="U144" s="15"/>
      <c r="V144" s="15"/>
      <c r="W144" s="15"/>
      <c r="X144" s="9"/>
      <c r="Y144" s="155"/>
      <c r="Z144" s="152"/>
    </row>
    <row r="145">
      <c r="A145" s="28" t="s">
        <v>3256</v>
      </c>
      <c r="B145" s="29"/>
      <c r="C145" s="114" t="s">
        <v>3138</v>
      </c>
      <c r="D145" s="30" t="s">
        <v>2384</v>
      </c>
      <c r="E145" s="168"/>
      <c r="F145" s="30" t="s">
        <v>2388</v>
      </c>
      <c r="G145" s="30" t="s">
        <v>125</v>
      </c>
      <c r="H145" s="35" t="s">
        <v>2900</v>
      </c>
      <c r="I145" s="31" t="s">
        <v>36</v>
      </c>
      <c r="J145" s="15"/>
      <c r="K145" s="15"/>
      <c r="L145" s="15"/>
      <c r="M145" s="15"/>
      <c r="N145" s="15"/>
      <c r="O145" s="15"/>
      <c r="P145" s="15"/>
      <c r="Q145" s="15"/>
      <c r="R145" s="15"/>
      <c r="S145" s="15"/>
      <c r="T145" s="15"/>
      <c r="U145" s="15"/>
      <c r="V145" s="15"/>
      <c r="W145" s="15"/>
      <c r="X145" s="9"/>
      <c r="Y145" s="155"/>
      <c r="Z145" s="152"/>
    </row>
    <row r="146">
      <c r="A146" s="28" t="s">
        <v>3257</v>
      </c>
      <c r="B146" s="168"/>
      <c r="C146" s="30" t="s">
        <v>2390</v>
      </c>
      <c r="D146" s="30" t="s">
        <v>2384</v>
      </c>
      <c r="E146" s="168"/>
      <c r="F146" s="28" t="s">
        <v>3258</v>
      </c>
      <c r="G146" s="30" t="s">
        <v>2392</v>
      </c>
      <c r="H146" s="35" t="s">
        <v>2900</v>
      </c>
      <c r="I146" s="31" t="s">
        <v>36</v>
      </c>
      <c r="J146" s="15"/>
      <c r="K146" s="15"/>
      <c r="L146" s="15"/>
      <c r="M146" s="15"/>
      <c r="N146" s="15"/>
      <c r="O146" s="15"/>
      <c r="P146" s="15"/>
      <c r="Q146" s="15"/>
      <c r="R146" s="15"/>
      <c r="S146" s="15"/>
      <c r="T146" s="15"/>
      <c r="U146" s="15"/>
      <c r="V146" s="15"/>
      <c r="W146" s="15"/>
      <c r="X146" s="9"/>
      <c r="Y146" s="155"/>
      <c r="Z146" s="152"/>
    </row>
    <row r="147">
      <c r="A147" s="28" t="s">
        <v>3259</v>
      </c>
      <c r="B147" s="168"/>
      <c r="C147" s="30" t="s">
        <v>3260</v>
      </c>
      <c r="D147" s="30" t="s">
        <v>2384</v>
      </c>
      <c r="E147" s="168"/>
      <c r="F147" s="30" t="s">
        <v>2388</v>
      </c>
      <c r="G147" s="30" t="s">
        <v>2318</v>
      </c>
      <c r="H147" s="28" t="s">
        <v>2985</v>
      </c>
      <c r="I147" s="31" t="s">
        <v>36</v>
      </c>
      <c r="J147" s="15"/>
      <c r="K147" s="15"/>
      <c r="L147" s="15"/>
      <c r="M147" s="15"/>
      <c r="N147" s="15"/>
      <c r="O147" s="15"/>
      <c r="P147" s="15"/>
      <c r="Q147" s="15"/>
      <c r="R147" s="15"/>
      <c r="S147" s="15"/>
      <c r="T147" s="15"/>
      <c r="U147" s="15"/>
      <c r="V147" s="15"/>
      <c r="W147" s="15"/>
      <c r="X147" s="9"/>
      <c r="Y147" s="155"/>
      <c r="Z147" s="152"/>
    </row>
    <row r="148">
      <c r="A148" s="28" t="s">
        <v>3261</v>
      </c>
      <c r="B148" s="154"/>
      <c r="C148" s="30" t="s">
        <v>2398</v>
      </c>
      <c r="D148" s="30" t="s">
        <v>2384</v>
      </c>
      <c r="E148" s="154"/>
      <c r="F148" s="30" t="s">
        <v>2399</v>
      </c>
      <c r="G148" s="30" t="s">
        <v>2400</v>
      </c>
      <c r="H148" s="35" t="s">
        <v>2900</v>
      </c>
      <c r="I148" s="31" t="s">
        <v>36</v>
      </c>
      <c r="J148" s="15"/>
      <c r="K148" s="15"/>
      <c r="L148" s="15"/>
      <c r="M148" s="15"/>
      <c r="N148" s="15"/>
      <c r="O148" s="15"/>
      <c r="P148" s="15"/>
      <c r="Q148" s="15"/>
      <c r="R148" s="15"/>
      <c r="S148" s="15"/>
      <c r="T148" s="15"/>
      <c r="U148" s="15"/>
      <c r="V148" s="15"/>
      <c r="W148" s="15"/>
      <c r="X148" s="9"/>
      <c r="Y148" s="155"/>
      <c r="Z148" s="152"/>
    </row>
    <row r="149">
      <c r="A149" s="28" t="s">
        <v>3262</v>
      </c>
      <c r="B149" s="154"/>
      <c r="C149" s="114" t="s">
        <v>3263</v>
      </c>
      <c r="D149" s="30" t="s">
        <v>2384</v>
      </c>
      <c r="E149" s="154"/>
      <c r="F149" s="28" t="s">
        <v>3264</v>
      </c>
      <c r="G149" s="28" t="s">
        <v>3265</v>
      </c>
      <c r="H149" s="35" t="s">
        <v>2900</v>
      </c>
      <c r="I149" s="31" t="s">
        <v>36</v>
      </c>
      <c r="J149" s="15"/>
      <c r="K149" s="15"/>
      <c r="L149" s="15"/>
      <c r="M149" s="15"/>
      <c r="N149" s="15"/>
      <c r="O149" s="15"/>
      <c r="P149" s="15"/>
      <c r="Q149" s="15"/>
      <c r="R149" s="15"/>
      <c r="S149" s="15"/>
      <c r="T149" s="15"/>
      <c r="U149" s="15"/>
      <c r="V149" s="15"/>
      <c r="W149" s="15"/>
      <c r="X149" s="9"/>
      <c r="Y149" s="155"/>
      <c r="Z149" s="152"/>
    </row>
    <row r="150">
      <c r="A150" s="28" t="s">
        <v>3266</v>
      </c>
      <c r="B150" s="168"/>
      <c r="C150" s="30" t="s">
        <v>2408</v>
      </c>
      <c r="D150" s="30" t="s">
        <v>2384</v>
      </c>
      <c r="E150" s="154"/>
      <c r="F150" s="28" t="s">
        <v>3267</v>
      </c>
      <c r="G150" s="30" t="s">
        <v>2410</v>
      </c>
      <c r="H150" s="35" t="s">
        <v>2900</v>
      </c>
      <c r="I150" s="31" t="s">
        <v>36</v>
      </c>
      <c r="J150" s="15"/>
      <c r="K150" s="15"/>
      <c r="L150" s="15"/>
      <c r="M150" s="15"/>
      <c r="N150" s="15"/>
      <c r="O150" s="15"/>
      <c r="P150" s="15"/>
      <c r="Q150" s="15"/>
      <c r="R150" s="15"/>
      <c r="S150" s="15"/>
      <c r="T150" s="15"/>
      <c r="U150" s="15"/>
      <c r="V150" s="15"/>
      <c r="W150" s="15"/>
      <c r="X150" s="9"/>
      <c r="Y150" s="155"/>
      <c r="Z150" s="152"/>
    </row>
    <row r="151">
      <c r="A151" s="28" t="s">
        <v>3268</v>
      </c>
      <c r="B151" s="168"/>
      <c r="C151" s="30" t="s">
        <v>2413</v>
      </c>
      <c r="D151" s="30" t="s">
        <v>2384</v>
      </c>
      <c r="E151" s="154"/>
      <c r="F151" s="28" t="s">
        <v>3269</v>
      </c>
      <c r="G151" s="30" t="s">
        <v>2415</v>
      </c>
      <c r="H151" s="35" t="s">
        <v>2900</v>
      </c>
      <c r="I151" s="31" t="s">
        <v>36</v>
      </c>
      <c r="J151" s="15"/>
      <c r="K151" s="15"/>
      <c r="L151" s="15"/>
      <c r="M151" s="15"/>
      <c r="N151" s="15"/>
      <c r="O151" s="15"/>
      <c r="P151" s="15"/>
      <c r="Q151" s="15"/>
      <c r="R151" s="15"/>
      <c r="S151" s="15"/>
      <c r="T151" s="15"/>
      <c r="U151" s="15"/>
      <c r="V151" s="15"/>
      <c r="W151" s="15"/>
      <c r="X151" s="9"/>
      <c r="Y151" s="155"/>
      <c r="Z151" s="152"/>
    </row>
    <row r="152">
      <c r="A152" s="28" t="s">
        <v>3270</v>
      </c>
      <c r="B152" s="168"/>
      <c r="C152" s="30" t="s">
        <v>2418</v>
      </c>
      <c r="D152" s="30" t="s">
        <v>2384</v>
      </c>
      <c r="E152" s="15" t="s">
        <v>2419</v>
      </c>
      <c r="F152" s="28" t="s">
        <v>3271</v>
      </c>
      <c r="G152" s="30" t="s">
        <v>2421</v>
      </c>
      <c r="H152" s="35" t="s">
        <v>2900</v>
      </c>
      <c r="I152" s="31" t="s">
        <v>36</v>
      </c>
      <c r="J152" s="15"/>
      <c r="K152" s="15"/>
      <c r="L152" s="15"/>
      <c r="M152" s="15"/>
      <c r="N152" s="15"/>
      <c r="O152" s="15"/>
      <c r="P152" s="15"/>
      <c r="Q152" s="15"/>
      <c r="R152" s="15"/>
      <c r="S152" s="15"/>
      <c r="T152" s="15"/>
      <c r="U152" s="15"/>
      <c r="V152" s="15"/>
      <c r="W152" s="15"/>
      <c r="X152" s="9"/>
      <c r="Y152" s="155"/>
      <c r="Z152" s="152"/>
    </row>
    <row r="153">
      <c r="A153" s="28" t="s">
        <v>3272</v>
      </c>
      <c r="B153" s="168"/>
      <c r="C153" s="30" t="s">
        <v>2424</v>
      </c>
      <c r="D153" s="30" t="s">
        <v>2384</v>
      </c>
      <c r="E153" s="154"/>
      <c r="F153" s="28" t="s">
        <v>3273</v>
      </c>
      <c r="G153" s="30" t="s">
        <v>2426</v>
      </c>
      <c r="H153" s="35" t="s">
        <v>2900</v>
      </c>
      <c r="I153" s="31" t="s">
        <v>36</v>
      </c>
      <c r="J153" s="15"/>
      <c r="K153" s="15"/>
      <c r="L153" s="15"/>
      <c r="M153" s="15"/>
      <c r="N153" s="15"/>
      <c r="O153" s="15"/>
      <c r="P153" s="15"/>
      <c r="Q153" s="15"/>
      <c r="R153" s="15"/>
      <c r="S153" s="15"/>
      <c r="T153" s="15"/>
      <c r="U153" s="15"/>
      <c r="V153" s="15"/>
      <c r="W153" s="15"/>
      <c r="X153" s="9"/>
      <c r="Y153" s="155"/>
      <c r="Z153" s="152"/>
    </row>
    <row r="154">
      <c r="A154" s="28" t="s">
        <v>3274</v>
      </c>
      <c r="B154" s="168"/>
      <c r="C154" s="30" t="s">
        <v>2428</v>
      </c>
      <c r="D154" s="30" t="s">
        <v>2384</v>
      </c>
      <c r="E154" s="30" t="s">
        <v>2429</v>
      </c>
      <c r="F154" s="28" t="s">
        <v>3275</v>
      </c>
      <c r="G154" s="30" t="s">
        <v>2431</v>
      </c>
      <c r="H154" s="28" t="s">
        <v>3276</v>
      </c>
      <c r="I154" s="31" t="s">
        <v>36</v>
      </c>
      <c r="J154" s="15"/>
      <c r="K154" s="15"/>
      <c r="L154" s="15"/>
      <c r="M154" s="15"/>
      <c r="N154" s="15"/>
      <c r="O154" s="15"/>
      <c r="P154" s="15"/>
      <c r="Q154" s="15"/>
      <c r="R154" s="15"/>
      <c r="S154" s="15"/>
      <c r="T154" s="15"/>
      <c r="U154" s="15"/>
      <c r="V154" s="15"/>
      <c r="W154" s="15"/>
      <c r="X154" s="9"/>
      <c r="Y154" s="155"/>
      <c r="Z154" s="152"/>
    </row>
    <row r="155">
      <c r="A155" s="28" t="s">
        <v>3277</v>
      </c>
      <c r="B155" s="168"/>
      <c r="C155" s="30" t="s">
        <v>2434</v>
      </c>
      <c r="D155" s="30" t="s">
        <v>2384</v>
      </c>
      <c r="E155" s="15" t="s">
        <v>2435</v>
      </c>
      <c r="F155" s="28" t="s">
        <v>3278</v>
      </c>
      <c r="G155" s="30" t="s">
        <v>2431</v>
      </c>
      <c r="H155" s="28" t="s">
        <v>3276</v>
      </c>
      <c r="I155" s="31" t="s">
        <v>36</v>
      </c>
      <c r="J155" s="15"/>
      <c r="K155" s="15"/>
      <c r="L155" s="15"/>
      <c r="M155" s="15"/>
      <c r="N155" s="15"/>
      <c r="O155" s="15"/>
      <c r="P155" s="15"/>
      <c r="Q155" s="15"/>
      <c r="R155" s="15"/>
      <c r="S155" s="15"/>
      <c r="T155" s="15"/>
      <c r="U155" s="15"/>
      <c r="V155" s="15"/>
      <c r="W155" s="15"/>
      <c r="X155" s="9"/>
      <c r="Y155" s="155"/>
      <c r="Z155" s="152"/>
    </row>
    <row r="156">
      <c r="A156" s="28" t="s">
        <v>3279</v>
      </c>
      <c r="B156" s="168"/>
      <c r="C156" s="30" t="s">
        <v>2438</v>
      </c>
      <c r="D156" s="30" t="s">
        <v>2384</v>
      </c>
      <c r="E156" s="15" t="s">
        <v>2439</v>
      </c>
      <c r="F156" s="28" t="s">
        <v>3280</v>
      </c>
      <c r="G156" s="30" t="s">
        <v>2441</v>
      </c>
      <c r="H156" s="35" t="s">
        <v>2900</v>
      </c>
      <c r="I156" s="31" t="s">
        <v>36</v>
      </c>
      <c r="J156" s="15"/>
      <c r="K156" s="15"/>
      <c r="L156" s="15"/>
      <c r="M156" s="15"/>
      <c r="N156" s="15"/>
      <c r="O156" s="15"/>
      <c r="P156" s="15"/>
      <c r="Q156" s="15"/>
      <c r="R156" s="15"/>
      <c r="S156" s="15"/>
      <c r="T156" s="15"/>
      <c r="U156" s="15"/>
      <c r="V156" s="15"/>
      <c r="W156" s="15"/>
      <c r="X156" s="9"/>
      <c r="Y156" s="155"/>
      <c r="Z156" s="152"/>
    </row>
    <row r="157">
      <c r="A157" s="28" t="s">
        <v>3281</v>
      </c>
      <c r="B157" s="168"/>
      <c r="C157" s="30" t="s">
        <v>2444</v>
      </c>
      <c r="D157" s="30" t="s">
        <v>2384</v>
      </c>
      <c r="E157" s="15" t="s">
        <v>2439</v>
      </c>
      <c r="F157" s="28" t="s">
        <v>3282</v>
      </c>
      <c r="G157" s="30" t="s">
        <v>2446</v>
      </c>
      <c r="H157" s="35" t="s">
        <v>2900</v>
      </c>
      <c r="I157" s="31" t="s">
        <v>36</v>
      </c>
      <c r="J157" s="28"/>
      <c r="K157" s="15"/>
      <c r="L157" s="15"/>
      <c r="M157" s="15"/>
      <c r="N157" s="15"/>
      <c r="O157" s="15"/>
      <c r="P157" s="15"/>
      <c r="Q157" s="15"/>
      <c r="R157" s="15"/>
      <c r="S157" s="15"/>
      <c r="T157" s="15"/>
      <c r="U157" s="15"/>
      <c r="V157" s="15"/>
      <c r="W157" s="15"/>
      <c r="X157" s="9"/>
      <c r="Y157" s="155"/>
      <c r="Z157" s="152"/>
    </row>
    <row r="158">
      <c r="A158" s="28" t="s">
        <v>3283</v>
      </c>
      <c r="B158" s="168"/>
      <c r="C158" s="30" t="s">
        <v>2449</v>
      </c>
      <c r="D158" s="30" t="s">
        <v>2384</v>
      </c>
      <c r="E158" s="15" t="s">
        <v>2439</v>
      </c>
      <c r="F158" s="28" t="s">
        <v>3284</v>
      </c>
      <c r="G158" s="30" t="s">
        <v>2451</v>
      </c>
      <c r="H158" s="35" t="s">
        <v>2900</v>
      </c>
      <c r="I158" s="31" t="s">
        <v>36</v>
      </c>
      <c r="J158" s="15"/>
      <c r="K158" s="15"/>
      <c r="L158" s="15"/>
      <c r="M158" s="15"/>
      <c r="N158" s="15"/>
      <c r="O158" s="15"/>
      <c r="P158" s="15"/>
      <c r="Q158" s="15"/>
      <c r="R158" s="15"/>
      <c r="S158" s="15"/>
      <c r="T158" s="15"/>
      <c r="U158" s="15"/>
      <c r="V158" s="15"/>
      <c r="W158" s="15"/>
      <c r="X158" s="9"/>
      <c r="Y158" s="155"/>
      <c r="Z158" s="152"/>
    </row>
    <row r="159">
      <c r="A159" s="28" t="s">
        <v>3285</v>
      </c>
      <c r="B159" s="168"/>
      <c r="C159" s="30" t="s">
        <v>2453</v>
      </c>
      <c r="D159" s="30" t="s">
        <v>2384</v>
      </c>
      <c r="E159" s="15" t="s">
        <v>2454</v>
      </c>
      <c r="F159" s="28" t="s">
        <v>3286</v>
      </c>
      <c r="G159" s="28" t="s">
        <v>3287</v>
      </c>
      <c r="H159" s="35" t="s">
        <v>2900</v>
      </c>
      <c r="I159" s="31" t="s">
        <v>36</v>
      </c>
      <c r="J159" s="15"/>
      <c r="K159" s="15"/>
      <c r="L159" s="15"/>
      <c r="M159" s="15"/>
      <c r="N159" s="15"/>
      <c r="O159" s="15"/>
      <c r="P159" s="15"/>
      <c r="Q159" s="15"/>
      <c r="R159" s="15"/>
      <c r="S159" s="15"/>
      <c r="T159" s="15"/>
      <c r="U159" s="15"/>
      <c r="V159" s="15"/>
      <c r="W159" s="15"/>
      <c r="X159" s="9"/>
      <c r="Y159" s="155"/>
      <c r="Z159" s="152"/>
    </row>
    <row r="160">
      <c r="A160" s="28" t="s">
        <v>3288</v>
      </c>
      <c r="B160" s="168"/>
      <c r="C160" s="30" t="s">
        <v>2458</v>
      </c>
      <c r="D160" s="30" t="s">
        <v>2384</v>
      </c>
      <c r="E160" s="154"/>
      <c r="F160" s="28" t="s">
        <v>3289</v>
      </c>
      <c r="G160" s="30" t="s">
        <v>2460</v>
      </c>
      <c r="H160" s="35" t="s">
        <v>2900</v>
      </c>
      <c r="I160" s="31" t="s">
        <v>36</v>
      </c>
      <c r="J160" s="15"/>
      <c r="K160" s="15"/>
      <c r="L160" s="15"/>
      <c r="M160" s="15"/>
      <c r="N160" s="15"/>
      <c r="O160" s="15"/>
      <c r="P160" s="15"/>
      <c r="Q160" s="15"/>
      <c r="R160" s="15"/>
      <c r="S160" s="15"/>
      <c r="T160" s="15"/>
      <c r="U160" s="15"/>
      <c r="V160" s="15"/>
      <c r="W160" s="15"/>
      <c r="X160" s="9"/>
      <c r="Y160" s="155"/>
      <c r="Z160" s="152"/>
    </row>
    <row r="161">
      <c r="A161" s="28" t="s">
        <v>3290</v>
      </c>
      <c r="B161" s="168"/>
      <c r="C161" s="28" t="s">
        <v>3291</v>
      </c>
      <c r="D161" s="30" t="s">
        <v>2463</v>
      </c>
      <c r="E161" s="154"/>
      <c r="F161" s="114" t="s">
        <v>3292</v>
      </c>
      <c r="G161" s="37" t="s">
        <v>2465</v>
      </c>
      <c r="H161" s="28" t="s">
        <v>3293</v>
      </c>
      <c r="I161" s="42" t="s">
        <v>3150</v>
      </c>
      <c r="J161" s="15"/>
      <c r="K161" s="15"/>
      <c r="L161" s="15"/>
      <c r="M161" s="15"/>
      <c r="N161" s="15"/>
      <c r="O161" s="15"/>
      <c r="P161" s="15"/>
      <c r="Q161" s="15"/>
      <c r="R161" s="15"/>
      <c r="S161" s="15"/>
      <c r="T161" s="15"/>
      <c r="U161" s="15"/>
      <c r="V161" s="15"/>
      <c r="W161" s="15"/>
      <c r="X161" s="9"/>
      <c r="Y161" s="155"/>
      <c r="Z161" s="152"/>
    </row>
    <row r="162">
      <c r="A162" s="28" t="s">
        <v>3294</v>
      </c>
      <c r="B162" s="168"/>
      <c r="C162" s="30" t="s">
        <v>2468</v>
      </c>
      <c r="D162" s="30" t="s">
        <v>2469</v>
      </c>
      <c r="E162" s="154"/>
      <c r="F162" s="28" t="s">
        <v>3295</v>
      </c>
      <c r="G162" s="30" t="s">
        <v>2471</v>
      </c>
      <c r="H162" s="35" t="s">
        <v>2900</v>
      </c>
      <c r="I162" s="31" t="s">
        <v>36</v>
      </c>
      <c r="J162" s="33"/>
      <c r="K162" s="15"/>
      <c r="L162" s="15"/>
      <c r="M162" s="15"/>
      <c r="N162" s="15"/>
      <c r="O162" s="15"/>
      <c r="P162" s="15"/>
      <c r="Q162" s="15"/>
      <c r="R162" s="15"/>
      <c r="S162" s="15"/>
      <c r="T162" s="15"/>
      <c r="U162" s="15"/>
      <c r="V162" s="15"/>
      <c r="W162" s="15"/>
      <c r="X162" s="9"/>
      <c r="Y162" s="155"/>
      <c r="Z162" s="152"/>
    </row>
    <row r="163">
      <c r="A163" s="28" t="s">
        <v>3296</v>
      </c>
      <c r="B163" s="175"/>
      <c r="C163" s="36" t="s">
        <v>3297</v>
      </c>
      <c r="D163" s="36" t="s">
        <v>3298</v>
      </c>
      <c r="E163" s="176"/>
      <c r="F163" s="36" t="s">
        <v>3299</v>
      </c>
      <c r="G163" s="36" t="s">
        <v>3300</v>
      </c>
      <c r="H163" s="177" t="s">
        <v>2900</v>
      </c>
      <c r="I163" s="164" t="s">
        <v>36</v>
      </c>
      <c r="J163" s="178"/>
      <c r="K163" s="12"/>
      <c r="L163" s="12"/>
      <c r="M163" s="12"/>
      <c r="N163" s="12"/>
      <c r="O163" s="12"/>
      <c r="P163" s="12"/>
      <c r="Q163" s="12"/>
      <c r="R163" s="12"/>
      <c r="S163" s="12"/>
      <c r="T163" s="12"/>
      <c r="U163" s="12"/>
      <c r="V163" s="12"/>
      <c r="W163" s="12"/>
      <c r="X163" s="172"/>
      <c r="Y163" s="165"/>
      <c r="Z163" s="166"/>
    </row>
    <row r="164">
      <c r="A164" s="28" t="s">
        <v>3301</v>
      </c>
      <c r="B164" s="175"/>
      <c r="C164" s="36" t="s">
        <v>3302</v>
      </c>
      <c r="D164" s="36" t="s">
        <v>3298</v>
      </c>
      <c r="E164" s="176"/>
      <c r="F164" s="36" t="s">
        <v>3303</v>
      </c>
      <c r="G164" s="36" t="s">
        <v>3300</v>
      </c>
      <c r="H164" s="177" t="s">
        <v>2900</v>
      </c>
      <c r="I164" s="164" t="s">
        <v>36</v>
      </c>
      <c r="J164" s="178"/>
      <c r="K164" s="12"/>
      <c r="L164" s="12"/>
      <c r="M164" s="12"/>
      <c r="N164" s="12"/>
      <c r="O164" s="12"/>
      <c r="P164" s="12"/>
      <c r="Q164" s="12"/>
      <c r="R164" s="12"/>
      <c r="S164" s="12"/>
      <c r="T164" s="12"/>
      <c r="U164" s="12"/>
      <c r="V164" s="12"/>
      <c r="W164" s="12"/>
      <c r="X164" s="172"/>
      <c r="Y164" s="165"/>
      <c r="Z164" s="166"/>
    </row>
    <row r="165">
      <c r="A165" s="28" t="s">
        <v>3304</v>
      </c>
      <c r="B165" s="175"/>
      <c r="C165" s="36" t="s">
        <v>3305</v>
      </c>
      <c r="D165" s="36" t="s">
        <v>3298</v>
      </c>
      <c r="E165" s="176"/>
      <c r="F165" s="36" t="s">
        <v>3306</v>
      </c>
      <c r="G165" s="36" t="s">
        <v>3307</v>
      </c>
      <c r="H165" s="177" t="s">
        <v>3308</v>
      </c>
      <c r="I165" s="164" t="s">
        <v>36</v>
      </c>
      <c r="J165" s="178"/>
      <c r="K165" s="12"/>
      <c r="L165" s="12"/>
      <c r="M165" s="12"/>
      <c r="N165" s="12"/>
      <c r="O165" s="12"/>
      <c r="P165" s="12"/>
      <c r="Q165" s="12"/>
      <c r="R165" s="12"/>
      <c r="S165" s="12"/>
      <c r="T165" s="12"/>
      <c r="U165" s="12"/>
      <c r="V165" s="12"/>
      <c r="W165" s="12"/>
      <c r="X165" s="172"/>
      <c r="Y165" s="165"/>
      <c r="Z165" s="166"/>
    </row>
    <row r="166">
      <c r="A166" s="28" t="s">
        <v>3309</v>
      </c>
      <c r="B166" s="175"/>
      <c r="C166" s="36" t="s">
        <v>3310</v>
      </c>
      <c r="D166" s="36" t="s">
        <v>3298</v>
      </c>
      <c r="E166" s="176"/>
      <c r="F166" s="36" t="s">
        <v>3311</v>
      </c>
      <c r="G166" s="36" t="s">
        <v>3312</v>
      </c>
      <c r="H166" s="177" t="s">
        <v>3313</v>
      </c>
      <c r="I166" s="156" t="s">
        <v>238</v>
      </c>
      <c r="J166" s="179" t="s">
        <v>2867</v>
      </c>
      <c r="K166" s="12"/>
      <c r="L166" s="12"/>
      <c r="M166" s="12"/>
      <c r="N166" s="12"/>
      <c r="O166" s="12"/>
      <c r="P166" s="12"/>
      <c r="Q166" s="12"/>
      <c r="R166" s="12"/>
      <c r="S166" s="12"/>
      <c r="T166" s="12"/>
      <c r="U166" s="12"/>
      <c r="V166" s="12"/>
      <c r="W166" s="12"/>
      <c r="X166" s="172"/>
      <c r="Y166" s="165"/>
      <c r="Z166" s="166"/>
    </row>
    <row r="167">
      <c r="A167" s="28" t="s">
        <v>3314</v>
      </c>
      <c r="B167" s="31" t="s">
        <v>3315</v>
      </c>
      <c r="C167" s="30" t="s">
        <v>2475</v>
      </c>
      <c r="D167" s="30" t="s">
        <v>2476</v>
      </c>
      <c r="E167" s="154"/>
      <c r="F167" s="30" t="s">
        <v>2477</v>
      </c>
      <c r="G167" s="30" t="s">
        <v>2478</v>
      </c>
      <c r="H167" s="28" t="s">
        <v>3228</v>
      </c>
      <c r="I167" s="31" t="s">
        <v>36</v>
      </c>
      <c r="J167" s="15"/>
      <c r="K167" s="15"/>
      <c r="L167" s="15"/>
      <c r="M167" s="15"/>
      <c r="N167" s="15"/>
      <c r="O167" s="15"/>
      <c r="P167" s="15"/>
      <c r="Q167" s="15"/>
      <c r="R167" s="15"/>
      <c r="S167" s="15"/>
      <c r="T167" s="15"/>
      <c r="U167" s="15"/>
      <c r="V167" s="15"/>
      <c r="W167" s="15"/>
      <c r="X167" s="9"/>
      <c r="Y167" s="155"/>
      <c r="Z167" s="152"/>
    </row>
    <row r="168">
      <c r="A168" s="28" t="s">
        <v>3316</v>
      </c>
      <c r="B168" s="168"/>
      <c r="C168" s="30" t="s">
        <v>2481</v>
      </c>
      <c r="D168" s="15" t="s">
        <v>2476</v>
      </c>
      <c r="E168" s="15" t="s">
        <v>2482</v>
      </c>
      <c r="F168" s="28" t="s">
        <v>3317</v>
      </c>
      <c r="G168" s="30" t="s">
        <v>1882</v>
      </c>
      <c r="H168" s="35" t="s">
        <v>2900</v>
      </c>
      <c r="I168" s="31" t="s">
        <v>36</v>
      </c>
      <c r="J168" s="15"/>
      <c r="K168" s="15"/>
      <c r="L168" s="15"/>
      <c r="M168" s="15"/>
      <c r="N168" s="15"/>
      <c r="O168" s="15"/>
      <c r="P168" s="15"/>
      <c r="Q168" s="15"/>
      <c r="R168" s="15"/>
      <c r="S168" s="15"/>
      <c r="T168" s="15"/>
      <c r="U168" s="15"/>
      <c r="V168" s="15"/>
      <c r="W168" s="15"/>
      <c r="X168" s="9"/>
      <c r="Y168" s="155"/>
      <c r="Z168" s="152"/>
    </row>
    <row r="169">
      <c r="A169" s="28" t="s">
        <v>3318</v>
      </c>
      <c r="B169" s="168"/>
      <c r="C169" s="30" t="s">
        <v>2486</v>
      </c>
      <c r="D169" s="30" t="s">
        <v>2476</v>
      </c>
      <c r="E169" s="15" t="s">
        <v>2487</v>
      </c>
      <c r="F169" s="28" t="s">
        <v>3319</v>
      </c>
      <c r="G169" s="28" t="s">
        <v>3320</v>
      </c>
      <c r="H169" s="28" t="s">
        <v>3321</v>
      </c>
      <c r="I169" s="31" t="s">
        <v>36</v>
      </c>
      <c r="J169" s="33"/>
      <c r="K169" s="15"/>
      <c r="L169" s="15"/>
      <c r="M169" s="15"/>
      <c r="N169" s="15"/>
      <c r="O169" s="15"/>
      <c r="P169" s="15"/>
      <c r="Q169" s="15"/>
      <c r="R169" s="15"/>
      <c r="S169" s="15"/>
      <c r="T169" s="15"/>
      <c r="U169" s="15"/>
      <c r="V169" s="15"/>
      <c r="W169" s="15"/>
      <c r="X169" s="9"/>
      <c r="Y169" s="155"/>
      <c r="Z169" s="152"/>
    </row>
    <row r="170">
      <c r="A170" s="28" t="s">
        <v>3322</v>
      </c>
      <c r="B170" s="168"/>
      <c r="C170" s="30" t="s">
        <v>2492</v>
      </c>
      <c r="D170" s="30" t="s">
        <v>2476</v>
      </c>
      <c r="E170" s="15" t="s">
        <v>2493</v>
      </c>
      <c r="F170" s="28" t="s">
        <v>3323</v>
      </c>
      <c r="G170" s="30" t="s">
        <v>2495</v>
      </c>
      <c r="H170" s="35" t="s">
        <v>2900</v>
      </c>
      <c r="I170" s="31" t="s">
        <v>36</v>
      </c>
      <c r="J170" s="33"/>
      <c r="K170" s="15"/>
      <c r="L170" s="15"/>
      <c r="M170" s="15"/>
      <c r="N170" s="15"/>
      <c r="O170" s="15"/>
      <c r="P170" s="15"/>
      <c r="Q170" s="15"/>
      <c r="R170" s="15"/>
      <c r="S170" s="15"/>
      <c r="T170" s="15"/>
      <c r="U170" s="15"/>
      <c r="V170" s="15"/>
      <c r="W170" s="15"/>
      <c r="X170" s="9"/>
      <c r="Y170" s="155"/>
      <c r="Z170" s="152"/>
    </row>
    <row r="171">
      <c r="A171" s="28" t="s">
        <v>3324</v>
      </c>
      <c r="B171" s="168"/>
      <c r="C171" s="30" t="s">
        <v>2498</v>
      </c>
      <c r="D171" s="30" t="s">
        <v>2476</v>
      </c>
      <c r="E171" s="15" t="s">
        <v>2499</v>
      </c>
      <c r="F171" s="28" t="s">
        <v>3325</v>
      </c>
      <c r="G171" s="30" t="s">
        <v>2501</v>
      </c>
      <c r="H171" s="35" t="s">
        <v>2900</v>
      </c>
      <c r="I171" s="31" t="s">
        <v>36</v>
      </c>
      <c r="J171" s="33"/>
      <c r="K171" s="15"/>
      <c r="L171" s="15"/>
      <c r="M171" s="15"/>
      <c r="N171" s="15"/>
      <c r="O171" s="15"/>
      <c r="P171" s="15"/>
      <c r="Q171" s="15"/>
      <c r="R171" s="15"/>
      <c r="S171" s="15"/>
      <c r="T171" s="15"/>
      <c r="U171" s="15"/>
      <c r="V171" s="15"/>
      <c r="W171" s="15"/>
      <c r="X171" s="9"/>
      <c r="Y171" s="155"/>
      <c r="Z171" s="152"/>
    </row>
    <row r="172">
      <c r="A172" s="28" t="s">
        <v>3326</v>
      </c>
      <c r="B172" s="168"/>
      <c r="C172" s="28" t="s">
        <v>3327</v>
      </c>
      <c r="D172" s="30" t="s">
        <v>2476</v>
      </c>
      <c r="E172" s="30" t="s">
        <v>2505</v>
      </c>
      <c r="F172" s="28" t="s">
        <v>3328</v>
      </c>
      <c r="G172" s="30" t="s">
        <v>2478</v>
      </c>
      <c r="H172" s="28" t="s">
        <v>2985</v>
      </c>
      <c r="I172" s="31" t="s">
        <v>36</v>
      </c>
      <c r="J172" s="15"/>
      <c r="K172" s="15"/>
      <c r="L172" s="15"/>
      <c r="M172" s="15"/>
      <c r="N172" s="15"/>
      <c r="O172" s="15"/>
      <c r="P172" s="15"/>
      <c r="Q172" s="15"/>
      <c r="R172" s="15"/>
      <c r="S172" s="15"/>
      <c r="T172" s="15"/>
      <c r="U172" s="15"/>
      <c r="V172" s="15"/>
      <c r="W172" s="15"/>
      <c r="X172" s="9"/>
      <c r="Y172" s="155"/>
      <c r="Z172" s="152"/>
    </row>
    <row r="173">
      <c r="A173" s="28" t="s">
        <v>3329</v>
      </c>
      <c r="B173" s="168"/>
      <c r="C173" s="28" t="s">
        <v>3330</v>
      </c>
      <c r="D173" s="30" t="s">
        <v>2476</v>
      </c>
      <c r="E173" s="15" t="s">
        <v>2509</v>
      </c>
      <c r="F173" s="28" t="s">
        <v>3331</v>
      </c>
      <c r="G173" s="30" t="s">
        <v>2511</v>
      </c>
      <c r="H173" s="28" t="s">
        <v>3332</v>
      </c>
      <c r="I173" s="31" t="s">
        <v>36</v>
      </c>
      <c r="J173" s="15"/>
      <c r="K173" s="15"/>
      <c r="L173" s="15"/>
      <c r="M173" s="15"/>
      <c r="N173" s="15"/>
      <c r="O173" s="15"/>
      <c r="P173" s="15"/>
      <c r="Q173" s="15"/>
      <c r="R173" s="15"/>
      <c r="S173" s="15"/>
      <c r="T173" s="15"/>
      <c r="U173" s="15"/>
      <c r="V173" s="15"/>
      <c r="W173" s="15"/>
      <c r="X173" s="9"/>
      <c r="Y173" s="155"/>
      <c r="Z173" s="152"/>
    </row>
    <row r="174">
      <c r="A174" s="28" t="s">
        <v>3333</v>
      </c>
      <c r="B174" s="154"/>
      <c r="C174" s="30" t="s">
        <v>2513</v>
      </c>
      <c r="D174" s="30" t="s">
        <v>2476</v>
      </c>
      <c r="E174" s="15" t="s">
        <v>2514</v>
      </c>
      <c r="F174" s="28" t="s">
        <v>3334</v>
      </c>
      <c r="G174" s="30" t="s">
        <v>2516</v>
      </c>
      <c r="H174" s="28" t="s">
        <v>3332</v>
      </c>
      <c r="I174" s="31" t="s">
        <v>36</v>
      </c>
      <c r="J174" s="15"/>
      <c r="K174" s="15"/>
      <c r="L174" s="15"/>
      <c r="M174" s="15"/>
      <c r="N174" s="15"/>
      <c r="O174" s="15"/>
      <c r="P174" s="15"/>
      <c r="Q174" s="15"/>
      <c r="R174" s="15"/>
      <c r="S174" s="15"/>
      <c r="T174" s="15"/>
      <c r="U174" s="15"/>
      <c r="V174" s="15"/>
      <c r="W174" s="15"/>
      <c r="X174" s="9"/>
      <c r="Y174" s="155"/>
      <c r="Z174" s="152"/>
    </row>
    <row r="175">
      <c r="A175" s="28" t="s">
        <v>3335</v>
      </c>
      <c r="B175" s="154"/>
      <c r="C175" s="30" t="s">
        <v>2519</v>
      </c>
      <c r="D175" s="28" t="s">
        <v>3336</v>
      </c>
      <c r="E175" s="15" t="s">
        <v>2520</v>
      </c>
      <c r="F175" s="28" t="s">
        <v>3337</v>
      </c>
      <c r="G175" s="30" t="s">
        <v>2522</v>
      </c>
      <c r="H175" s="28" t="s">
        <v>3332</v>
      </c>
      <c r="I175" s="31" t="s">
        <v>36</v>
      </c>
      <c r="J175" s="15"/>
      <c r="K175" s="15"/>
      <c r="L175" s="15"/>
      <c r="M175" s="15"/>
      <c r="N175" s="15"/>
      <c r="O175" s="15"/>
      <c r="P175" s="15"/>
      <c r="Q175" s="15"/>
      <c r="R175" s="15"/>
      <c r="S175" s="15"/>
      <c r="T175" s="15"/>
      <c r="U175" s="15"/>
      <c r="V175" s="15"/>
      <c r="W175" s="15"/>
      <c r="X175" s="9"/>
      <c r="Y175" s="155"/>
      <c r="Z175" s="152"/>
    </row>
    <row r="176">
      <c r="A176" s="28" t="s">
        <v>3338</v>
      </c>
      <c r="B176" s="168"/>
      <c r="C176" s="28" t="s">
        <v>3339</v>
      </c>
      <c r="D176" s="28" t="s">
        <v>3336</v>
      </c>
      <c r="E176" s="15" t="s">
        <v>2526</v>
      </c>
      <c r="F176" s="28" t="s">
        <v>3340</v>
      </c>
      <c r="G176" s="30" t="s">
        <v>2528</v>
      </c>
      <c r="H176" s="28" t="s">
        <v>3332</v>
      </c>
      <c r="I176" s="31" t="s">
        <v>36</v>
      </c>
      <c r="J176" s="28"/>
      <c r="K176" s="15"/>
      <c r="L176" s="15"/>
      <c r="M176" s="15"/>
      <c r="N176" s="15"/>
      <c r="O176" s="15"/>
      <c r="P176" s="15"/>
      <c r="Q176" s="15"/>
      <c r="R176" s="15"/>
      <c r="S176" s="15"/>
      <c r="T176" s="15"/>
      <c r="U176" s="15"/>
      <c r="V176" s="15"/>
      <c r="W176" s="15"/>
      <c r="X176" s="9"/>
      <c r="Y176" s="155"/>
      <c r="Z176" s="152"/>
    </row>
    <row r="177">
      <c r="A177" s="28" t="s">
        <v>3341</v>
      </c>
      <c r="B177" s="154"/>
      <c r="C177" s="28" t="s">
        <v>3342</v>
      </c>
      <c r="D177" s="28" t="s">
        <v>3336</v>
      </c>
      <c r="E177" s="28" t="s">
        <v>2361</v>
      </c>
      <c r="F177" s="28" t="s">
        <v>3343</v>
      </c>
      <c r="G177" s="28" t="s">
        <v>3344</v>
      </c>
      <c r="H177" s="28" t="s">
        <v>3332</v>
      </c>
      <c r="I177" s="31" t="s">
        <v>36</v>
      </c>
      <c r="J177" s="28"/>
      <c r="K177" s="15"/>
      <c r="L177" s="15"/>
      <c r="M177" s="15"/>
      <c r="N177" s="15"/>
      <c r="O177" s="15"/>
      <c r="P177" s="15"/>
      <c r="Q177" s="15"/>
      <c r="R177" s="15"/>
      <c r="S177" s="15"/>
      <c r="T177" s="15"/>
      <c r="U177" s="15"/>
      <c r="V177" s="15"/>
      <c r="W177" s="15"/>
      <c r="X177" s="9"/>
      <c r="Y177" s="155"/>
      <c r="Z177" s="152"/>
    </row>
    <row r="178">
      <c r="A178" s="28" t="s">
        <v>3345</v>
      </c>
      <c r="B178" s="14"/>
      <c r="C178" s="28" t="s">
        <v>3346</v>
      </c>
      <c r="D178" s="28" t="s">
        <v>3336</v>
      </c>
      <c r="E178" s="159" t="s">
        <v>3347</v>
      </c>
      <c r="F178" s="28" t="s">
        <v>3348</v>
      </c>
      <c r="G178" s="28" t="s">
        <v>3349</v>
      </c>
      <c r="H178" s="28" t="s">
        <v>3332</v>
      </c>
      <c r="I178" s="31" t="s">
        <v>36</v>
      </c>
      <c r="J178" s="15"/>
      <c r="K178" s="15"/>
      <c r="L178" s="15"/>
      <c r="M178" s="15"/>
      <c r="N178" s="15"/>
      <c r="O178" s="15"/>
      <c r="P178" s="15"/>
      <c r="Q178" s="15"/>
      <c r="R178" s="15"/>
      <c r="S178" s="15"/>
      <c r="T178" s="15"/>
      <c r="U178" s="15"/>
      <c r="V178" s="15"/>
      <c r="W178" s="15"/>
      <c r="X178" s="9"/>
      <c r="Y178" s="155"/>
      <c r="Z178" s="152"/>
    </row>
    <row r="179">
      <c r="A179" s="28" t="s">
        <v>3350</v>
      </c>
      <c r="B179" s="24"/>
      <c r="C179" s="37" t="s">
        <v>3351</v>
      </c>
      <c r="D179" s="37" t="s">
        <v>3352</v>
      </c>
      <c r="E179" s="175" t="s">
        <v>3353</v>
      </c>
      <c r="F179" s="37" t="s">
        <v>3354</v>
      </c>
      <c r="G179" s="37" t="s">
        <v>3355</v>
      </c>
      <c r="H179" s="37" t="s">
        <v>2900</v>
      </c>
      <c r="I179" s="31" t="s">
        <v>36</v>
      </c>
      <c r="J179" s="12"/>
      <c r="K179" s="12"/>
      <c r="L179" s="12"/>
      <c r="M179" s="12"/>
      <c r="N179" s="12"/>
      <c r="O179" s="12"/>
      <c r="P179" s="12"/>
      <c r="Q179" s="12"/>
      <c r="R179" s="12"/>
      <c r="S179" s="12"/>
      <c r="T179" s="12"/>
      <c r="U179" s="12"/>
      <c r="V179" s="12"/>
      <c r="W179" s="12"/>
      <c r="X179" s="172"/>
      <c r="Y179" s="165"/>
      <c r="Z179" s="166"/>
    </row>
    <row r="180">
      <c r="A180" s="28" t="s">
        <v>3356</v>
      </c>
      <c r="B180" s="18"/>
      <c r="C180" s="170" t="s">
        <v>3357</v>
      </c>
      <c r="D180" s="170" t="s">
        <v>3352</v>
      </c>
      <c r="E180" s="180" t="s">
        <v>3353</v>
      </c>
      <c r="F180" s="170" t="s">
        <v>3354</v>
      </c>
      <c r="G180" s="170" t="s">
        <v>3358</v>
      </c>
      <c r="H180" s="170" t="s">
        <v>3359</v>
      </c>
      <c r="I180" s="42" t="s">
        <v>3150</v>
      </c>
      <c r="J180" s="12"/>
      <c r="K180" s="12"/>
      <c r="L180" s="12"/>
      <c r="M180" s="12"/>
      <c r="N180" s="12"/>
      <c r="O180" s="12"/>
      <c r="P180" s="12"/>
      <c r="Q180" s="12"/>
      <c r="R180" s="12"/>
      <c r="S180" s="12"/>
      <c r="T180" s="12"/>
      <c r="U180" s="12"/>
      <c r="V180" s="12"/>
      <c r="W180" s="12"/>
      <c r="X180" s="172"/>
      <c r="Y180" s="165"/>
      <c r="Z180" s="166"/>
    </row>
    <row r="181">
      <c r="A181" s="28" t="s">
        <v>3360</v>
      </c>
      <c r="B181" s="31" t="s">
        <v>3361</v>
      </c>
      <c r="C181" s="28" t="s">
        <v>3362</v>
      </c>
      <c r="D181" s="28" t="s">
        <v>3363</v>
      </c>
      <c r="E181" s="154"/>
      <c r="F181" s="28" t="s">
        <v>3364</v>
      </c>
      <c r="G181" s="28" t="s">
        <v>3365</v>
      </c>
      <c r="H181" s="28" t="s">
        <v>3366</v>
      </c>
      <c r="I181" s="181" t="s">
        <v>36</v>
      </c>
      <c r="J181" s="15"/>
      <c r="K181" s="15"/>
      <c r="L181" s="15"/>
      <c r="M181" s="15"/>
      <c r="N181" s="15"/>
      <c r="O181" s="15"/>
      <c r="P181" s="15"/>
      <c r="Q181" s="15"/>
      <c r="R181" s="15"/>
      <c r="S181" s="15"/>
      <c r="T181" s="15"/>
      <c r="U181" s="15"/>
      <c r="V181" s="15"/>
      <c r="W181" s="15"/>
      <c r="X181" s="9"/>
      <c r="Y181" s="155"/>
      <c r="Z181" s="152"/>
    </row>
    <row r="182">
      <c r="A182" s="28" t="s">
        <v>3367</v>
      </c>
      <c r="B182" s="154"/>
      <c r="C182" s="28" t="s">
        <v>3368</v>
      </c>
      <c r="D182" s="28" t="s">
        <v>3363</v>
      </c>
      <c r="E182" s="154"/>
      <c r="F182" s="28" t="s">
        <v>3369</v>
      </c>
      <c r="G182" s="28" t="s">
        <v>3370</v>
      </c>
      <c r="H182" s="28" t="s">
        <v>3371</v>
      </c>
      <c r="I182" s="181" t="s">
        <v>36</v>
      </c>
      <c r="J182" s="164"/>
      <c r="K182" s="15"/>
      <c r="L182" s="15"/>
      <c r="M182" s="15"/>
      <c r="N182" s="15"/>
      <c r="O182" s="15"/>
      <c r="P182" s="15"/>
      <c r="Q182" s="15"/>
      <c r="R182" s="15"/>
      <c r="S182" s="15"/>
      <c r="T182" s="15"/>
      <c r="U182" s="15"/>
      <c r="V182" s="15"/>
      <c r="W182" s="15"/>
      <c r="X182" s="9"/>
      <c r="Y182" s="155"/>
      <c r="Z182" s="152"/>
    </row>
    <row r="183">
      <c r="A183" s="28" t="s">
        <v>3372</v>
      </c>
      <c r="B183" s="154"/>
      <c r="C183" s="30" t="s">
        <v>2543</v>
      </c>
      <c r="D183" s="28" t="s">
        <v>3373</v>
      </c>
      <c r="E183" s="154"/>
      <c r="F183" s="28" t="s">
        <v>3374</v>
      </c>
      <c r="G183" s="28" t="s">
        <v>3375</v>
      </c>
      <c r="H183" s="35" t="s">
        <v>2900</v>
      </c>
      <c r="I183" s="31" t="s">
        <v>36</v>
      </c>
      <c r="J183" s="15"/>
      <c r="K183" s="15"/>
      <c r="L183" s="15"/>
      <c r="M183" s="15"/>
      <c r="N183" s="15"/>
      <c r="O183" s="15"/>
      <c r="P183" s="15"/>
      <c r="Q183" s="15"/>
      <c r="R183" s="15"/>
      <c r="S183" s="15"/>
      <c r="T183" s="15"/>
      <c r="U183" s="15"/>
      <c r="V183" s="15"/>
      <c r="W183" s="15"/>
      <c r="X183" s="9"/>
      <c r="Y183" s="155"/>
      <c r="Z183" s="152"/>
    </row>
    <row r="184">
      <c r="A184" s="28" t="s">
        <v>3376</v>
      </c>
      <c r="B184" s="154"/>
      <c r="C184" s="28" t="s">
        <v>3377</v>
      </c>
      <c r="D184" s="30" t="s">
        <v>2550</v>
      </c>
      <c r="E184" s="154"/>
      <c r="F184" s="28" t="s">
        <v>3378</v>
      </c>
      <c r="G184" s="28" t="s">
        <v>3379</v>
      </c>
      <c r="H184" s="35" t="s">
        <v>2900</v>
      </c>
      <c r="I184" s="31" t="s">
        <v>36</v>
      </c>
      <c r="J184" s="15"/>
      <c r="K184" s="15"/>
      <c r="L184" s="15"/>
      <c r="M184" s="15"/>
      <c r="N184" s="15"/>
      <c r="O184" s="15"/>
      <c r="P184" s="15"/>
      <c r="Q184" s="15"/>
      <c r="R184" s="15"/>
      <c r="S184" s="15"/>
      <c r="T184" s="15"/>
      <c r="U184" s="15"/>
      <c r="V184" s="15"/>
      <c r="W184" s="15"/>
      <c r="X184" s="9"/>
      <c r="Y184" s="155"/>
      <c r="Z184" s="152"/>
    </row>
    <row r="185">
      <c r="A185" s="28" t="s">
        <v>3380</v>
      </c>
      <c r="B185" s="154"/>
      <c r="C185" s="30" t="s">
        <v>2555</v>
      </c>
      <c r="D185" s="30" t="s">
        <v>2550</v>
      </c>
      <c r="E185" s="154"/>
      <c r="F185" s="28" t="s">
        <v>3381</v>
      </c>
      <c r="G185" s="28" t="s">
        <v>3382</v>
      </c>
      <c r="H185" s="35" t="s">
        <v>2900</v>
      </c>
      <c r="I185" s="31" t="s">
        <v>36</v>
      </c>
      <c r="J185" s="15"/>
      <c r="K185" s="15"/>
      <c r="L185" s="15"/>
      <c r="M185" s="15"/>
      <c r="N185" s="15"/>
      <c r="O185" s="15"/>
      <c r="P185" s="15"/>
      <c r="Q185" s="15"/>
      <c r="R185" s="15"/>
      <c r="S185" s="15"/>
      <c r="T185" s="15"/>
      <c r="U185" s="15"/>
      <c r="V185" s="15"/>
      <c r="W185" s="15"/>
      <c r="X185" s="9"/>
      <c r="Y185" s="155"/>
      <c r="Z185" s="152"/>
    </row>
    <row r="186">
      <c r="A186" s="28" t="s">
        <v>3383</v>
      </c>
      <c r="B186" s="154"/>
      <c r="C186" s="28" t="s">
        <v>3384</v>
      </c>
      <c r="D186" s="28" t="s">
        <v>3385</v>
      </c>
      <c r="E186" s="154"/>
      <c r="F186" s="28" t="s">
        <v>3386</v>
      </c>
      <c r="G186" s="30" t="s">
        <v>2599</v>
      </c>
      <c r="H186" s="28" t="s">
        <v>3387</v>
      </c>
      <c r="I186" s="31" t="s">
        <v>36</v>
      </c>
      <c r="J186" s="15"/>
      <c r="K186" s="15"/>
      <c r="L186" s="15"/>
      <c r="M186" s="15"/>
      <c r="N186" s="15"/>
      <c r="O186" s="15"/>
      <c r="P186" s="15"/>
      <c r="Q186" s="15"/>
      <c r="R186" s="15"/>
      <c r="S186" s="15"/>
      <c r="T186" s="15"/>
      <c r="U186" s="15"/>
      <c r="V186" s="15"/>
      <c r="W186" s="15"/>
      <c r="X186" s="9"/>
      <c r="Y186" s="155"/>
      <c r="Z186" s="152"/>
    </row>
    <row r="187">
      <c r="A187" s="28" t="s">
        <v>3388</v>
      </c>
      <c r="B187" s="14"/>
      <c r="C187" s="28" t="s">
        <v>3389</v>
      </c>
      <c r="D187" s="30" t="s">
        <v>2568</v>
      </c>
      <c r="E187" s="154"/>
      <c r="F187" s="28" t="s">
        <v>3390</v>
      </c>
      <c r="G187" s="28" t="s">
        <v>3391</v>
      </c>
      <c r="H187" s="35" t="s">
        <v>2900</v>
      </c>
      <c r="I187" s="31" t="s">
        <v>36</v>
      </c>
      <c r="J187" s="15"/>
      <c r="K187" s="15"/>
      <c r="L187" s="15"/>
      <c r="M187" s="15"/>
      <c r="N187" s="15"/>
      <c r="O187" s="15"/>
      <c r="P187" s="15"/>
      <c r="Q187" s="15"/>
      <c r="R187" s="15"/>
      <c r="S187" s="15"/>
      <c r="T187" s="15"/>
      <c r="U187" s="15"/>
      <c r="V187" s="15"/>
      <c r="W187" s="15"/>
      <c r="X187" s="9"/>
      <c r="Y187" s="155"/>
      <c r="Z187" s="152"/>
    </row>
    <row r="188">
      <c r="A188" s="28" t="s">
        <v>3392</v>
      </c>
      <c r="B188" s="31" t="s">
        <v>3393</v>
      </c>
      <c r="C188" s="30" t="s">
        <v>3394</v>
      </c>
      <c r="D188" s="30" t="s">
        <v>3395</v>
      </c>
      <c r="E188" s="168"/>
      <c r="F188" s="30" t="s">
        <v>3396</v>
      </c>
      <c r="G188" s="30" t="s">
        <v>3397</v>
      </c>
      <c r="H188" s="37" t="s">
        <v>3398</v>
      </c>
      <c r="I188" s="43" t="s">
        <v>36</v>
      </c>
      <c r="J188" s="12"/>
      <c r="K188" s="165"/>
      <c r="L188" s="165"/>
      <c r="M188" s="165"/>
      <c r="N188" s="165"/>
      <c r="O188" s="165"/>
      <c r="P188" s="165"/>
      <c r="Q188" s="165"/>
      <c r="R188" s="165"/>
      <c r="S188" s="165"/>
      <c r="T188" s="165"/>
      <c r="U188" s="165"/>
      <c r="V188" s="165"/>
      <c r="W188" s="165"/>
      <c r="X188" s="165"/>
      <c r="Y188" s="165"/>
      <c r="Z188" s="166"/>
    </row>
    <row r="189">
      <c r="A189" s="28" t="s">
        <v>3399</v>
      </c>
      <c r="B189" s="168"/>
      <c r="C189" s="30" t="s">
        <v>3400</v>
      </c>
      <c r="D189" s="30" t="s">
        <v>3395</v>
      </c>
      <c r="E189" s="168"/>
      <c r="F189" s="30" t="s">
        <v>3396</v>
      </c>
      <c r="G189" s="30" t="s">
        <v>3401</v>
      </c>
      <c r="H189" s="30" t="s">
        <v>3402</v>
      </c>
      <c r="I189" s="43" t="s">
        <v>36</v>
      </c>
      <c r="J189" s="12"/>
      <c r="K189" s="165"/>
      <c r="L189" s="165"/>
      <c r="M189" s="165"/>
      <c r="N189" s="165"/>
      <c r="O189" s="165"/>
      <c r="P189" s="165"/>
      <c r="Q189" s="165"/>
      <c r="R189" s="165"/>
      <c r="S189" s="165"/>
      <c r="T189" s="165"/>
      <c r="U189" s="165"/>
      <c r="V189" s="165"/>
      <c r="W189" s="165"/>
      <c r="X189" s="165"/>
      <c r="Y189" s="165"/>
      <c r="Z189" s="166"/>
    </row>
    <row r="190">
      <c r="A190" s="28" t="s">
        <v>3403</v>
      </c>
      <c r="B190" s="168"/>
      <c r="C190" s="30" t="s">
        <v>3404</v>
      </c>
      <c r="D190" s="30" t="s">
        <v>3395</v>
      </c>
      <c r="E190" s="168"/>
      <c r="F190" s="30" t="s">
        <v>3396</v>
      </c>
      <c r="G190" s="30" t="s">
        <v>3405</v>
      </c>
      <c r="H190" s="37" t="s">
        <v>3406</v>
      </c>
      <c r="I190" s="43" t="s">
        <v>36</v>
      </c>
      <c r="J190" s="12"/>
      <c r="K190" s="165"/>
      <c r="L190" s="165"/>
      <c r="M190" s="165"/>
      <c r="N190" s="165"/>
      <c r="O190" s="165"/>
      <c r="P190" s="165"/>
      <c r="Q190" s="165"/>
      <c r="R190" s="165"/>
      <c r="S190" s="165"/>
      <c r="T190" s="165"/>
      <c r="U190" s="165"/>
      <c r="V190" s="165"/>
      <c r="W190" s="165"/>
      <c r="X190" s="165"/>
      <c r="Y190" s="165"/>
      <c r="Z190" s="166"/>
    </row>
    <row r="191">
      <c r="A191" s="28" t="s">
        <v>3407</v>
      </c>
      <c r="B191" s="168"/>
      <c r="C191" s="30" t="s">
        <v>3408</v>
      </c>
      <c r="D191" s="30" t="s">
        <v>3395</v>
      </c>
      <c r="E191" s="168"/>
      <c r="F191" s="30" t="s">
        <v>3409</v>
      </c>
      <c r="G191" s="30" t="s">
        <v>3410</v>
      </c>
      <c r="H191" s="30" t="s">
        <v>3411</v>
      </c>
      <c r="I191" s="43" t="s">
        <v>36</v>
      </c>
      <c r="J191" s="12"/>
      <c r="K191" s="165"/>
      <c r="L191" s="165"/>
      <c r="M191" s="165"/>
      <c r="N191" s="165"/>
      <c r="O191" s="165"/>
      <c r="P191" s="165"/>
      <c r="Q191" s="165"/>
      <c r="R191" s="165"/>
      <c r="S191" s="165"/>
      <c r="T191" s="165"/>
      <c r="U191" s="165"/>
      <c r="V191" s="165"/>
      <c r="W191" s="165"/>
      <c r="X191" s="165"/>
      <c r="Y191" s="165"/>
      <c r="Z191" s="166"/>
    </row>
    <row r="192">
      <c r="A192" s="28" t="s">
        <v>3412</v>
      </c>
      <c r="B192" s="168"/>
      <c r="C192" s="30" t="s">
        <v>3413</v>
      </c>
      <c r="D192" s="30" t="s">
        <v>3414</v>
      </c>
      <c r="E192" s="30" t="s">
        <v>225</v>
      </c>
      <c r="F192" s="30" t="s">
        <v>3415</v>
      </c>
      <c r="G192" s="30" t="s">
        <v>3416</v>
      </c>
      <c r="H192" s="30" t="s">
        <v>3417</v>
      </c>
      <c r="I192" s="43" t="s">
        <v>36</v>
      </c>
      <c r="J192" s="12"/>
      <c r="K192" s="165"/>
      <c r="L192" s="165"/>
      <c r="M192" s="165"/>
      <c r="N192" s="165"/>
      <c r="O192" s="165"/>
      <c r="P192" s="165"/>
      <c r="Q192" s="165"/>
      <c r="R192" s="165"/>
      <c r="S192" s="165"/>
      <c r="T192" s="165"/>
      <c r="U192" s="165"/>
      <c r="V192" s="165"/>
      <c r="W192" s="165"/>
      <c r="X192" s="165"/>
      <c r="Y192" s="165"/>
      <c r="Z192" s="166"/>
    </row>
    <row r="193">
      <c r="A193" s="28" t="s">
        <v>3418</v>
      </c>
      <c r="B193" s="29" t="s">
        <v>3419</v>
      </c>
      <c r="C193" s="30" t="s">
        <v>3420</v>
      </c>
      <c r="D193" s="30" t="s">
        <v>3421</v>
      </c>
      <c r="E193" s="168"/>
      <c r="F193" s="28" t="s">
        <v>3422</v>
      </c>
      <c r="G193" s="28" t="s">
        <v>3423</v>
      </c>
      <c r="H193" s="159" t="s">
        <v>3424</v>
      </c>
      <c r="I193" s="43" t="s">
        <v>36</v>
      </c>
      <c r="J193" s="12"/>
      <c r="K193" s="165"/>
      <c r="L193" s="165"/>
      <c r="M193" s="165"/>
      <c r="N193" s="165"/>
      <c r="O193" s="165"/>
      <c r="P193" s="165"/>
      <c r="Q193" s="165"/>
      <c r="R193" s="165"/>
      <c r="S193" s="165"/>
      <c r="T193" s="165"/>
      <c r="U193" s="165"/>
      <c r="V193" s="165"/>
      <c r="W193" s="165"/>
      <c r="X193" s="165"/>
      <c r="Y193" s="165"/>
      <c r="Z193" s="166"/>
    </row>
    <row r="194">
      <c r="A194" s="28" t="s">
        <v>3425</v>
      </c>
      <c r="B194" s="168"/>
      <c r="C194" s="30" t="s">
        <v>3426</v>
      </c>
      <c r="D194" s="30" t="s">
        <v>3421</v>
      </c>
      <c r="E194" s="168"/>
      <c r="F194" s="30" t="s">
        <v>3427</v>
      </c>
      <c r="G194" s="30" t="s">
        <v>3428</v>
      </c>
      <c r="H194" s="30" t="s">
        <v>3429</v>
      </c>
      <c r="I194" s="43" t="s">
        <v>36</v>
      </c>
      <c r="J194" s="12"/>
      <c r="K194" s="165"/>
      <c r="L194" s="165"/>
      <c r="M194" s="165"/>
      <c r="N194" s="165"/>
      <c r="O194" s="165"/>
      <c r="P194" s="165"/>
      <c r="Q194" s="165"/>
      <c r="R194" s="165"/>
      <c r="S194" s="165"/>
      <c r="T194" s="165"/>
      <c r="U194" s="165"/>
      <c r="V194" s="165"/>
      <c r="W194" s="165"/>
      <c r="X194" s="165"/>
      <c r="Y194" s="165"/>
      <c r="Z194" s="166"/>
    </row>
    <row r="195">
      <c r="A195" s="28" t="s">
        <v>3430</v>
      </c>
      <c r="B195" s="168"/>
      <c r="C195" s="30" t="s">
        <v>3431</v>
      </c>
      <c r="D195" s="30" t="s">
        <v>3421</v>
      </c>
      <c r="E195" s="168"/>
      <c r="F195" s="30" t="s">
        <v>3432</v>
      </c>
      <c r="G195" s="30" t="s">
        <v>3433</v>
      </c>
      <c r="H195" s="30" t="s">
        <v>3434</v>
      </c>
      <c r="I195" s="43" t="s">
        <v>36</v>
      </c>
      <c r="J195" s="12"/>
      <c r="K195" s="165"/>
      <c r="L195" s="165"/>
      <c r="M195" s="165"/>
      <c r="N195" s="165"/>
      <c r="O195" s="165"/>
      <c r="P195" s="165"/>
      <c r="Q195" s="165"/>
      <c r="R195" s="165"/>
      <c r="S195" s="165"/>
      <c r="T195" s="165"/>
      <c r="U195" s="165"/>
      <c r="V195" s="165"/>
      <c r="W195" s="165"/>
      <c r="X195" s="165"/>
      <c r="Y195" s="165"/>
      <c r="Z195" s="166"/>
    </row>
    <row r="196">
      <c r="A196" s="28" t="s">
        <v>3435</v>
      </c>
      <c r="B196" s="168"/>
      <c r="C196" s="30" t="s">
        <v>3436</v>
      </c>
      <c r="D196" s="168"/>
      <c r="E196" s="168"/>
      <c r="F196" s="168"/>
      <c r="G196" s="30" t="s">
        <v>3437</v>
      </c>
      <c r="H196" s="30" t="s">
        <v>3438</v>
      </c>
      <c r="I196" s="43" t="s">
        <v>36</v>
      </c>
      <c r="J196" s="12"/>
      <c r="K196" s="165"/>
      <c r="L196" s="165"/>
      <c r="M196" s="165"/>
      <c r="N196" s="165"/>
      <c r="O196" s="165"/>
      <c r="P196" s="165"/>
      <c r="Q196" s="165"/>
      <c r="R196" s="165"/>
      <c r="S196" s="165"/>
      <c r="T196" s="165"/>
      <c r="U196" s="165"/>
      <c r="V196" s="165"/>
      <c r="W196" s="165"/>
      <c r="X196" s="165"/>
      <c r="Y196" s="165"/>
      <c r="Z196" s="166"/>
    </row>
    <row r="197">
      <c r="A197" s="28" t="s">
        <v>3439</v>
      </c>
      <c r="B197" s="168"/>
      <c r="C197" s="30" t="s">
        <v>3440</v>
      </c>
      <c r="D197" s="168"/>
      <c r="E197" s="168"/>
      <c r="F197" s="30" t="s">
        <v>3441</v>
      </c>
      <c r="G197" s="114" t="s">
        <v>3442</v>
      </c>
      <c r="H197" s="30" t="s">
        <v>3443</v>
      </c>
      <c r="I197" s="43" t="s">
        <v>36</v>
      </c>
      <c r="J197" s="12"/>
      <c r="K197" s="165"/>
      <c r="L197" s="165"/>
      <c r="M197" s="165"/>
      <c r="N197" s="165"/>
      <c r="O197" s="165"/>
      <c r="P197" s="165"/>
      <c r="Q197" s="165"/>
      <c r="R197" s="165"/>
      <c r="S197" s="165"/>
      <c r="T197" s="165"/>
      <c r="U197" s="165"/>
      <c r="V197" s="165"/>
      <c r="W197" s="165"/>
      <c r="X197" s="165"/>
      <c r="Y197" s="165"/>
      <c r="Z197" s="166"/>
    </row>
    <row r="198">
      <c r="A198" s="28" t="s">
        <v>3444</v>
      </c>
      <c r="B198" s="168"/>
      <c r="C198" s="30" t="s">
        <v>3445</v>
      </c>
      <c r="D198" s="168"/>
      <c r="E198" s="168"/>
      <c r="F198" s="30" t="s">
        <v>3446</v>
      </c>
      <c r="G198" s="30" t="s">
        <v>3447</v>
      </c>
      <c r="H198" s="30" t="s">
        <v>3448</v>
      </c>
      <c r="I198" s="43" t="s">
        <v>36</v>
      </c>
      <c r="J198" s="12"/>
      <c r="K198" s="165"/>
      <c r="L198" s="165"/>
      <c r="M198" s="165"/>
      <c r="N198" s="165"/>
      <c r="O198" s="165"/>
      <c r="P198" s="165"/>
      <c r="Q198" s="165"/>
      <c r="R198" s="165"/>
      <c r="S198" s="165"/>
      <c r="T198" s="165"/>
      <c r="U198" s="165"/>
      <c r="V198" s="165"/>
      <c r="W198" s="165"/>
      <c r="X198" s="165"/>
      <c r="Y198" s="165"/>
      <c r="Z198" s="166"/>
    </row>
    <row r="199">
      <c r="A199" s="28" t="s">
        <v>3449</v>
      </c>
      <c r="B199" s="168"/>
      <c r="C199" s="30" t="s">
        <v>3450</v>
      </c>
      <c r="D199" s="168"/>
      <c r="E199" s="168"/>
      <c r="F199" s="30" t="s">
        <v>3451</v>
      </c>
      <c r="G199" s="30" t="s">
        <v>3452</v>
      </c>
      <c r="H199" s="30" t="s">
        <v>3443</v>
      </c>
      <c r="I199" s="43" t="s">
        <v>36</v>
      </c>
      <c r="J199" s="12"/>
      <c r="K199" s="165"/>
      <c r="L199" s="165"/>
      <c r="M199" s="165"/>
      <c r="N199" s="165"/>
      <c r="O199" s="165"/>
      <c r="P199" s="165"/>
      <c r="Q199" s="165"/>
      <c r="R199" s="165"/>
      <c r="S199" s="165"/>
      <c r="T199" s="165"/>
      <c r="U199" s="165"/>
      <c r="V199" s="165"/>
      <c r="W199" s="165"/>
      <c r="X199" s="165"/>
      <c r="Y199" s="165"/>
      <c r="Z199" s="166"/>
    </row>
    <row r="200">
      <c r="A200" s="28" t="s">
        <v>3453</v>
      </c>
      <c r="B200" s="180"/>
      <c r="C200" s="170" t="s">
        <v>3454</v>
      </c>
      <c r="D200" s="180"/>
      <c r="E200" s="180"/>
      <c r="F200" s="180" t="s">
        <v>3455</v>
      </c>
      <c r="G200" s="180" t="s">
        <v>3456</v>
      </c>
      <c r="H200" s="170" t="s">
        <v>3457</v>
      </c>
      <c r="I200" s="182" t="s">
        <v>3150</v>
      </c>
      <c r="J200" s="12"/>
      <c r="K200" s="165"/>
      <c r="L200" s="165"/>
      <c r="M200" s="165"/>
      <c r="N200" s="165"/>
      <c r="O200" s="165"/>
      <c r="P200" s="165"/>
      <c r="Q200" s="165"/>
      <c r="R200" s="165"/>
      <c r="S200" s="165"/>
      <c r="T200" s="165"/>
      <c r="U200" s="165"/>
      <c r="V200" s="165"/>
      <c r="W200" s="165"/>
      <c r="X200" s="165"/>
      <c r="Y200" s="165"/>
      <c r="Z200" s="166"/>
    </row>
    <row r="201">
      <c r="A201" s="28" t="s">
        <v>3458</v>
      </c>
      <c r="B201" s="29" t="s">
        <v>3459</v>
      </c>
      <c r="C201" s="28" t="s">
        <v>3460</v>
      </c>
      <c r="D201" s="30" t="s">
        <v>3461</v>
      </c>
      <c r="E201" s="168"/>
      <c r="F201" s="30" t="s">
        <v>3462</v>
      </c>
      <c r="G201" s="37" t="s">
        <v>3463</v>
      </c>
      <c r="H201" s="30" t="s">
        <v>3464</v>
      </c>
      <c r="I201" s="43" t="s">
        <v>36</v>
      </c>
      <c r="J201" s="12"/>
      <c r="K201" s="165"/>
      <c r="L201" s="165"/>
      <c r="M201" s="165"/>
      <c r="N201" s="165"/>
      <c r="O201" s="165"/>
      <c r="P201" s="165"/>
      <c r="Q201" s="165"/>
      <c r="R201" s="165"/>
      <c r="S201" s="165"/>
      <c r="T201" s="165"/>
      <c r="U201" s="165"/>
      <c r="V201" s="165"/>
      <c r="W201" s="165"/>
      <c r="X201" s="165"/>
      <c r="Y201" s="165"/>
      <c r="Z201" s="166"/>
    </row>
    <row r="202">
      <c r="A202" s="28" t="s">
        <v>3465</v>
      </c>
      <c r="B202" s="168"/>
      <c r="C202" s="30" t="s">
        <v>1595</v>
      </c>
      <c r="D202" s="30" t="s">
        <v>3466</v>
      </c>
      <c r="E202" s="30" t="s">
        <v>3467</v>
      </c>
      <c r="F202" s="30" t="s">
        <v>3468</v>
      </c>
      <c r="G202" s="30" t="s">
        <v>1597</v>
      </c>
      <c r="H202" s="30" t="s">
        <v>1598</v>
      </c>
      <c r="I202" s="43" t="s">
        <v>36</v>
      </c>
      <c r="J202" s="12"/>
      <c r="K202" s="165"/>
      <c r="L202" s="165"/>
      <c r="M202" s="165"/>
      <c r="N202" s="165"/>
      <c r="O202" s="165"/>
      <c r="P202" s="165"/>
      <c r="Q202" s="165"/>
      <c r="R202" s="165"/>
      <c r="S202" s="165"/>
      <c r="T202" s="165"/>
      <c r="U202" s="165"/>
      <c r="V202" s="165"/>
      <c r="W202" s="165"/>
      <c r="X202" s="165"/>
      <c r="Y202" s="165"/>
      <c r="Z202" s="166"/>
    </row>
    <row r="203">
      <c r="A203" s="28" t="s">
        <v>3469</v>
      </c>
      <c r="B203" s="168"/>
      <c r="C203" s="30" t="s">
        <v>3470</v>
      </c>
      <c r="D203" s="30" t="s">
        <v>3466</v>
      </c>
      <c r="E203" s="168"/>
      <c r="F203" s="30" t="s">
        <v>3471</v>
      </c>
      <c r="G203" s="30" t="s">
        <v>3472</v>
      </c>
      <c r="H203" s="30" t="s">
        <v>3473</v>
      </c>
      <c r="I203" s="43" t="s">
        <v>36</v>
      </c>
      <c r="J203" s="12"/>
      <c r="K203" s="165"/>
      <c r="L203" s="165"/>
      <c r="M203" s="165"/>
      <c r="N203" s="165"/>
      <c r="O203" s="165"/>
      <c r="P203" s="165"/>
      <c r="Q203" s="165"/>
      <c r="R203" s="165"/>
      <c r="S203" s="165"/>
      <c r="T203" s="165"/>
      <c r="U203" s="165"/>
      <c r="V203" s="165"/>
      <c r="W203" s="165"/>
      <c r="X203" s="165"/>
      <c r="Y203" s="165"/>
      <c r="Z203" s="166"/>
    </row>
    <row r="204">
      <c r="A204" s="28" t="s">
        <v>3474</v>
      </c>
      <c r="B204" s="168"/>
      <c r="C204" s="30" t="s">
        <v>3475</v>
      </c>
      <c r="D204" s="30" t="s">
        <v>3466</v>
      </c>
      <c r="E204" s="30" t="s">
        <v>3476</v>
      </c>
      <c r="F204" s="30" t="s">
        <v>3477</v>
      </c>
      <c r="G204" s="30" t="s">
        <v>3478</v>
      </c>
      <c r="H204" s="30" t="s">
        <v>3479</v>
      </c>
      <c r="I204" s="43" t="s">
        <v>36</v>
      </c>
      <c r="J204" s="12"/>
      <c r="K204" s="165"/>
      <c r="L204" s="165"/>
      <c r="M204" s="165"/>
      <c r="N204" s="165"/>
      <c r="O204" s="165"/>
      <c r="P204" s="165"/>
      <c r="Q204" s="165"/>
      <c r="R204" s="165"/>
      <c r="S204" s="165"/>
      <c r="T204" s="165"/>
      <c r="U204" s="165"/>
      <c r="V204" s="165"/>
      <c r="W204" s="165"/>
      <c r="X204" s="165"/>
      <c r="Y204" s="165"/>
      <c r="Z204" s="166"/>
    </row>
    <row r="205">
      <c r="A205" s="28" t="s">
        <v>3480</v>
      </c>
      <c r="B205" s="168"/>
      <c r="C205" s="30" t="s">
        <v>3481</v>
      </c>
      <c r="D205" s="30" t="s">
        <v>3466</v>
      </c>
      <c r="E205" s="30" t="s">
        <v>3482</v>
      </c>
      <c r="F205" s="30" t="s">
        <v>3483</v>
      </c>
      <c r="G205" s="30" t="s">
        <v>3484</v>
      </c>
      <c r="H205" s="30" t="s">
        <v>3485</v>
      </c>
      <c r="I205" s="43" t="s">
        <v>36</v>
      </c>
      <c r="J205" s="12"/>
      <c r="K205" s="165"/>
      <c r="L205" s="165"/>
      <c r="M205" s="165"/>
      <c r="N205" s="165"/>
      <c r="O205" s="165"/>
      <c r="P205" s="165"/>
      <c r="Q205" s="165"/>
      <c r="R205" s="165"/>
      <c r="S205" s="165"/>
      <c r="T205" s="165"/>
      <c r="U205" s="165"/>
      <c r="V205" s="165"/>
      <c r="W205" s="165"/>
      <c r="X205" s="165"/>
      <c r="Y205" s="165"/>
      <c r="Z205" s="166"/>
    </row>
    <row r="206">
      <c r="A206" s="28" t="s">
        <v>3486</v>
      </c>
      <c r="B206" s="168"/>
      <c r="C206" s="30" t="s">
        <v>3487</v>
      </c>
      <c r="D206" s="30" t="s">
        <v>3466</v>
      </c>
      <c r="E206" s="30" t="s">
        <v>3488</v>
      </c>
      <c r="F206" s="30" t="s">
        <v>3489</v>
      </c>
      <c r="G206" s="30" t="s">
        <v>3490</v>
      </c>
      <c r="H206" s="30" t="s">
        <v>3491</v>
      </c>
      <c r="I206" s="43" t="s">
        <v>36</v>
      </c>
      <c r="J206" s="12"/>
      <c r="K206" s="165"/>
      <c r="L206" s="165"/>
      <c r="M206" s="165"/>
      <c r="N206" s="165"/>
      <c r="O206" s="165"/>
      <c r="P206" s="165"/>
      <c r="Q206" s="165"/>
      <c r="R206" s="165"/>
      <c r="S206" s="165"/>
      <c r="T206" s="165"/>
      <c r="U206" s="165"/>
      <c r="V206" s="165"/>
      <c r="W206" s="165"/>
      <c r="X206" s="165"/>
      <c r="Y206" s="165"/>
      <c r="Z206" s="166"/>
    </row>
    <row r="207">
      <c r="A207" s="28" t="s">
        <v>3492</v>
      </c>
      <c r="B207" s="168"/>
      <c r="C207" s="30" t="s">
        <v>3493</v>
      </c>
      <c r="D207" s="30" t="s">
        <v>3466</v>
      </c>
      <c r="E207" s="168"/>
      <c r="F207" s="30" t="s">
        <v>3494</v>
      </c>
      <c r="G207" s="30" t="s">
        <v>3495</v>
      </c>
      <c r="H207" s="30" t="s">
        <v>3473</v>
      </c>
      <c r="I207" s="43" t="s">
        <v>36</v>
      </c>
      <c r="J207" s="12"/>
      <c r="K207" s="165"/>
      <c r="L207" s="165"/>
      <c r="M207" s="165"/>
      <c r="N207" s="165"/>
      <c r="O207" s="165"/>
      <c r="P207" s="165"/>
      <c r="Q207" s="165"/>
      <c r="R207" s="165"/>
      <c r="S207" s="165"/>
      <c r="T207" s="165"/>
      <c r="U207" s="165"/>
      <c r="V207" s="165"/>
      <c r="W207" s="165"/>
      <c r="X207" s="165"/>
      <c r="Y207" s="165"/>
      <c r="Z207" s="166"/>
    </row>
    <row r="208">
      <c r="A208" s="28" t="s">
        <v>3496</v>
      </c>
      <c r="B208" s="168"/>
      <c r="C208" s="30" t="s">
        <v>3497</v>
      </c>
      <c r="D208" s="30" t="s">
        <v>3466</v>
      </c>
      <c r="E208" s="30" t="s">
        <v>3476</v>
      </c>
      <c r="F208" s="30" t="s">
        <v>3498</v>
      </c>
      <c r="G208" s="30" t="s">
        <v>3478</v>
      </c>
      <c r="H208" s="30" t="s">
        <v>3479</v>
      </c>
      <c r="I208" s="43" t="s">
        <v>36</v>
      </c>
      <c r="J208" s="12"/>
      <c r="K208" s="165"/>
      <c r="L208" s="165"/>
      <c r="M208" s="165"/>
      <c r="N208" s="165"/>
      <c r="O208" s="165"/>
      <c r="P208" s="165"/>
      <c r="Q208" s="165"/>
      <c r="R208" s="165"/>
      <c r="S208" s="165"/>
      <c r="T208" s="165"/>
      <c r="U208" s="165"/>
      <c r="V208" s="165"/>
      <c r="W208" s="165"/>
      <c r="X208" s="165"/>
      <c r="Y208" s="165"/>
      <c r="Z208" s="166"/>
    </row>
    <row r="209">
      <c r="A209" s="28" t="s">
        <v>3499</v>
      </c>
      <c r="B209" s="168"/>
      <c r="C209" s="30" t="s">
        <v>3500</v>
      </c>
      <c r="D209" s="30" t="s">
        <v>3466</v>
      </c>
      <c r="E209" s="30" t="s">
        <v>3482</v>
      </c>
      <c r="F209" s="30" t="s">
        <v>3501</v>
      </c>
      <c r="G209" s="30" t="s">
        <v>3484</v>
      </c>
      <c r="H209" s="30" t="s">
        <v>3485</v>
      </c>
      <c r="I209" s="43" t="s">
        <v>36</v>
      </c>
      <c r="J209" s="12"/>
      <c r="K209" s="165"/>
      <c r="L209" s="165"/>
      <c r="M209" s="165"/>
      <c r="N209" s="165"/>
      <c r="O209" s="165"/>
      <c r="P209" s="165"/>
      <c r="Q209" s="165"/>
      <c r="R209" s="165"/>
      <c r="S209" s="165"/>
      <c r="T209" s="165"/>
      <c r="U209" s="165"/>
      <c r="V209" s="165"/>
      <c r="W209" s="165"/>
      <c r="X209" s="165"/>
      <c r="Y209" s="165"/>
      <c r="Z209" s="166"/>
    </row>
    <row r="210">
      <c r="A210" s="28" t="s">
        <v>3502</v>
      </c>
      <c r="B210" s="168"/>
      <c r="C210" s="30" t="s">
        <v>3503</v>
      </c>
      <c r="D210" s="30" t="s">
        <v>3466</v>
      </c>
      <c r="E210" s="30" t="s">
        <v>3488</v>
      </c>
      <c r="F210" s="30" t="s">
        <v>3504</v>
      </c>
      <c r="G210" s="30" t="s">
        <v>3490</v>
      </c>
      <c r="H210" s="30" t="s">
        <v>3491</v>
      </c>
      <c r="I210" s="43" t="s">
        <v>36</v>
      </c>
      <c r="J210" s="12"/>
      <c r="K210" s="165"/>
      <c r="L210" s="165"/>
      <c r="M210" s="165"/>
      <c r="N210" s="165"/>
      <c r="O210" s="165"/>
      <c r="P210" s="165"/>
      <c r="Q210" s="165"/>
      <c r="R210" s="165"/>
      <c r="S210" s="165"/>
      <c r="T210" s="165"/>
      <c r="U210" s="165"/>
      <c r="V210" s="165"/>
      <c r="W210" s="165"/>
      <c r="X210" s="165"/>
      <c r="Y210" s="165"/>
      <c r="Z210" s="166"/>
    </row>
    <row r="211">
      <c r="A211" s="28" t="s">
        <v>3505</v>
      </c>
      <c r="B211" s="168"/>
      <c r="C211" s="30" t="s">
        <v>3506</v>
      </c>
      <c r="D211" s="30" t="s">
        <v>3466</v>
      </c>
      <c r="E211" s="168"/>
      <c r="F211" s="30" t="s">
        <v>3507</v>
      </c>
      <c r="G211" s="30" t="s">
        <v>3508</v>
      </c>
      <c r="H211" s="30" t="s">
        <v>3509</v>
      </c>
      <c r="I211" s="43" t="s">
        <v>36</v>
      </c>
      <c r="J211" s="12"/>
      <c r="K211" s="165"/>
      <c r="L211" s="165"/>
      <c r="M211" s="165"/>
      <c r="N211" s="165"/>
      <c r="O211" s="165"/>
      <c r="P211" s="165"/>
      <c r="Q211" s="165"/>
      <c r="R211" s="165"/>
      <c r="S211" s="165"/>
      <c r="T211" s="165"/>
      <c r="U211" s="165"/>
      <c r="V211" s="165"/>
      <c r="W211" s="165"/>
      <c r="X211" s="165"/>
      <c r="Y211" s="165"/>
      <c r="Z211" s="166"/>
    </row>
    <row r="212">
      <c r="A212" s="28" t="s">
        <v>3510</v>
      </c>
      <c r="B212" s="168"/>
      <c r="C212" s="30" t="s">
        <v>3511</v>
      </c>
      <c r="D212" s="30" t="s">
        <v>3466</v>
      </c>
      <c r="E212" s="168"/>
      <c r="F212" s="30" t="s">
        <v>3512</v>
      </c>
      <c r="G212" s="30" t="s">
        <v>3508</v>
      </c>
      <c r="H212" s="30" t="s">
        <v>3513</v>
      </c>
      <c r="I212" s="43" t="s">
        <v>36</v>
      </c>
      <c r="J212" s="12"/>
      <c r="K212" s="165"/>
      <c r="L212" s="165"/>
      <c r="M212" s="165"/>
      <c r="N212" s="165"/>
      <c r="O212" s="165"/>
      <c r="P212" s="165"/>
      <c r="Q212" s="165"/>
      <c r="R212" s="165"/>
      <c r="S212" s="165"/>
      <c r="T212" s="165"/>
      <c r="U212" s="165"/>
      <c r="V212" s="165"/>
      <c r="W212" s="165"/>
      <c r="X212" s="165"/>
      <c r="Y212" s="165"/>
      <c r="Z212" s="166"/>
    </row>
    <row r="213">
      <c r="A213" s="28" t="s">
        <v>3514</v>
      </c>
      <c r="B213" s="168"/>
      <c r="C213" s="30" t="s">
        <v>3515</v>
      </c>
      <c r="D213" s="30" t="s">
        <v>3466</v>
      </c>
      <c r="E213" s="168"/>
      <c r="F213" s="30" t="s">
        <v>3516</v>
      </c>
      <c r="G213" s="30" t="s">
        <v>2540</v>
      </c>
      <c r="H213" s="30" t="s">
        <v>3517</v>
      </c>
      <c r="I213" s="43" t="s">
        <v>36</v>
      </c>
      <c r="J213" s="12"/>
      <c r="K213" s="165"/>
      <c r="L213" s="165"/>
      <c r="M213" s="165"/>
      <c r="N213" s="165"/>
      <c r="O213" s="165"/>
      <c r="P213" s="165"/>
      <c r="Q213" s="165"/>
      <c r="R213" s="165"/>
      <c r="S213" s="165"/>
      <c r="T213" s="165"/>
      <c r="U213" s="165"/>
      <c r="V213" s="165"/>
      <c r="W213" s="165"/>
      <c r="X213" s="165"/>
      <c r="Y213" s="165"/>
      <c r="Z213" s="166"/>
    </row>
    <row r="214">
      <c r="A214" s="28" t="s">
        <v>3518</v>
      </c>
      <c r="B214" s="168"/>
      <c r="C214" s="30" t="s">
        <v>3519</v>
      </c>
      <c r="D214" s="30" t="s">
        <v>3466</v>
      </c>
      <c r="E214" s="168"/>
      <c r="F214" s="30" t="s">
        <v>3520</v>
      </c>
      <c r="G214" s="30" t="s">
        <v>2540</v>
      </c>
      <c r="H214" s="30" t="s">
        <v>3517</v>
      </c>
      <c r="I214" s="43" t="s">
        <v>36</v>
      </c>
      <c r="J214" s="12"/>
      <c r="K214" s="165"/>
      <c r="L214" s="165"/>
      <c r="M214" s="165"/>
      <c r="N214" s="165"/>
      <c r="O214" s="165"/>
      <c r="P214" s="165"/>
      <c r="Q214" s="165"/>
      <c r="R214" s="165"/>
      <c r="S214" s="165"/>
      <c r="T214" s="165"/>
      <c r="U214" s="165"/>
      <c r="V214" s="165"/>
      <c r="W214" s="165"/>
      <c r="X214" s="165"/>
      <c r="Y214" s="165"/>
      <c r="Z214" s="166"/>
    </row>
    <row r="215">
      <c r="A215" s="28" t="s">
        <v>3521</v>
      </c>
      <c r="B215" s="168"/>
      <c r="C215" s="30" t="s">
        <v>3522</v>
      </c>
      <c r="D215" s="30" t="s">
        <v>3523</v>
      </c>
      <c r="E215" s="168"/>
      <c r="F215" s="30" t="s">
        <v>3524</v>
      </c>
      <c r="G215" s="30" t="s">
        <v>3525</v>
      </c>
      <c r="H215" s="30" t="s">
        <v>3526</v>
      </c>
      <c r="I215" s="43" t="s">
        <v>36</v>
      </c>
      <c r="J215" s="12"/>
      <c r="K215" s="165"/>
      <c r="L215" s="165"/>
      <c r="M215" s="165"/>
      <c r="N215" s="165"/>
      <c r="O215" s="165"/>
      <c r="P215" s="165"/>
      <c r="Q215" s="165"/>
      <c r="R215" s="165"/>
      <c r="S215" s="165"/>
      <c r="T215" s="165"/>
      <c r="U215" s="165"/>
      <c r="V215" s="165"/>
      <c r="W215" s="165"/>
      <c r="X215" s="165"/>
      <c r="Y215" s="165"/>
      <c r="Z215" s="166"/>
    </row>
    <row r="216">
      <c r="A216" s="28" t="s">
        <v>3527</v>
      </c>
      <c r="B216" s="31" t="s">
        <v>3528</v>
      </c>
      <c r="C216" s="30" t="s">
        <v>3529</v>
      </c>
      <c r="D216" s="30" t="s">
        <v>3530</v>
      </c>
      <c r="E216" s="168"/>
      <c r="F216" s="30" t="s">
        <v>3531</v>
      </c>
      <c r="G216" s="30" t="s">
        <v>3532</v>
      </c>
      <c r="H216" s="30" t="s">
        <v>3533</v>
      </c>
      <c r="I216" s="181" t="s">
        <v>36</v>
      </c>
      <c r="J216" s="12"/>
      <c r="K216" s="165"/>
      <c r="L216" s="165"/>
      <c r="M216" s="165"/>
      <c r="N216" s="165"/>
      <c r="O216" s="165"/>
      <c r="P216" s="165"/>
      <c r="Q216" s="165"/>
      <c r="R216" s="165"/>
      <c r="S216" s="165"/>
      <c r="T216" s="165"/>
      <c r="U216" s="165"/>
      <c r="V216" s="165"/>
      <c r="W216" s="165"/>
      <c r="X216" s="165"/>
      <c r="Y216" s="165"/>
      <c r="Z216" s="166"/>
    </row>
    <row r="217">
      <c r="A217" s="28" t="s">
        <v>3534</v>
      </c>
      <c r="B217" s="168"/>
      <c r="C217" s="28" t="s">
        <v>3535</v>
      </c>
      <c r="D217" s="30" t="s">
        <v>3530</v>
      </c>
      <c r="E217" s="168"/>
      <c r="F217" s="30" t="s">
        <v>3536</v>
      </c>
      <c r="G217" s="30" t="s">
        <v>3537</v>
      </c>
      <c r="H217" s="30" t="s">
        <v>3538</v>
      </c>
      <c r="I217" s="181" t="s">
        <v>36</v>
      </c>
      <c r="J217" s="12"/>
      <c r="K217" s="165"/>
      <c r="L217" s="165"/>
      <c r="M217" s="165"/>
      <c r="N217" s="165"/>
      <c r="O217" s="165"/>
      <c r="P217" s="165"/>
      <c r="Q217" s="165"/>
      <c r="R217" s="165"/>
      <c r="S217" s="165"/>
      <c r="T217" s="165"/>
      <c r="U217" s="165"/>
      <c r="V217" s="165"/>
      <c r="W217" s="165"/>
      <c r="X217" s="165"/>
      <c r="Y217" s="165"/>
      <c r="Z217" s="166"/>
    </row>
    <row r="218">
      <c r="A218" s="36" t="s">
        <v>3539</v>
      </c>
      <c r="B218" s="183"/>
      <c r="C218" s="37" t="s">
        <v>3540</v>
      </c>
      <c r="D218" s="37" t="s">
        <v>3530</v>
      </c>
      <c r="E218" s="175"/>
      <c r="F218" s="37" t="s">
        <v>3541</v>
      </c>
      <c r="G218" s="37" t="s">
        <v>776</v>
      </c>
      <c r="H218" s="37" t="s">
        <v>3542</v>
      </c>
      <c r="I218" s="156" t="s">
        <v>238</v>
      </c>
      <c r="J218" s="12"/>
      <c r="K218" s="165"/>
      <c r="L218" s="165"/>
      <c r="M218" s="165"/>
      <c r="N218" s="165"/>
      <c r="O218" s="165"/>
      <c r="P218" s="165"/>
      <c r="Q218" s="165"/>
      <c r="R218" s="165"/>
      <c r="S218" s="165"/>
      <c r="T218" s="165"/>
      <c r="U218" s="165"/>
      <c r="V218" s="165"/>
      <c r="W218" s="165"/>
      <c r="X218" s="165"/>
      <c r="Y218" s="165"/>
      <c r="Z218" s="166"/>
    </row>
    <row r="219">
      <c r="A219" s="28" t="s">
        <v>3543</v>
      </c>
      <c r="B219" s="168"/>
      <c r="C219" s="30" t="s">
        <v>3544</v>
      </c>
      <c r="D219" s="30" t="s">
        <v>3530</v>
      </c>
      <c r="E219" s="168"/>
      <c r="F219" s="30" t="s">
        <v>3545</v>
      </c>
      <c r="G219" s="30" t="s">
        <v>3546</v>
      </c>
      <c r="H219" s="37" t="s">
        <v>3547</v>
      </c>
      <c r="I219" s="181" t="s">
        <v>36</v>
      </c>
      <c r="J219" s="12"/>
      <c r="K219" s="165"/>
      <c r="L219" s="165"/>
      <c r="M219" s="165"/>
      <c r="N219" s="165"/>
      <c r="O219" s="165"/>
      <c r="P219" s="165"/>
      <c r="Q219" s="165"/>
      <c r="R219" s="165"/>
      <c r="S219" s="165"/>
      <c r="T219" s="165"/>
      <c r="U219" s="165"/>
      <c r="V219" s="165"/>
      <c r="W219" s="165"/>
      <c r="X219" s="165"/>
      <c r="Y219" s="165"/>
      <c r="Z219" s="166"/>
    </row>
    <row r="220">
      <c r="A220" s="28" t="s">
        <v>3548</v>
      </c>
      <c r="B220" s="29"/>
      <c r="C220" s="30" t="s">
        <v>3549</v>
      </c>
      <c r="D220" s="30" t="s">
        <v>3550</v>
      </c>
      <c r="E220" s="168"/>
      <c r="F220" s="30" t="s">
        <v>3545</v>
      </c>
      <c r="G220" s="30" t="s">
        <v>3551</v>
      </c>
      <c r="H220" s="37" t="s">
        <v>3552</v>
      </c>
      <c r="I220" s="181" t="s">
        <v>36</v>
      </c>
      <c r="J220" s="12"/>
      <c r="K220" s="165"/>
      <c r="L220" s="165"/>
      <c r="M220" s="165"/>
      <c r="N220" s="165"/>
      <c r="O220" s="165"/>
      <c r="P220" s="165"/>
      <c r="Q220" s="165"/>
      <c r="R220" s="165"/>
      <c r="S220" s="165"/>
      <c r="T220" s="165"/>
      <c r="U220" s="165"/>
      <c r="V220" s="165"/>
      <c r="W220" s="165"/>
      <c r="X220" s="165"/>
      <c r="Y220" s="165"/>
      <c r="Z220" s="166"/>
    </row>
    <row r="221">
      <c r="A221" s="28" t="s">
        <v>3553</v>
      </c>
      <c r="B221" s="168"/>
      <c r="C221" s="30" t="s">
        <v>3554</v>
      </c>
      <c r="D221" s="30" t="s">
        <v>3550</v>
      </c>
      <c r="E221" s="168"/>
      <c r="F221" s="168" t="s">
        <v>3555</v>
      </c>
      <c r="G221" s="30" t="s">
        <v>3556</v>
      </c>
      <c r="H221" s="30" t="s">
        <v>3557</v>
      </c>
      <c r="I221" s="184" t="s">
        <v>36</v>
      </c>
      <c r="J221" s="12"/>
      <c r="K221" s="165"/>
      <c r="L221" s="165"/>
      <c r="M221" s="165"/>
      <c r="N221" s="165"/>
      <c r="O221" s="165"/>
      <c r="P221" s="165"/>
      <c r="Q221" s="165"/>
      <c r="R221" s="165"/>
      <c r="S221" s="165"/>
      <c r="T221" s="165"/>
      <c r="U221" s="165"/>
      <c r="V221" s="165"/>
      <c r="W221" s="165"/>
      <c r="X221" s="165"/>
      <c r="Y221" s="165"/>
      <c r="Z221" s="166"/>
    </row>
    <row r="222">
      <c r="A222" s="28" t="s">
        <v>3558</v>
      </c>
      <c r="B222" s="185" t="s">
        <v>3559</v>
      </c>
      <c r="C222" s="36" t="s">
        <v>3560</v>
      </c>
      <c r="D222" s="36" t="s">
        <v>3561</v>
      </c>
      <c r="E222" s="175"/>
      <c r="F222" s="36" t="s">
        <v>3562</v>
      </c>
      <c r="G222" s="36" t="s">
        <v>3563</v>
      </c>
      <c r="H222" s="36" t="s">
        <v>2900</v>
      </c>
      <c r="I222" s="184" t="s">
        <v>36</v>
      </c>
      <c r="J222" s="12"/>
      <c r="K222" s="165"/>
      <c r="L222" s="165"/>
      <c r="M222" s="165"/>
      <c r="N222" s="165"/>
      <c r="O222" s="165"/>
      <c r="P222" s="165"/>
      <c r="Q222" s="165"/>
      <c r="R222" s="165"/>
      <c r="S222" s="165"/>
      <c r="T222" s="165"/>
      <c r="U222" s="165"/>
      <c r="V222" s="165"/>
      <c r="W222" s="165"/>
      <c r="X222" s="165"/>
      <c r="Y222" s="165"/>
      <c r="Z222" s="166"/>
    </row>
    <row r="223">
      <c r="A223" s="28" t="s">
        <v>3564</v>
      </c>
      <c r="B223" s="185"/>
      <c r="C223" s="36" t="s">
        <v>3565</v>
      </c>
      <c r="D223" s="36" t="s">
        <v>3561</v>
      </c>
      <c r="E223" s="175"/>
      <c r="F223" s="36" t="s">
        <v>3566</v>
      </c>
      <c r="G223" s="36" t="s">
        <v>3567</v>
      </c>
      <c r="H223" s="36" t="s">
        <v>3568</v>
      </c>
      <c r="I223" s="184" t="s">
        <v>36</v>
      </c>
      <c r="J223" s="12"/>
      <c r="K223" s="165"/>
      <c r="L223" s="165"/>
      <c r="M223" s="165"/>
      <c r="N223" s="165"/>
      <c r="O223" s="165"/>
      <c r="P223" s="165"/>
      <c r="Q223" s="165"/>
      <c r="R223" s="165"/>
      <c r="S223" s="165"/>
      <c r="T223" s="165"/>
      <c r="U223" s="165"/>
      <c r="V223" s="165"/>
      <c r="W223" s="165"/>
      <c r="X223" s="165"/>
      <c r="Y223" s="165"/>
      <c r="Z223" s="166"/>
    </row>
    <row r="224">
      <c r="A224" s="28" t="s">
        <v>3569</v>
      </c>
      <c r="B224" s="34" t="s">
        <v>3570</v>
      </c>
      <c r="C224" s="30" t="s">
        <v>3571</v>
      </c>
      <c r="D224" s="30" t="s">
        <v>3572</v>
      </c>
      <c r="E224" s="168"/>
      <c r="F224" s="30" t="s">
        <v>3573</v>
      </c>
      <c r="G224" s="30" t="s">
        <v>3574</v>
      </c>
      <c r="H224" s="30"/>
      <c r="I224" s="186" t="s">
        <v>36</v>
      </c>
      <c r="J224" s="15"/>
      <c r="K224" s="155"/>
      <c r="L224" s="155"/>
      <c r="M224" s="155"/>
      <c r="N224" s="155"/>
      <c r="O224" s="155"/>
      <c r="P224" s="155"/>
      <c r="Q224" s="155"/>
      <c r="R224" s="155"/>
      <c r="S224" s="155"/>
      <c r="T224" s="155"/>
      <c r="U224" s="155"/>
      <c r="V224" s="155"/>
      <c r="W224" s="155"/>
      <c r="X224" s="155"/>
      <c r="Y224" s="155"/>
      <c r="Z224" s="152"/>
    </row>
    <row r="225">
      <c r="A225" s="28" t="s">
        <v>3575</v>
      </c>
      <c r="B225" s="28"/>
      <c r="C225" s="30" t="s">
        <v>3576</v>
      </c>
      <c r="D225" s="30" t="s">
        <v>3572</v>
      </c>
      <c r="E225" s="168"/>
      <c r="F225" s="30" t="s">
        <v>3577</v>
      </c>
      <c r="G225" s="15" t="s">
        <v>3578</v>
      </c>
      <c r="H225" s="30" t="s">
        <v>3579</v>
      </c>
      <c r="I225" s="186" t="s">
        <v>36</v>
      </c>
      <c r="J225" s="15"/>
      <c r="K225" s="155"/>
      <c r="L225" s="155"/>
      <c r="M225" s="155"/>
      <c r="N225" s="155"/>
      <c r="O225" s="155"/>
      <c r="P225" s="155"/>
      <c r="Q225" s="155"/>
      <c r="R225" s="155"/>
      <c r="S225" s="155"/>
      <c r="T225" s="155"/>
      <c r="U225" s="155"/>
      <c r="V225" s="155"/>
      <c r="W225" s="155"/>
      <c r="X225" s="155"/>
      <c r="Y225" s="155"/>
      <c r="Z225" s="152"/>
    </row>
    <row r="226">
      <c r="A226" s="28" t="s">
        <v>3580</v>
      </c>
      <c r="B226" s="28"/>
      <c r="C226" s="30" t="s">
        <v>3581</v>
      </c>
      <c r="D226" s="30" t="s">
        <v>3582</v>
      </c>
      <c r="E226" s="154"/>
      <c r="F226" s="30" t="s">
        <v>3583</v>
      </c>
      <c r="G226" s="15" t="s">
        <v>3584</v>
      </c>
      <c r="H226" s="30" t="s">
        <v>2900</v>
      </c>
      <c r="I226" s="186" t="s">
        <v>36</v>
      </c>
      <c r="J226" s="15"/>
      <c r="K226" s="155"/>
      <c r="L226" s="155"/>
      <c r="M226" s="155"/>
      <c r="N226" s="155"/>
      <c r="O226" s="155"/>
      <c r="P226" s="155"/>
      <c r="Q226" s="155"/>
      <c r="R226" s="155"/>
      <c r="S226" s="155"/>
      <c r="T226" s="155"/>
      <c r="U226" s="155"/>
      <c r="V226" s="155"/>
      <c r="W226" s="155"/>
      <c r="X226" s="155"/>
      <c r="Y226" s="155"/>
      <c r="Z226" s="152"/>
    </row>
    <row r="227">
      <c r="A227" s="28" t="s">
        <v>3585</v>
      </c>
      <c r="B227" s="15"/>
      <c r="C227" s="30" t="s">
        <v>3586</v>
      </c>
      <c r="D227" s="30" t="s">
        <v>3587</v>
      </c>
      <c r="E227" s="154"/>
      <c r="F227" s="30" t="s">
        <v>3588</v>
      </c>
      <c r="G227" s="15" t="s">
        <v>3589</v>
      </c>
      <c r="H227" s="30" t="s">
        <v>3590</v>
      </c>
      <c r="I227" s="186" t="s">
        <v>36</v>
      </c>
      <c r="J227" s="15"/>
      <c r="K227" s="155"/>
      <c r="L227" s="155"/>
      <c r="M227" s="155"/>
      <c r="N227" s="155"/>
      <c r="O227" s="155"/>
      <c r="P227" s="155"/>
      <c r="Q227" s="155"/>
      <c r="R227" s="155"/>
      <c r="S227" s="155"/>
      <c r="T227" s="155"/>
      <c r="U227" s="155"/>
      <c r="V227" s="155"/>
      <c r="W227" s="155"/>
      <c r="X227" s="155"/>
      <c r="Y227" s="155"/>
      <c r="Z227" s="152"/>
    </row>
    <row r="228">
      <c r="A228" s="28" t="s">
        <v>3591</v>
      </c>
      <c r="B228" s="15"/>
      <c r="C228" s="30" t="s">
        <v>3592</v>
      </c>
      <c r="D228" s="30" t="s">
        <v>3587</v>
      </c>
      <c r="E228" s="154"/>
      <c r="F228" s="30" t="s">
        <v>3593</v>
      </c>
      <c r="G228" s="30" t="s">
        <v>3594</v>
      </c>
      <c r="H228" s="28" t="s">
        <v>3595</v>
      </c>
      <c r="I228" s="181" t="s">
        <v>36</v>
      </c>
      <c r="J228" s="15"/>
      <c r="K228" s="155"/>
      <c r="L228" s="155"/>
      <c r="M228" s="155"/>
      <c r="N228" s="155"/>
      <c r="O228" s="155"/>
      <c r="P228" s="155"/>
      <c r="Q228" s="155"/>
      <c r="R228" s="155"/>
      <c r="S228" s="155"/>
      <c r="T228" s="155"/>
      <c r="U228" s="155"/>
      <c r="V228" s="155"/>
      <c r="W228" s="155"/>
      <c r="X228" s="155"/>
      <c r="Y228" s="155"/>
      <c r="Z228" s="152"/>
    </row>
    <row r="229">
      <c r="A229" s="28" t="s">
        <v>3596</v>
      </c>
      <c r="B229" s="28" t="s">
        <v>3597</v>
      </c>
      <c r="C229" s="30" t="s">
        <v>3598</v>
      </c>
      <c r="D229" s="30" t="s">
        <v>3582</v>
      </c>
      <c r="E229" s="154"/>
      <c r="F229" s="30" t="s">
        <v>3599</v>
      </c>
      <c r="G229" s="30" t="s">
        <v>455</v>
      </c>
      <c r="H229" s="30" t="s">
        <v>3600</v>
      </c>
      <c r="I229" s="181" t="s">
        <v>36</v>
      </c>
      <c r="J229" s="15"/>
      <c r="K229" s="155"/>
      <c r="L229" s="155"/>
      <c r="M229" s="155"/>
      <c r="N229" s="155"/>
      <c r="O229" s="155"/>
      <c r="P229" s="155"/>
      <c r="Q229" s="155"/>
      <c r="R229" s="155"/>
      <c r="S229" s="155"/>
      <c r="T229" s="155"/>
      <c r="U229" s="155"/>
      <c r="V229" s="155"/>
      <c r="W229" s="155"/>
      <c r="X229" s="155"/>
      <c r="Y229" s="155"/>
      <c r="Z229" s="152"/>
    </row>
    <row r="230">
      <c r="A230" s="28" t="s">
        <v>3601</v>
      </c>
      <c r="B230" s="15"/>
      <c r="C230" s="30" t="s">
        <v>3602</v>
      </c>
      <c r="D230" s="30" t="s">
        <v>3603</v>
      </c>
      <c r="E230" s="154"/>
      <c r="F230" s="30" t="s">
        <v>3604</v>
      </c>
      <c r="G230" s="30" t="s">
        <v>3605</v>
      </c>
      <c r="H230" s="30" t="s">
        <v>3606</v>
      </c>
      <c r="I230" s="181" t="s">
        <v>36</v>
      </c>
      <c r="J230" s="15"/>
      <c r="K230" s="155"/>
      <c r="L230" s="155"/>
      <c r="M230" s="155"/>
      <c r="N230" s="155"/>
      <c r="O230" s="155"/>
      <c r="P230" s="155"/>
      <c r="Q230" s="155"/>
      <c r="R230" s="155"/>
      <c r="S230" s="155"/>
      <c r="T230" s="155"/>
      <c r="U230" s="155"/>
      <c r="V230" s="155"/>
      <c r="W230" s="155"/>
      <c r="X230" s="155"/>
      <c r="Y230" s="155"/>
      <c r="Z230" s="152"/>
    </row>
    <row r="231">
      <c r="A231" s="28" t="s">
        <v>3607</v>
      </c>
      <c r="B231" s="187"/>
      <c r="C231" s="52" t="s">
        <v>3608</v>
      </c>
      <c r="D231" s="170" t="s">
        <v>3603</v>
      </c>
      <c r="E231" s="169"/>
      <c r="F231" s="52" t="s">
        <v>3609</v>
      </c>
      <c r="G231" s="52" t="s">
        <v>3610</v>
      </c>
      <c r="H231" s="52" t="s">
        <v>3611</v>
      </c>
      <c r="I231" s="18" t="s">
        <v>10</v>
      </c>
      <c r="J231" s="156" t="s">
        <v>2867</v>
      </c>
      <c r="K231" s="188"/>
      <c r="L231" s="188"/>
      <c r="M231" s="188"/>
      <c r="N231" s="188"/>
      <c r="O231" s="188"/>
      <c r="P231" s="188"/>
      <c r="Q231" s="188"/>
      <c r="R231" s="188"/>
      <c r="S231" s="188"/>
      <c r="T231" s="188"/>
      <c r="U231" s="188"/>
      <c r="V231" s="188"/>
      <c r="W231" s="188"/>
      <c r="X231" s="165"/>
      <c r="Y231" s="165"/>
      <c r="Z231" s="166"/>
    </row>
    <row r="232">
      <c r="A232" s="28" t="s">
        <v>3612</v>
      </c>
      <c r="B232" s="15"/>
      <c r="C232" s="114" t="s">
        <v>3613</v>
      </c>
      <c r="D232" s="30" t="s">
        <v>3603</v>
      </c>
      <c r="E232" s="154"/>
      <c r="F232" s="28" t="s">
        <v>3614</v>
      </c>
      <c r="G232" s="28" t="s">
        <v>3171</v>
      </c>
      <c r="H232" s="28" t="s">
        <v>3615</v>
      </c>
      <c r="I232" s="181" t="s">
        <v>36</v>
      </c>
      <c r="J232" s="15"/>
      <c r="K232" s="155"/>
      <c r="L232" s="155"/>
      <c r="M232" s="155"/>
      <c r="N232" s="155"/>
      <c r="O232" s="155"/>
      <c r="P232" s="155"/>
      <c r="Q232" s="155"/>
      <c r="R232" s="155"/>
      <c r="S232" s="155"/>
      <c r="T232" s="155"/>
      <c r="U232" s="155"/>
      <c r="V232" s="155"/>
      <c r="W232" s="155"/>
      <c r="X232" s="155"/>
      <c r="Y232" s="155"/>
      <c r="Z232" s="152"/>
    </row>
    <row r="233">
      <c r="A233" s="28" t="s">
        <v>3616</v>
      </c>
      <c r="B233" s="15"/>
      <c r="C233" s="30" t="s">
        <v>3617</v>
      </c>
      <c r="D233" s="30" t="s">
        <v>3603</v>
      </c>
      <c r="E233" s="154"/>
      <c r="F233" s="30" t="s">
        <v>3618</v>
      </c>
      <c r="G233" s="30" t="s">
        <v>3619</v>
      </c>
      <c r="H233" s="30" t="s">
        <v>3620</v>
      </c>
      <c r="I233" s="181" t="s">
        <v>36</v>
      </c>
      <c r="J233" s="15"/>
      <c r="K233" s="155"/>
      <c r="L233" s="155"/>
      <c r="M233" s="155"/>
      <c r="N233" s="155"/>
      <c r="O233" s="155"/>
      <c r="P233" s="155"/>
      <c r="Q233" s="155"/>
      <c r="R233" s="155"/>
      <c r="S233" s="155"/>
      <c r="T233" s="155"/>
      <c r="U233" s="155"/>
      <c r="V233" s="155"/>
      <c r="W233" s="155"/>
      <c r="X233" s="155"/>
      <c r="Y233" s="155"/>
      <c r="Z233" s="152"/>
    </row>
    <row r="234">
      <c r="A234" s="28" t="s">
        <v>3621</v>
      </c>
      <c r="B234" s="15"/>
      <c r="C234" s="30" t="s">
        <v>3622</v>
      </c>
      <c r="D234" s="30" t="s">
        <v>3603</v>
      </c>
      <c r="E234" s="154"/>
      <c r="F234" s="30" t="s">
        <v>3623</v>
      </c>
      <c r="G234" s="30" t="s">
        <v>3619</v>
      </c>
      <c r="H234" s="30" t="s">
        <v>3620</v>
      </c>
      <c r="I234" s="181" t="s">
        <v>36</v>
      </c>
      <c r="J234" s="15"/>
      <c r="K234" s="155"/>
      <c r="L234" s="155"/>
      <c r="M234" s="155"/>
      <c r="N234" s="155"/>
      <c r="O234" s="155"/>
      <c r="P234" s="155"/>
      <c r="Q234" s="155"/>
      <c r="R234" s="155"/>
      <c r="S234" s="155"/>
      <c r="T234" s="155"/>
      <c r="U234" s="155"/>
      <c r="V234" s="155"/>
      <c r="W234" s="155"/>
      <c r="X234" s="155"/>
      <c r="Y234" s="155"/>
      <c r="Z234" s="152"/>
    </row>
    <row r="235">
      <c r="A235" s="28" t="s">
        <v>3624</v>
      </c>
      <c r="B235" s="15"/>
      <c r="C235" s="30" t="s">
        <v>3625</v>
      </c>
      <c r="D235" s="30" t="s">
        <v>3626</v>
      </c>
      <c r="E235" s="154"/>
      <c r="F235" s="30" t="s">
        <v>3627</v>
      </c>
      <c r="G235" s="30" t="s">
        <v>3619</v>
      </c>
      <c r="H235" s="30" t="s">
        <v>3620</v>
      </c>
      <c r="I235" s="181" t="s">
        <v>36</v>
      </c>
      <c r="J235" s="15"/>
      <c r="K235" s="155"/>
      <c r="L235" s="155"/>
      <c r="M235" s="155"/>
      <c r="N235" s="155"/>
      <c r="O235" s="155"/>
      <c r="P235" s="155"/>
      <c r="Q235" s="155"/>
      <c r="R235" s="155"/>
      <c r="S235" s="155"/>
      <c r="T235" s="155"/>
      <c r="U235" s="155"/>
      <c r="V235" s="155"/>
      <c r="W235" s="155"/>
      <c r="X235" s="155"/>
      <c r="Y235" s="155"/>
      <c r="Z235" s="152"/>
    </row>
    <row r="236">
      <c r="A236" s="28" t="s">
        <v>3628</v>
      </c>
      <c r="B236" s="15"/>
      <c r="C236" s="30" t="s">
        <v>3629</v>
      </c>
      <c r="D236" s="30" t="s">
        <v>3626</v>
      </c>
      <c r="E236" s="154"/>
      <c r="F236" s="30" t="s">
        <v>3630</v>
      </c>
      <c r="G236" s="30" t="s">
        <v>3619</v>
      </c>
      <c r="H236" s="30" t="s">
        <v>3620</v>
      </c>
      <c r="I236" s="181" t="s">
        <v>36</v>
      </c>
      <c r="J236" s="15"/>
      <c r="K236" s="155"/>
      <c r="L236" s="155"/>
      <c r="M236" s="155"/>
      <c r="N236" s="155"/>
      <c r="O236" s="155"/>
      <c r="P236" s="155"/>
      <c r="Q236" s="155"/>
      <c r="R236" s="155"/>
      <c r="S236" s="155"/>
      <c r="T236" s="155"/>
      <c r="U236" s="155"/>
      <c r="V236" s="155"/>
      <c r="W236" s="155"/>
      <c r="X236" s="155"/>
      <c r="Y236" s="155"/>
      <c r="Z236" s="152"/>
    </row>
    <row r="237">
      <c r="A237" s="28" t="s">
        <v>3631</v>
      </c>
      <c r="B237" s="15"/>
      <c r="C237" s="30" t="s">
        <v>408</v>
      </c>
      <c r="D237" s="30" t="s">
        <v>3632</v>
      </c>
      <c r="E237" s="15" t="s">
        <v>3633</v>
      </c>
      <c r="F237" s="168" t="s">
        <v>3634</v>
      </c>
      <c r="G237" s="30" t="s">
        <v>410</v>
      </c>
      <c r="H237" s="30" t="s">
        <v>3635</v>
      </c>
      <c r="I237" s="181" t="s">
        <v>36</v>
      </c>
      <c r="J237" s="15"/>
      <c r="K237" s="155"/>
      <c r="L237" s="155"/>
      <c r="M237" s="155"/>
      <c r="N237" s="155"/>
      <c r="O237" s="155"/>
      <c r="P237" s="155"/>
      <c r="Q237" s="155"/>
      <c r="R237" s="155"/>
      <c r="S237" s="155"/>
      <c r="T237" s="155"/>
      <c r="U237" s="155"/>
      <c r="V237" s="155"/>
      <c r="W237" s="155"/>
      <c r="X237" s="155"/>
      <c r="Y237" s="155"/>
      <c r="Z237" s="152"/>
    </row>
    <row r="238">
      <c r="A238" s="28" t="s">
        <v>3636</v>
      </c>
      <c r="B238" s="15"/>
      <c r="C238" s="30" t="s">
        <v>413</v>
      </c>
      <c r="D238" s="30" t="s">
        <v>3632</v>
      </c>
      <c r="E238" s="15" t="s">
        <v>3633</v>
      </c>
      <c r="F238" s="168" t="s">
        <v>3637</v>
      </c>
      <c r="G238" s="30" t="s">
        <v>415</v>
      </c>
      <c r="H238" s="30" t="s">
        <v>3638</v>
      </c>
      <c r="I238" s="181" t="s">
        <v>36</v>
      </c>
      <c r="J238" s="15"/>
      <c r="K238" s="155"/>
      <c r="L238" s="155"/>
      <c r="M238" s="155"/>
      <c r="N238" s="155"/>
      <c r="O238" s="155"/>
      <c r="P238" s="155"/>
      <c r="Q238" s="155"/>
      <c r="R238" s="155"/>
      <c r="S238" s="155"/>
      <c r="T238" s="155"/>
      <c r="U238" s="155"/>
      <c r="V238" s="155"/>
      <c r="W238" s="155"/>
      <c r="X238" s="155"/>
      <c r="Y238" s="155"/>
      <c r="Z238" s="152"/>
    </row>
    <row r="239">
      <c r="A239" s="28" t="s">
        <v>3639</v>
      </c>
      <c r="B239" s="15"/>
      <c r="C239" s="28" t="s">
        <v>3640</v>
      </c>
      <c r="D239" s="30" t="s">
        <v>3632</v>
      </c>
      <c r="E239" s="28" t="s">
        <v>3641</v>
      </c>
      <c r="F239" s="28" t="s">
        <v>3642</v>
      </c>
      <c r="G239" s="114" t="s">
        <v>3643</v>
      </c>
      <c r="H239" s="28" t="s">
        <v>3644</v>
      </c>
      <c r="I239" s="181" t="s">
        <v>36</v>
      </c>
      <c r="J239" s="15"/>
      <c r="K239" s="155"/>
      <c r="L239" s="155"/>
      <c r="M239" s="155"/>
      <c r="N239" s="155"/>
      <c r="O239" s="155"/>
      <c r="P239" s="155"/>
      <c r="Q239" s="155"/>
      <c r="R239" s="155"/>
      <c r="S239" s="155"/>
      <c r="T239" s="155"/>
      <c r="U239" s="155"/>
      <c r="V239" s="155"/>
      <c r="W239" s="155"/>
      <c r="X239" s="155"/>
      <c r="Y239" s="155"/>
      <c r="Z239" s="152"/>
    </row>
    <row r="240">
      <c r="A240" s="28" t="s">
        <v>3645</v>
      </c>
      <c r="B240" s="15"/>
      <c r="C240" s="28" t="s">
        <v>3646</v>
      </c>
      <c r="D240" s="30" t="s">
        <v>3632</v>
      </c>
      <c r="E240" s="28" t="s">
        <v>3641</v>
      </c>
      <c r="F240" s="28" t="s">
        <v>3647</v>
      </c>
      <c r="G240" s="28" t="s">
        <v>3648</v>
      </c>
      <c r="H240" s="28" t="s">
        <v>3649</v>
      </c>
      <c r="I240" s="181" t="s">
        <v>36</v>
      </c>
      <c r="J240" s="15"/>
      <c r="K240" s="155"/>
      <c r="L240" s="155"/>
      <c r="M240" s="155"/>
      <c r="N240" s="155"/>
      <c r="O240" s="155"/>
      <c r="P240" s="155"/>
      <c r="Q240" s="155"/>
      <c r="R240" s="155"/>
      <c r="S240" s="155"/>
      <c r="T240" s="155"/>
      <c r="U240" s="155"/>
      <c r="V240" s="155"/>
      <c r="W240" s="155"/>
      <c r="X240" s="155"/>
      <c r="Y240" s="155"/>
      <c r="Z240" s="152"/>
    </row>
    <row r="241">
      <c r="A241" s="28" t="s">
        <v>3650</v>
      </c>
      <c r="B241" s="15"/>
      <c r="C241" s="28" t="s">
        <v>3651</v>
      </c>
      <c r="D241" s="28" t="s">
        <v>3652</v>
      </c>
      <c r="E241" s="28" t="s">
        <v>3641</v>
      </c>
      <c r="F241" s="28" t="s">
        <v>3653</v>
      </c>
      <c r="G241" s="28" t="s">
        <v>3654</v>
      </c>
      <c r="H241" s="28" t="s">
        <v>3655</v>
      </c>
      <c r="I241" s="181" t="s">
        <v>36</v>
      </c>
      <c r="J241" s="15"/>
      <c r="K241" s="155"/>
      <c r="L241" s="155"/>
      <c r="M241" s="155"/>
      <c r="N241" s="155"/>
      <c r="O241" s="155"/>
      <c r="P241" s="155"/>
      <c r="Q241" s="155"/>
      <c r="R241" s="155"/>
      <c r="S241" s="155"/>
      <c r="T241" s="155"/>
      <c r="U241" s="155"/>
      <c r="V241" s="155"/>
      <c r="W241" s="155"/>
      <c r="X241" s="155"/>
      <c r="Y241" s="155"/>
      <c r="Z241" s="152"/>
    </row>
    <row r="242">
      <c r="A242" s="28" t="s">
        <v>3656</v>
      </c>
      <c r="B242" s="15"/>
      <c r="C242" s="28" t="s">
        <v>3657</v>
      </c>
      <c r="D242" s="28" t="s">
        <v>3652</v>
      </c>
      <c r="E242" s="154"/>
      <c r="F242" s="28" t="s">
        <v>3658</v>
      </c>
      <c r="G242" s="28" t="s">
        <v>3659</v>
      </c>
      <c r="H242" s="28" t="s">
        <v>3660</v>
      </c>
      <c r="I242" s="181" t="s">
        <v>36</v>
      </c>
      <c r="J242" s="15"/>
      <c r="K242" s="155"/>
      <c r="L242" s="155"/>
      <c r="M242" s="155"/>
      <c r="N242" s="155"/>
      <c r="O242" s="155"/>
      <c r="P242" s="155"/>
      <c r="Q242" s="155"/>
      <c r="R242" s="155"/>
      <c r="S242" s="155"/>
      <c r="T242" s="155"/>
      <c r="U242" s="155"/>
      <c r="V242" s="155"/>
      <c r="W242" s="155"/>
      <c r="X242" s="155"/>
      <c r="Y242" s="155"/>
      <c r="Z242" s="152"/>
    </row>
    <row r="243">
      <c r="A243" s="28" t="s">
        <v>3661</v>
      </c>
      <c r="B243" s="15"/>
      <c r="C243" s="28" t="s">
        <v>3662</v>
      </c>
      <c r="D243" s="28" t="s">
        <v>3652</v>
      </c>
      <c r="E243" s="154"/>
      <c r="F243" s="28" t="s">
        <v>3663</v>
      </c>
      <c r="G243" s="28" t="s">
        <v>3664</v>
      </c>
      <c r="H243" s="28" t="s">
        <v>3665</v>
      </c>
      <c r="I243" s="181" t="s">
        <v>36</v>
      </c>
      <c r="J243" s="15"/>
      <c r="K243" s="155"/>
      <c r="L243" s="155"/>
      <c r="M243" s="155"/>
      <c r="N243" s="155"/>
      <c r="O243" s="155"/>
      <c r="P243" s="155"/>
      <c r="Q243" s="155"/>
      <c r="R243" s="155"/>
      <c r="S243" s="155"/>
      <c r="T243" s="155"/>
      <c r="U243" s="155"/>
      <c r="V243" s="155"/>
      <c r="W243" s="155"/>
      <c r="X243" s="155"/>
      <c r="Y243" s="155"/>
      <c r="Z243" s="152"/>
    </row>
    <row r="244">
      <c r="A244" s="28" t="s">
        <v>3666</v>
      </c>
      <c r="B244" s="15"/>
      <c r="C244" s="28" t="s">
        <v>3667</v>
      </c>
      <c r="D244" s="28" t="s">
        <v>3668</v>
      </c>
      <c r="E244" s="154"/>
      <c r="F244" s="28" t="s">
        <v>3669</v>
      </c>
      <c r="G244" s="28" t="s">
        <v>3670</v>
      </c>
      <c r="H244" s="28" t="s">
        <v>3671</v>
      </c>
      <c r="I244" s="181" t="s">
        <v>36</v>
      </c>
      <c r="J244" s="15"/>
      <c r="K244" s="155"/>
      <c r="L244" s="155"/>
      <c r="M244" s="155"/>
      <c r="N244" s="155"/>
      <c r="O244" s="155"/>
      <c r="P244" s="155"/>
      <c r="Q244" s="155"/>
      <c r="R244" s="155"/>
      <c r="S244" s="155"/>
      <c r="T244" s="155"/>
      <c r="U244" s="155"/>
      <c r="V244" s="155"/>
      <c r="W244" s="155"/>
      <c r="X244" s="155"/>
      <c r="Y244" s="155"/>
      <c r="Z244" s="152"/>
    </row>
    <row r="245">
      <c r="A245" s="28" t="s">
        <v>3672</v>
      </c>
      <c r="B245" s="15"/>
      <c r="C245" s="30" t="s">
        <v>418</v>
      </c>
      <c r="D245" s="30" t="s">
        <v>3632</v>
      </c>
      <c r="E245" s="154"/>
      <c r="F245" s="28" t="s">
        <v>3642</v>
      </c>
      <c r="G245" s="30" t="s">
        <v>419</v>
      </c>
      <c r="H245" s="30" t="s">
        <v>3673</v>
      </c>
      <c r="I245" s="181" t="s">
        <v>36</v>
      </c>
      <c r="J245" s="15"/>
      <c r="K245" s="155"/>
      <c r="L245" s="155"/>
      <c r="M245" s="155"/>
      <c r="N245" s="155"/>
      <c r="O245" s="155"/>
      <c r="P245" s="155"/>
      <c r="Q245" s="155"/>
      <c r="R245" s="155"/>
      <c r="S245" s="155"/>
      <c r="T245" s="155"/>
      <c r="U245" s="155"/>
      <c r="V245" s="155"/>
      <c r="W245" s="155"/>
      <c r="X245" s="155"/>
      <c r="Y245" s="155"/>
      <c r="Z245" s="152"/>
    </row>
    <row r="246">
      <c r="A246" s="28" t="s">
        <v>3674</v>
      </c>
      <c r="B246" s="160"/>
      <c r="C246" s="30" t="s">
        <v>422</v>
      </c>
      <c r="D246" s="15" t="s">
        <v>3675</v>
      </c>
      <c r="E246" s="154"/>
      <c r="F246" s="28" t="s">
        <v>3676</v>
      </c>
      <c r="G246" s="30" t="s">
        <v>423</v>
      </c>
      <c r="H246" s="30" t="s">
        <v>3677</v>
      </c>
      <c r="I246" s="181" t="s">
        <v>36</v>
      </c>
      <c r="J246" s="15"/>
      <c r="K246" s="155"/>
      <c r="L246" s="155"/>
      <c r="M246" s="155"/>
      <c r="N246" s="155"/>
      <c r="O246" s="155"/>
      <c r="P246" s="155"/>
      <c r="Q246" s="155"/>
      <c r="R246" s="155"/>
      <c r="S246" s="155"/>
      <c r="T246" s="155"/>
      <c r="U246" s="155"/>
      <c r="V246" s="155"/>
      <c r="W246" s="155"/>
      <c r="X246" s="155"/>
      <c r="Y246" s="155"/>
      <c r="Z246" s="152"/>
    </row>
    <row r="247">
      <c r="A247" s="28" t="s">
        <v>3678</v>
      </c>
      <c r="B247" s="28"/>
      <c r="C247" s="30" t="s">
        <v>426</v>
      </c>
      <c r="D247" s="15" t="s">
        <v>3679</v>
      </c>
      <c r="E247" s="154"/>
      <c r="F247" s="28" t="s">
        <v>3680</v>
      </c>
      <c r="G247" s="28" t="s">
        <v>3681</v>
      </c>
      <c r="H247" s="28" t="s">
        <v>3682</v>
      </c>
      <c r="I247" s="181" t="s">
        <v>36</v>
      </c>
      <c r="J247" s="15"/>
      <c r="K247" s="155"/>
      <c r="L247" s="155"/>
      <c r="M247" s="155"/>
      <c r="N247" s="155"/>
      <c r="O247" s="155"/>
      <c r="P247" s="155"/>
      <c r="Q247" s="155"/>
      <c r="R247" s="155"/>
      <c r="S247" s="155"/>
      <c r="T247" s="155"/>
      <c r="U247" s="155"/>
      <c r="V247" s="155"/>
      <c r="W247" s="155"/>
      <c r="X247" s="155"/>
      <c r="Y247" s="155"/>
      <c r="Z247" s="152"/>
    </row>
    <row r="248">
      <c r="A248" s="28" t="s">
        <v>3683</v>
      </c>
      <c r="B248" s="28"/>
      <c r="C248" s="30" t="s">
        <v>431</v>
      </c>
      <c r="D248" s="30" t="s">
        <v>3679</v>
      </c>
      <c r="E248" s="154"/>
      <c r="F248" s="28" t="s">
        <v>3684</v>
      </c>
      <c r="G248" s="30" t="s">
        <v>433</v>
      </c>
      <c r="H248" s="28" t="s">
        <v>3685</v>
      </c>
      <c r="I248" s="181" t="s">
        <v>36</v>
      </c>
      <c r="J248" s="163" t="s">
        <v>1244</v>
      </c>
      <c r="K248" s="155"/>
      <c r="L248" s="155"/>
      <c r="M248" s="155"/>
      <c r="N248" s="155"/>
      <c r="O248" s="155"/>
      <c r="P248" s="155"/>
      <c r="Q248" s="155"/>
      <c r="R248" s="155"/>
      <c r="S248" s="155"/>
      <c r="T248" s="155"/>
      <c r="U248" s="155"/>
      <c r="V248" s="155"/>
      <c r="W248" s="155"/>
      <c r="X248" s="155"/>
      <c r="Y248" s="155"/>
      <c r="Z248" s="152"/>
    </row>
    <row r="249">
      <c r="A249" s="28" t="s">
        <v>3686</v>
      </c>
      <c r="B249" s="31" t="s">
        <v>3687</v>
      </c>
      <c r="C249" s="114" t="s">
        <v>3688</v>
      </c>
      <c r="D249" s="30" t="s">
        <v>984</v>
      </c>
      <c r="E249" s="168"/>
      <c r="F249" s="30" t="s">
        <v>3689</v>
      </c>
      <c r="G249" s="30" t="s">
        <v>3690</v>
      </c>
      <c r="H249" s="30" t="s">
        <v>3691</v>
      </c>
      <c r="I249" s="186" t="s">
        <v>36</v>
      </c>
      <c r="J249" s="15"/>
      <c r="K249" s="155"/>
      <c r="L249" s="155"/>
      <c r="M249" s="155"/>
      <c r="N249" s="155"/>
      <c r="O249" s="155"/>
      <c r="P249" s="155"/>
      <c r="Q249" s="155"/>
      <c r="R249" s="155"/>
      <c r="S249" s="155"/>
      <c r="T249" s="155"/>
      <c r="U249" s="155"/>
      <c r="V249" s="155"/>
      <c r="W249" s="155"/>
      <c r="X249" s="155"/>
      <c r="Y249" s="155"/>
      <c r="Z249" s="152"/>
    </row>
    <row r="250">
      <c r="A250" s="28" t="s">
        <v>3692</v>
      </c>
      <c r="B250" s="15"/>
      <c r="C250" s="30" t="s">
        <v>3693</v>
      </c>
      <c r="D250" s="30" t="s">
        <v>984</v>
      </c>
      <c r="E250" s="168"/>
      <c r="F250" s="30" t="s">
        <v>3694</v>
      </c>
      <c r="G250" s="30" t="s">
        <v>3695</v>
      </c>
      <c r="H250" s="30" t="s">
        <v>3696</v>
      </c>
      <c r="I250" s="181" t="s">
        <v>36</v>
      </c>
      <c r="J250" s="15"/>
      <c r="K250" s="155"/>
      <c r="L250" s="155"/>
      <c r="M250" s="155"/>
      <c r="N250" s="155"/>
      <c r="O250" s="155"/>
      <c r="P250" s="155"/>
      <c r="Q250" s="155"/>
      <c r="R250" s="155"/>
      <c r="S250" s="155"/>
      <c r="T250" s="155"/>
      <c r="U250" s="155"/>
      <c r="V250" s="155"/>
      <c r="W250" s="155"/>
      <c r="X250" s="155"/>
      <c r="Y250" s="155"/>
      <c r="Z250" s="152"/>
    </row>
    <row r="251">
      <c r="A251" s="28" t="s">
        <v>3697</v>
      </c>
      <c r="B251" s="15"/>
      <c r="C251" s="30" t="s">
        <v>3698</v>
      </c>
      <c r="D251" s="30" t="s">
        <v>984</v>
      </c>
      <c r="E251" s="168"/>
      <c r="F251" s="30" t="s">
        <v>3699</v>
      </c>
      <c r="G251" s="30" t="s">
        <v>3700</v>
      </c>
      <c r="H251" s="30" t="s">
        <v>3701</v>
      </c>
      <c r="I251" s="181" t="s">
        <v>36</v>
      </c>
      <c r="J251" s="15"/>
      <c r="K251" s="155"/>
      <c r="L251" s="155"/>
      <c r="M251" s="155"/>
      <c r="N251" s="155"/>
      <c r="O251" s="155"/>
      <c r="P251" s="155"/>
      <c r="Q251" s="155"/>
      <c r="R251" s="155"/>
      <c r="S251" s="155"/>
      <c r="T251" s="155"/>
      <c r="U251" s="155"/>
      <c r="V251" s="155"/>
      <c r="W251" s="155"/>
      <c r="X251" s="155"/>
      <c r="Y251" s="155"/>
      <c r="Z251" s="152"/>
    </row>
    <row r="252">
      <c r="A252" s="28" t="s">
        <v>3702</v>
      </c>
      <c r="B252" s="15"/>
      <c r="C252" s="30" t="s">
        <v>3703</v>
      </c>
      <c r="D252" s="30" t="s">
        <v>984</v>
      </c>
      <c r="E252" s="154"/>
      <c r="F252" s="30" t="s">
        <v>3704</v>
      </c>
      <c r="G252" s="30" t="s">
        <v>3705</v>
      </c>
      <c r="H252" s="30" t="s">
        <v>3706</v>
      </c>
      <c r="I252" s="181" t="s">
        <v>36</v>
      </c>
      <c r="J252" s="15"/>
      <c r="K252" s="155"/>
      <c r="L252" s="155"/>
      <c r="M252" s="155"/>
      <c r="N252" s="155"/>
      <c r="O252" s="155"/>
      <c r="P252" s="155"/>
      <c r="Q252" s="155"/>
      <c r="R252" s="155"/>
      <c r="S252" s="155"/>
      <c r="T252" s="155"/>
      <c r="U252" s="155"/>
      <c r="V252" s="155"/>
      <c r="W252" s="155"/>
      <c r="X252" s="155"/>
      <c r="Y252" s="155"/>
      <c r="Z252" s="152"/>
    </row>
    <row r="253">
      <c r="A253" s="28" t="s">
        <v>3707</v>
      </c>
      <c r="B253" s="15"/>
      <c r="C253" s="36" t="s">
        <v>3708</v>
      </c>
      <c r="D253" s="37" t="s">
        <v>984</v>
      </c>
      <c r="E253" s="175"/>
      <c r="F253" s="37" t="s">
        <v>3709</v>
      </c>
      <c r="G253" s="36" t="s">
        <v>3710</v>
      </c>
      <c r="H253" s="37" t="s">
        <v>3115</v>
      </c>
      <c r="I253" s="181" t="s">
        <v>36</v>
      </c>
      <c r="J253" s="15"/>
      <c r="K253" s="155"/>
      <c r="L253" s="155"/>
      <c r="M253" s="155"/>
      <c r="N253" s="155"/>
      <c r="O253" s="155"/>
      <c r="P253" s="155"/>
      <c r="Q253" s="155"/>
      <c r="R253" s="155"/>
      <c r="S253" s="155"/>
      <c r="T253" s="155"/>
      <c r="U253" s="155"/>
      <c r="V253" s="155"/>
      <c r="W253" s="155"/>
      <c r="X253" s="155"/>
      <c r="Y253" s="155"/>
      <c r="Z253" s="152"/>
    </row>
    <row r="254">
      <c r="A254" s="28" t="s">
        <v>3711</v>
      </c>
      <c r="B254" s="31"/>
      <c r="C254" s="36" t="s">
        <v>3712</v>
      </c>
      <c r="D254" s="37" t="s">
        <v>984</v>
      </c>
      <c r="E254" s="154"/>
      <c r="F254" s="36" t="s">
        <v>3713</v>
      </c>
      <c r="G254" s="28" t="s">
        <v>3119</v>
      </c>
      <c r="H254" s="114" t="s">
        <v>3714</v>
      </c>
      <c r="I254" s="156" t="s">
        <v>238</v>
      </c>
      <c r="J254" s="15"/>
      <c r="K254" s="155"/>
      <c r="L254" s="155"/>
      <c r="M254" s="155"/>
      <c r="N254" s="155"/>
      <c r="O254" s="155"/>
      <c r="P254" s="155"/>
      <c r="Q254" s="155"/>
      <c r="R254" s="155"/>
      <c r="S254" s="155"/>
      <c r="T254" s="155"/>
      <c r="U254" s="155"/>
      <c r="V254" s="155"/>
      <c r="W254" s="155"/>
      <c r="X254" s="155"/>
      <c r="Y254" s="155"/>
      <c r="Z254" s="152"/>
    </row>
    <row r="255">
      <c r="A255" s="28" t="s">
        <v>3715</v>
      </c>
      <c r="B255" s="31" t="s">
        <v>808</v>
      </c>
      <c r="C255" s="30" t="s">
        <v>3716</v>
      </c>
      <c r="D255" s="30" t="s">
        <v>984</v>
      </c>
      <c r="E255" s="154"/>
      <c r="F255" s="28" t="s">
        <v>3717</v>
      </c>
      <c r="G255" s="30" t="s">
        <v>3718</v>
      </c>
      <c r="H255" s="114" t="s">
        <v>3719</v>
      </c>
      <c r="I255" s="181" t="s">
        <v>36</v>
      </c>
      <c r="J255" s="15"/>
      <c r="K255" s="155"/>
      <c r="L255" s="155"/>
      <c r="M255" s="155"/>
      <c r="N255" s="155"/>
      <c r="O255" s="155"/>
      <c r="P255" s="155"/>
      <c r="Q255" s="155"/>
      <c r="R255" s="155"/>
      <c r="S255" s="155"/>
      <c r="T255" s="155"/>
      <c r="U255" s="155"/>
      <c r="V255" s="155"/>
      <c r="W255" s="155"/>
      <c r="X255" s="155"/>
      <c r="Y255" s="155"/>
      <c r="Z255" s="152"/>
    </row>
    <row r="256">
      <c r="A256" s="28" t="s">
        <v>3720</v>
      </c>
      <c r="B256" s="154"/>
      <c r="C256" s="30" t="s">
        <v>3721</v>
      </c>
      <c r="D256" s="30" t="s">
        <v>984</v>
      </c>
      <c r="E256" s="154"/>
      <c r="F256" s="30" t="s">
        <v>3722</v>
      </c>
      <c r="G256" s="30" t="s">
        <v>3723</v>
      </c>
      <c r="H256" s="114" t="s">
        <v>3724</v>
      </c>
      <c r="I256" s="156" t="s">
        <v>238</v>
      </c>
      <c r="J256" s="163" t="s">
        <v>3725</v>
      </c>
      <c r="K256" s="155"/>
      <c r="L256" s="155"/>
      <c r="M256" s="155"/>
      <c r="N256" s="155"/>
      <c r="O256" s="155"/>
      <c r="P256" s="155"/>
      <c r="Q256" s="155"/>
      <c r="R256" s="155"/>
      <c r="S256" s="155"/>
      <c r="T256" s="155"/>
      <c r="U256" s="155"/>
      <c r="V256" s="155"/>
      <c r="W256" s="155"/>
      <c r="X256" s="155"/>
      <c r="Y256" s="155"/>
      <c r="Z256" s="152"/>
    </row>
    <row r="257">
      <c r="A257" s="28" t="s">
        <v>3726</v>
      </c>
      <c r="B257" s="14" t="s">
        <v>3727</v>
      </c>
      <c r="C257" s="30" t="s">
        <v>3728</v>
      </c>
      <c r="D257" s="30" t="s">
        <v>984</v>
      </c>
      <c r="E257" s="154"/>
      <c r="F257" s="30" t="s">
        <v>3729</v>
      </c>
      <c r="G257" s="30" t="s">
        <v>3730</v>
      </c>
      <c r="H257" s="28" t="s">
        <v>3731</v>
      </c>
      <c r="I257" s="181" t="s">
        <v>36</v>
      </c>
      <c r="J257" s="15"/>
      <c r="K257" s="155"/>
      <c r="L257" s="155"/>
      <c r="M257" s="155"/>
      <c r="N257" s="155"/>
      <c r="O257" s="155"/>
      <c r="P257" s="155"/>
      <c r="Q257" s="155"/>
      <c r="R257" s="155"/>
      <c r="S257" s="155"/>
      <c r="T257" s="155"/>
      <c r="U257" s="155"/>
      <c r="V257" s="155"/>
      <c r="W257" s="155"/>
      <c r="X257" s="155"/>
      <c r="Y257" s="155"/>
      <c r="Z257" s="152"/>
    </row>
    <row r="258">
      <c r="A258" s="28" t="s">
        <v>3732</v>
      </c>
      <c r="B258" s="14" t="s">
        <v>840</v>
      </c>
      <c r="C258" s="30" t="s">
        <v>3733</v>
      </c>
      <c r="D258" s="30" t="s">
        <v>984</v>
      </c>
      <c r="E258" s="154"/>
      <c r="F258" s="30" t="s">
        <v>3734</v>
      </c>
      <c r="G258" s="30" t="s">
        <v>3735</v>
      </c>
      <c r="H258" s="28" t="s">
        <v>2900</v>
      </c>
      <c r="I258" s="181" t="s">
        <v>36</v>
      </c>
      <c r="J258" s="15"/>
      <c r="K258" s="155"/>
      <c r="L258" s="155"/>
      <c r="M258" s="155"/>
      <c r="N258" s="155"/>
      <c r="O258" s="155"/>
      <c r="P258" s="155"/>
      <c r="Q258" s="155"/>
      <c r="R258" s="155"/>
      <c r="S258" s="155"/>
      <c r="T258" s="155"/>
      <c r="U258" s="155"/>
      <c r="V258" s="155"/>
      <c r="W258" s="155"/>
      <c r="X258" s="155"/>
      <c r="Y258" s="155"/>
      <c r="Z258" s="152"/>
    </row>
    <row r="259">
      <c r="A259" s="28" t="s">
        <v>3736</v>
      </c>
      <c r="B259" s="175"/>
      <c r="C259" s="37" t="s">
        <v>3737</v>
      </c>
      <c r="D259" s="37" t="s">
        <v>3738</v>
      </c>
      <c r="E259" s="176"/>
      <c r="F259" s="36" t="s">
        <v>3739</v>
      </c>
      <c r="G259" s="37" t="s">
        <v>3740</v>
      </c>
      <c r="H259" s="28" t="s">
        <v>2900</v>
      </c>
      <c r="I259" s="181" t="s">
        <v>36</v>
      </c>
      <c r="J259" s="15"/>
      <c r="K259" s="155"/>
      <c r="L259" s="155"/>
      <c r="M259" s="155"/>
      <c r="N259" s="155"/>
      <c r="O259" s="155"/>
      <c r="P259" s="155"/>
      <c r="Q259" s="155"/>
      <c r="R259" s="155"/>
      <c r="S259" s="155"/>
      <c r="T259" s="155"/>
      <c r="U259" s="155"/>
      <c r="V259" s="155"/>
      <c r="W259" s="155"/>
      <c r="X259" s="155"/>
      <c r="Y259" s="155"/>
      <c r="Z259" s="152"/>
    </row>
    <row r="260">
      <c r="A260" s="28" t="s">
        <v>3741</v>
      </c>
      <c r="B260" s="168"/>
      <c r="C260" s="28" t="s">
        <v>3742</v>
      </c>
      <c r="D260" s="30" t="s">
        <v>3738</v>
      </c>
      <c r="E260" s="15" t="s">
        <v>1711</v>
      </c>
      <c r="F260" s="30" t="s">
        <v>3743</v>
      </c>
      <c r="G260" s="30" t="s">
        <v>3744</v>
      </c>
      <c r="H260" s="28" t="s">
        <v>3082</v>
      </c>
      <c r="I260" s="181" t="s">
        <v>36</v>
      </c>
      <c r="J260" s="15"/>
      <c r="K260" s="155"/>
      <c r="L260" s="155"/>
      <c r="M260" s="155"/>
      <c r="N260" s="155"/>
      <c r="O260" s="155"/>
      <c r="P260" s="155"/>
      <c r="Q260" s="155"/>
      <c r="R260" s="155"/>
      <c r="S260" s="155"/>
      <c r="T260" s="155"/>
      <c r="U260" s="155"/>
      <c r="V260" s="155"/>
      <c r="W260" s="155"/>
      <c r="X260" s="155"/>
      <c r="Y260" s="155"/>
      <c r="Z260" s="152"/>
    </row>
    <row r="261">
      <c r="A261" s="28" t="s">
        <v>3745</v>
      </c>
      <c r="B261" s="168"/>
      <c r="C261" s="30" t="s">
        <v>3746</v>
      </c>
      <c r="D261" s="30" t="s">
        <v>3738</v>
      </c>
      <c r="E261" s="168"/>
      <c r="F261" s="30" t="s">
        <v>3747</v>
      </c>
      <c r="G261" s="30" t="s">
        <v>3748</v>
      </c>
      <c r="H261" s="28" t="s">
        <v>3082</v>
      </c>
      <c r="I261" s="181" t="s">
        <v>36</v>
      </c>
      <c r="J261" s="15"/>
      <c r="K261" s="155"/>
      <c r="L261" s="155"/>
      <c r="M261" s="155"/>
      <c r="N261" s="155"/>
      <c r="O261" s="155"/>
      <c r="P261" s="155"/>
      <c r="Q261" s="155"/>
      <c r="R261" s="155"/>
      <c r="S261" s="155"/>
      <c r="T261" s="155"/>
      <c r="U261" s="155"/>
      <c r="V261" s="155"/>
      <c r="W261" s="155"/>
      <c r="X261" s="155"/>
      <c r="Y261" s="155"/>
      <c r="Z261" s="152"/>
    </row>
    <row r="262">
      <c r="A262" s="28" t="s">
        <v>3749</v>
      </c>
      <c r="B262" s="168"/>
      <c r="C262" s="28" t="s">
        <v>3750</v>
      </c>
      <c r="D262" s="30" t="s">
        <v>3738</v>
      </c>
      <c r="E262" s="154"/>
      <c r="F262" s="28" t="s">
        <v>3751</v>
      </c>
      <c r="G262" s="28" t="s">
        <v>3752</v>
      </c>
      <c r="H262" s="28" t="s">
        <v>3753</v>
      </c>
      <c r="I262" s="181" t="s">
        <v>36</v>
      </c>
      <c r="J262" s="15"/>
      <c r="K262" s="155"/>
      <c r="L262" s="155"/>
      <c r="M262" s="155"/>
      <c r="N262" s="155"/>
      <c r="O262" s="155"/>
      <c r="P262" s="155"/>
      <c r="Q262" s="155"/>
      <c r="R262" s="155"/>
      <c r="S262" s="155"/>
      <c r="T262" s="155"/>
      <c r="U262" s="155"/>
      <c r="V262" s="155"/>
      <c r="W262" s="155"/>
      <c r="X262" s="155"/>
      <c r="Y262" s="155"/>
      <c r="Z262" s="152"/>
    </row>
    <row r="263">
      <c r="A263" s="28" t="s">
        <v>3754</v>
      </c>
      <c r="B263" s="168"/>
      <c r="C263" s="28" t="s">
        <v>3755</v>
      </c>
      <c r="D263" s="30" t="s">
        <v>3738</v>
      </c>
      <c r="E263" s="154"/>
      <c r="F263" s="28" t="s">
        <v>3751</v>
      </c>
      <c r="G263" s="28" t="s">
        <v>3752</v>
      </c>
      <c r="H263" s="28" t="s">
        <v>3753</v>
      </c>
      <c r="I263" s="181" t="s">
        <v>36</v>
      </c>
      <c r="J263" s="15"/>
      <c r="K263" s="155"/>
      <c r="L263" s="155"/>
      <c r="M263" s="155"/>
      <c r="N263" s="155"/>
      <c r="O263" s="155"/>
      <c r="P263" s="155"/>
      <c r="Q263" s="155"/>
      <c r="R263" s="155"/>
      <c r="S263" s="155"/>
      <c r="T263" s="155"/>
      <c r="U263" s="155"/>
      <c r="V263" s="155"/>
      <c r="W263" s="155"/>
      <c r="X263" s="155"/>
      <c r="Y263" s="155"/>
      <c r="Z263" s="152"/>
    </row>
    <row r="264">
      <c r="A264" s="28" t="s">
        <v>3756</v>
      </c>
      <c r="B264" s="168"/>
      <c r="C264" s="30" t="s">
        <v>3757</v>
      </c>
      <c r="D264" s="30" t="s">
        <v>3738</v>
      </c>
      <c r="E264" s="154"/>
      <c r="F264" s="30" t="s">
        <v>3758</v>
      </c>
      <c r="G264" s="30" t="s">
        <v>3759</v>
      </c>
      <c r="H264" s="28" t="s">
        <v>3082</v>
      </c>
      <c r="I264" s="181" t="s">
        <v>36</v>
      </c>
      <c r="J264" s="15"/>
      <c r="K264" s="155"/>
      <c r="L264" s="155"/>
      <c r="M264" s="155"/>
      <c r="N264" s="155"/>
      <c r="O264" s="155"/>
      <c r="P264" s="155"/>
      <c r="Q264" s="155"/>
      <c r="R264" s="155"/>
      <c r="S264" s="155"/>
      <c r="T264" s="155"/>
      <c r="U264" s="155"/>
      <c r="V264" s="155"/>
      <c r="W264" s="155"/>
      <c r="X264" s="155"/>
      <c r="Y264" s="155"/>
      <c r="Z264" s="152"/>
    </row>
    <row r="265">
      <c r="A265" s="28" t="s">
        <v>3760</v>
      </c>
      <c r="B265" s="154"/>
      <c r="C265" s="30" t="s">
        <v>3761</v>
      </c>
      <c r="D265" s="30" t="s">
        <v>3762</v>
      </c>
      <c r="E265" s="168"/>
      <c r="F265" s="28" t="s">
        <v>3763</v>
      </c>
      <c r="G265" s="30" t="s">
        <v>3764</v>
      </c>
      <c r="H265" s="30" t="s">
        <v>3765</v>
      </c>
      <c r="I265" s="181" t="s">
        <v>36</v>
      </c>
      <c r="J265" s="15"/>
      <c r="K265" s="155"/>
      <c r="L265" s="155"/>
      <c r="M265" s="155"/>
      <c r="N265" s="155"/>
      <c r="O265" s="155"/>
      <c r="P265" s="155"/>
      <c r="Q265" s="155"/>
      <c r="R265" s="155"/>
      <c r="S265" s="155"/>
      <c r="T265" s="155"/>
      <c r="U265" s="155"/>
      <c r="V265" s="155"/>
      <c r="W265" s="155"/>
      <c r="X265" s="155"/>
      <c r="Y265" s="155"/>
      <c r="Z265" s="152"/>
    </row>
    <row r="266">
      <c r="A266" s="28" t="s">
        <v>3766</v>
      </c>
      <c r="B266" s="176"/>
      <c r="C266" s="36" t="s">
        <v>3767</v>
      </c>
      <c r="D266" s="36" t="s">
        <v>3762</v>
      </c>
      <c r="E266" s="175"/>
      <c r="F266" s="36" t="s">
        <v>3768</v>
      </c>
      <c r="G266" s="36" t="s">
        <v>3769</v>
      </c>
      <c r="H266" s="36" t="s">
        <v>3770</v>
      </c>
      <c r="I266" s="181" t="s">
        <v>36</v>
      </c>
      <c r="J266" s="189"/>
      <c r="K266" s="190"/>
      <c r="L266" s="165"/>
      <c r="M266" s="165"/>
      <c r="N266" s="165"/>
      <c r="O266" s="165"/>
      <c r="P266" s="165"/>
      <c r="Q266" s="165"/>
      <c r="R266" s="165"/>
      <c r="S266" s="165"/>
      <c r="T266" s="165"/>
      <c r="U266" s="165"/>
      <c r="V266" s="165"/>
      <c r="W266" s="165"/>
      <c r="X266" s="165"/>
      <c r="Y266" s="165"/>
      <c r="Z266" s="165"/>
    </row>
    <row r="267">
      <c r="A267" s="28" t="s">
        <v>3771</v>
      </c>
      <c r="B267" s="154"/>
      <c r="C267" s="30" t="s">
        <v>3772</v>
      </c>
      <c r="D267" s="30" t="s">
        <v>3762</v>
      </c>
      <c r="E267" s="168"/>
      <c r="F267" s="30" t="s">
        <v>3773</v>
      </c>
      <c r="G267" s="30" t="s">
        <v>3774</v>
      </c>
      <c r="H267" s="30" t="s">
        <v>2980</v>
      </c>
      <c r="I267" s="181" t="s">
        <v>36</v>
      </c>
      <c r="J267" s="191"/>
      <c r="K267" s="192"/>
      <c r="L267" s="155"/>
      <c r="M267" s="155"/>
      <c r="N267" s="155"/>
      <c r="O267" s="155"/>
      <c r="P267" s="155"/>
      <c r="Q267" s="155"/>
      <c r="R267" s="155"/>
      <c r="S267" s="155"/>
      <c r="T267" s="155"/>
      <c r="U267" s="155"/>
      <c r="V267" s="155"/>
      <c r="W267" s="155"/>
      <c r="X267" s="155"/>
      <c r="Y267" s="155"/>
      <c r="Z267" s="155"/>
    </row>
    <row r="268">
      <c r="A268" s="28" t="s">
        <v>3775</v>
      </c>
      <c r="B268" s="15"/>
      <c r="C268" s="28" t="s">
        <v>3776</v>
      </c>
      <c r="D268" s="30" t="s">
        <v>3762</v>
      </c>
      <c r="E268" s="15"/>
      <c r="F268" s="28" t="s">
        <v>3777</v>
      </c>
      <c r="G268" s="30" t="s">
        <v>3774</v>
      </c>
      <c r="H268" s="30" t="s">
        <v>2980</v>
      </c>
      <c r="I268" s="181" t="s">
        <v>36</v>
      </c>
      <c r="J268" s="15"/>
      <c r="K268" s="155"/>
      <c r="L268" s="155"/>
      <c r="M268" s="155"/>
      <c r="N268" s="155"/>
      <c r="O268" s="155"/>
      <c r="P268" s="155"/>
      <c r="Q268" s="155"/>
      <c r="R268" s="155"/>
      <c r="S268" s="155"/>
      <c r="T268" s="155"/>
      <c r="U268" s="155"/>
      <c r="V268" s="155"/>
      <c r="W268" s="155"/>
      <c r="X268" s="155"/>
      <c r="Y268" s="155"/>
      <c r="Z268" s="152"/>
    </row>
    <row r="269">
      <c r="A269" s="28" t="s">
        <v>3778</v>
      </c>
      <c r="B269" s="187"/>
      <c r="C269" s="52" t="s">
        <v>3779</v>
      </c>
      <c r="D269" s="170" t="s">
        <v>3762</v>
      </c>
      <c r="E269" s="187"/>
      <c r="F269" s="52" t="s">
        <v>3780</v>
      </c>
      <c r="G269" s="52" t="s">
        <v>3781</v>
      </c>
      <c r="H269" s="52" t="s">
        <v>3782</v>
      </c>
      <c r="I269" s="18" t="s">
        <v>10</v>
      </c>
      <c r="J269" s="52" t="s">
        <v>3725</v>
      </c>
      <c r="K269" s="188"/>
      <c r="L269" s="188"/>
      <c r="M269" s="188"/>
      <c r="N269" s="188"/>
      <c r="O269" s="188"/>
      <c r="P269" s="188"/>
      <c r="Q269" s="188"/>
      <c r="R269" s="188"/>
      <c r="S269" s="188"/>
      <c r="T269" s="188"/>
      <c r="U269" s="188"/>
      <c r="V269" s="188"/>
      <c r="W269" s="188"/>
      <c r="X269" s="165"/>
      <c r="Y269" s="165"/>
      <c r="Z269" s="166"/>
    </row>
    <row r="270">
      <c r="A270" s="28" t="s">
        <v>3783</v>
      </c>
      <c r="B270" s="15"/>
      <c r="C270" s="28" t="s">
        <v>3784</v>
      </c>
      <c r="D270" s="30" t="s">
        <v>3762</v>
      </c>
      <c r="E270" s="15"/>
      <c r="F270" s="28" t="s">
        <v>3785</v>
      </c>
      <c r="G270" s="28" t="s">
        <v>3786</v>
      </c>
      <c r="H270" s="30" t="s">
        <v>2980</v>
      </c>
      <c r="I270" s="181" t="s">
        <v>36</v>
      </c>
      <c r="J270" s="15"/>
      <c r="K270" s="155"/>
      <c r="L270" s="155"/>
      <c r="M270" s="155"/>
      <c r="N270" s="155"/>
      <c r="O270" s="155"/>
      <c r="P270" s="155"/>
      <c r="Q270" s="155"/>
      <c r="R270" s="155"/>
      <c r="S270" s="155"/>
      <c r="T270" s="155"/>
      <c r="U270" s="155"/>
      <c r="V270" s="155"/>
      <c r="W270" s="155"/>
      <c r="X270" s="155"/>
      <c r="Y270" s="155"/>
      <c r="Z270" s="152"/>
    </row>
    <row r="271">
      <c r="A271" s="28" t="s">
        <v>3787</v>
      </c>
      <c r="B271" s="15"/>
      <c r="C271" s="28" t="s">
        <v>3788</v>
      </c>
      <c r="D271" s="30" t="s">
        <v>3762</v>
      </c>
      <c r="E271" s="15"/>
      <c r="F271" s="28" t="s">
        <v>3789</v>
      </c>
      <c r="G271" s="28" t="s">
        <v>3790</v>
      </c>
      <c r="H271" s="28" t="s">
        <v>3791</v>
      </c>
      <c r="I271" s="156" t="s">
        <v>238</v>
      </c>
      <c r="J271" s="36" t="s">
        <v>3725</v>
      </c>
      <c r="K271" s="155"/>
      <c r="L271" s="155"/>
      <c r="M271" s="155"/>
      <c r="N271" s="155"/>
      <c r="O271" s="155"/>
      <c r="P271" s="155"/>
      <c r="Q271" s="155"/>
      <c r="R271" s="155"/>
      <c r="S271" s="155"/>
      <c r="T271" s="155"/>
      <c r="U271" s="155"/>
      <c r="V271" s="155"/>
      <c r="W271" s="155"/>
      <c r="X271" s="155"/>
      <c r="Y271" s="155"/>
      <c r="Z271" s="152"/>
    </row>
    <row r="272">
      <c r="A272" s="28" t="s">
        <v>3792</v>
      </c>
      <c r="B272" s="31" t="s">
        <v>829</v>
      </c>
      <c r="C272" s="28" t="s">
        <v>3793</v>
      </c>
      <c r="D272" s="28" t="s">
        <v>984</v>
      </c>
      <c r="E272" s="154"/>
      <c r="F272" s="30" t="s">
        <v>3794</v>
      </c>
      <c r="G272" s="30" t="s">
        <v>3795</v>
      </c>
      <c r="H272" s="30" t="s">
        <v>2900</v>
      </c>
      <c r="I272" s="181" t="s">
        <v>36</v>
      </c>
      <c r="J272" s="15"/>
      <c r="K272" s="155"/>
      <c r="L272" s="155"/>
      <c r="M272" s="155"/>
      <c r="N272" s="155"/>
      <c r="O272" s="155"/>
      <c r="P272" s="155"/>
      <c r="Q272" s="155"/>
      <c r="R272" s="155"/>
      <c r="S272" s="155"/>
      <c r="T272" s="155"/>
      <c r="U272" s="155"/>
      <c r="V272" s="155"/>
      <c r="W272" s="155"/>
      <c r="X272" s="155"/>
      <c r="Y272" s="155"/>
      <c r="Z272" s="152"/>
    </row>
    <row r="273">
      <c r="A273" s="28" t="s">
        <v>3796</v>
      </c>
      <c r="B273" s="15"/>
      <c r="C273" s="30" t="s">
        <v>3797</v>
      </c>
      <c r="D273" s="28" t="s">
        <v>984</v>
      </c>
      <c r="E273" s="154"/>
      <c r="F273" s="28" t="s">
        <v>3798</v>
      </c>
      <c r="G273" s="30" t="s">
        <v>1690</v>
      </c>
      <c r="H273" s="30" t="s">
        <v>2900</v>
      </c>
      <c r="I273" s="181" t="s">
        <v>36</v>
      </c>
      <c r="J273" s="15"/>
      <c r="K273" s="155"/>
      <c r="L273" s="155"/>
      <c r="M273" s="155"/>
      <c r="N273" s="155"/>
      <c r="O273" s="155"/>
      <c r="P273" s="155"/>
      <c r="Q273" s="155"/>
      <c r="R273" s="155"/>
      <c r="S273" s="155"/>
      <c r="T273" s="155"/>
      <c r="U273" s="155"/>
      <c r="V273" s="155"/>
      <c r="W273" s="155"/>
      <c r="X273" s="155"/>
      <c r="Y273" s="155"/>
      <c r="Z273" s="152"/>
    </row>
    <row r="274">
      <c r="A274" s="28" t="s">
        <v>3799</v>
      </c>
      <c r="B274" s="15"/>
      <c r="C274" s="30" t="s">
        <v>1699</v>
      </c>
      <c r="D274" s="28" t="s">
        <v>984</v>
      </c>
      <c r="E274" s="154"/>
      <c r="F274" s="28" t="s">
        <v>3800</v>
      </c>
      <c r="G274" s="30" t="s">
        <v>1701</v>
      </c>
      <c r="H274" s="30" t="s">
        <v>2900</v>
      </c>
      <c r="I274" s="181" t="s">
        <v>36</v>
      </c>
      <c r="J274" s="15"/>
      <c r="K274" s="155"/>
      <c r="L274" s="155"/>
      <c r="M274" s="155"/>
      <c r="N274" s="155"/>
      <c r="O274" s="155"/>
      <c r="P274" s="155"/>
      <c r="Q274" s="155"/>
      <c r="R274" s="155"/>
      <c r="S274" s="155"/>
      <c r="T274" s="155"/>
      <c r="U274" s="155"/>
      <c r="V274" s="155"/>
      <c r="W274" s="155"/>
      <c r="X274" s="155"/>
      <c r="Y274" s="155"/>
      <c r="Z274" s="152"/>
    </row>
    <row r="275">
      <c r="A275" s="28" t="s">
        <v>3801</v>
      </c>
      <c r="B275" s="15"/>
      <c r="C275" s="30" t="s">
        <v>1710</v>
      </c>
      <c r="D275" s="28" t="s">
        <v>984</v>
      </c>
      <c r="E275" s="15" t="s">
        <v>1711</v>
      </c>
      <c r="F275" s="28" t="s">
        <v>3802</v>
      </c>
      <c r="G275" s="30" t="s">
        <v>1713</v>
      </c>
      <c r="H275" s="30" t="s">
        <v>2900</v>
      </c>
      <c r="I275" s="181" t="s">
        <v>36</v>
      </c>
      <c r="J275" s="15"/>
      <c r="K275" s="155"/>
      <c r="L275" s="155"/>
      <c r="M275" s="155"/>
      <c r="N275" s="155"/>
      <c r="O275" s="155"/>
      <c r="P275" s="155"/>
      <c r="Q275" s="155"/>
      <c r="R275" s="155"/>
      <c r="S275" s="155"/>
      <c r="T275" s="155"/>
      <c r="U275" s="155"/>
      <c r="V275" s="155"/>
      <c r="W275" s="155"/>
      <c r="X275" s="155"/>
      <c r="Y275" s="155"/>
      <c r="Z275" s="152"/>
    </row>
    <row r="276">
      <c r="A276" s="28" t="s">
        <v>3803</v>
      </c>
      <c r="B276" s="31" t="s">
        <v>3804</v>
      </c>
      <c r="C276" s="28" t="s">
        <v>3805</v>
      </c>
      <c r="D276" s="30" t="s">
        <v>810</v>
      </c>
      <c r="E276" s="154"/>
      <c r="F276" s="28" t="s">
        <v>3806</v>
      </c>
      <c r="G276" s="28" t="s">
        <v>3807</v>
      </c>
      <c r="H276" s="28" t="s">
        <v>2900</v>
      </c>
      <c r="I276" s="181" t="s">
        <v>36</v>
      </c>
      <c r="J276" s="15"/>
      <c r="K276" s="155"/>
      <c r="L276" s="155"/>
      <c r="M276" s="155"/>
      <c r="N276" s="155"/>
      <c r="O276" s="155"/>
      <c r="P276" s="155"/>
      <c r="Q276" s="155"/>
      <c r="R276" s="155"/>
      <c r="S276" s="155"/>
      <c r="T276" s="155"/>
      <c r="U276" s="155"/>
      <c r="V276" s="155"/>
      <c r="W276" s="155"/>
      <c r="X276" s="155"/>
      <c r="Y276" s="155"/>
      <c r="Z276" s="152"/>
    </row>
    <row r="277">
      <c r="A277" s="28" t="s">
        <v>3808</v>
      </c>
      <c r="B277" s="15"/>
      <c r="C277" s="28" t="s">
        <v>3809</v>
      </c>
      <c r="D277" s="28" t="s">
        <v>3810</v>
      </c>
      <c r="E277" s="154"/>
      <c r="F277" s="28" t="s">
        <v>3811</v>
      </c>
      <c r="G277" s="28" t="s">
        <v>3812</v>
      </c>
      <c r="H277" s="28" t="s">
        <v>3115</v>
      </c>
      <c r="I277" s="181" t="s">
        <v>36</v>
      </c>
      <c r="J277" s="15"/>
      <c r="K277" s="155"/>
      <c r="L277" s="155"/>
      <c r="M277" s="155"/>
      <c r="N277" s="155"/>
      <c r="O277" s="155"/>
      <c r="P277" s="155"/>
      <c r="Q277" s="155"/>
      <c r="R277" s="155"/>
      <c r="S277" s="155"/>
      <c r="T277" s="155"/>
      <c r="U277" s="155"/>
      <c r="V277" s="155"/>
      <c r="W277" s="155"/>
      <c r="X277" s="155"/>
      <c r="Y277" s="155"/>
      <c r="Z277" s="152"/>
    </row>
    <row r="278">
      <c r="A278" s="28" t="s">
        <v>3813</v>
      </c>
      <c r="B278" s="15"/>
      <c r="C278" s="30" t="s">
        <v>1000</v>
      </c>
      <c r="D278" s="28" t="s">
        <v>3810</v>
      </c>
      <c r="E278" s="154"/>
      <c r="F278" s="28" t="s">
        <v>3814</v>
      </c>
      <c r="G278" s="28" t="s">
        <v>1002</v>
      </c>
      <c r="H278" s="28" t="s">
        <v>3140</v>
      </c>
      <c r="I278" s="181" t="s">
        <v>36</v>
      </c>
      <c r="J278" s="15"/>
      <c r="K278" s="155"/>
      <c r="L278" s="155"/>
      <c r="M278" s="155"/>
      <c r="N278" s="155"/>
      <c r="O278" s="155"/>
      <c r="P278" s="155"/>
      <c r="Q278" s="155"/>
      <c r="R278" s="155"/>
      <c r="S278" s="155"/>
      <c r="T278" s="155"/>
      <c r="U278" s="155"/>
      <c r="V278" s="155"/>
      <c r="W278" s="155"/>
      <c r="X278" s="155"/>
      <c r="Y278" s="155"/>
      <c r="Z278" s="152"/>
    </row>
    <row r="279">
      <c r="A279" s="28" t="s">
        <v>3815</v>
      </c>
      <c r="B279" s="14"/>
      <c r="C279" s="28" t="s">
        <v>3816</v>
      </c>
      <c r="D279" s="28" t="s">
        <v>3810</v>
      </c>
      <c r="E279" s="154"/>
      <c r="F279" s="28" t="s">
        <v>3817</v>
      </c>
      <c r="G279" s="28" t="s">
        <v>3818</v>
      </c>
      <c r="H279" s="28" t="s">
        <v>3819</v>
      </c>
      <c r="I279" s="181" t="s">
        <v>36</v>
      </c>
      <c r="J279" s="15"/>
      <c r="K279" s="15"/>
      <c r="L279" s="15"/>
      <c r="M279" s="15"/>
      <c r="N279" s="15"/>
      <c r="O279" s="15"/>
      <c r="P279" s="15"/>
      <c r="Q279" s="15"/>
      <c r="R279" s="15"/>
      <c r="S279" s="15"/>
      <c r="T279" s="15"/>
      <c r="U279" s="15"/>
      <c r="V279" s="15"/>
      <c r="W279" s="15"/>
      <c r="X279" s="9"/>
      <c r="Y279" s="155"/>
      <c r="Z279" s="152"/>
    </row>
    <row r="280">
      <c r="A280" s="28" t="s">
        <v>3820</v>
      </c>
      <c r="B280" s="14"/>
      <c r="C280" s="28" t="s">
        <v>3821</v>
      </c>
      <c r="D280" s="28" t="s">
        <v>3810</v>
      </c>
      <c r="E280" s="154"/>
      <c r="F280" s="28" t="s">
        <v>3822</v>
      </c>
      <c r="G280" s="28" t="s">
        <v>3823</v>
      </c>
      <c r="H280" s="28" t="s">
        <v>3824</v>
      </c>
      <c r="I280" s="181" t="s">
        <v>36</v>
      </c>
      <c r="J280" s="15"/>
      <c r="K280" s="15"/>
      <c r="L280" s="15"/>
      <c r="M280" s="15"/>
      <c r="N280" s="15"/>
      <c r="O280" s="15"/>
      <c r="P280" s="15"/>
      <c r="Q280" s="15"/>
      <c r="R280" s="15"/>
      <c r="S280" s="15"/>
      <c r="T280" s="15"/>
      <c r="U280" s="15"/>
      <c r="V280" s="15"/>
      <c r="W280" s="15"/>
      <c r="X280" s="9"/>
      <c r="Y280" s="155"/>
      <c r="Z280" s="152"/>
    </row>
    <row r="281">
      <c r="A281" s="28" t="s">
        <v>3825</v>
      </c>
      <c r="B281" s="14"/>
      <c r="C281" s="28" t="s">
        <v>3826</v>
      </c>
      <c r="D281" s="28" t="s">
        <v>3810</v>
      </c>
      <c r="E281" s="28" t="s">
        <v>3827</v>
      </c>
      <c r="F281" s="28" t="s">
        <v>3828</v>
      </c>
      <c r="G281" s="28" t="s">
        <v>3829</v>
      </c>
      <c r="H281" s="28" t="s">
        <v>2985</v>
      </c>
      <c r="I281" s="181" t="s">
        <v>36</v>
      </c>
      <c r="J281" s="15"/>
      <c r="K281" s="15"/>
      <c r="L281" s="15"/>
      <c r="M281" s="15"/>
      <c r="N281" s="15"/>
      <c r="O281" s="15"/>
      <c r="P281" s="15"/>
      <c r="Q281" s="15"/>
      <c r="R281" s="15"/>
      <c r="S281" s="15"/>
      <c r="T281" s="15"/>
      <c r="U281" s="15"/>
      <c r="V281" s="15"/>
      <c r="W281" s="15"/>
      <c r="X281" s="9"/>
      <c r="Y281" s="155"/>
      <c r="Z281" s="152"/>
    </row>
    <row r="282">
      <c r="A282" s="28" t="s">
        <v>3830</v>
      </c>
      <c r="B282" s="14"/>
      <c r="C282" s="28" t="s">
        <v>3831</v>
      </c>
      <c r="D282" s="28" t="s">
        <v>3810</v>
      </c>
      <c r="E282" s="28" t="s">
        <v>3832</v>
      </c>
      <c r="F282" s="28" t="s">
        <v>3828</v>
      </c>
      <c r="G282" s="30" t="s">
        <v>1023</v>
      </c>
      <c r="H282" s="28" t="s">
        <v>3833</v>
      </c>
      <c r="I282" s="181" t="s">
        <v>36</v>
      </c>
      <c r="J282" s="15"/>
      <c r="K282" s="15"/>
      <c r="L282" s="15"/>
      <c r="M282" s="15"/>
      <c r="N282" s="15"/>
      <c r="O282" s="15"/>
      <c r="P282" s="15"/>
      <c r="Q282" s="15"/>
      <c r="R282" s="15"/>
      <c r="S282" s="15"/>
      <c r="T282" s="15"/>
      <c r="U282" s="15"/>
      <c r="V282" s="15"/>
      <c r="W282" s="15"/>
      <c r="X282" s="9"/>
      <c r="Y282" s="155"/>
      <c r="Z282" s="152"/>
    </row>
    <row r="283">
      <c r="A283" s="28" t="s">
        <v>3834</v>
      </c>
      <c r="B283" s="31"/>
      <c r="C283" s="30" t="s">
        <v>1026</v>
      </c>
      <c r="D283" s="28" t="s">
        <v>3810</v>
      </c>
      <c r="E283" s="154"/>
      <c r="F283" s="28" t="s">
        <v>3835</v>
      </c>
      <c r="G283" s="30" t="s">
        <v>1029</v>
      </c>
      <c r="H283" s="28" t="s">
        <v>3836</v>
      </c>
      <c r="I283" s="181" t="s">
        <v>36</v>
      </c>
      <c r="J283" s="33"/>
      <c r="K283" s="15"/>
      <c r="L283" s="15"/>
      <c r="M283" s="15"/>
      <c r="N283" s="15"/>
      <c r="O283" s="15"/>
      <c r="P283" s="15"/>
      <c r="Q283" s="15"/>
      <c r="R283" s="15"/>
      <c r="S283" s="15"/>
      <c r="T283" s="15"/>
      <c r="U283" s="15"/>
      <c r="V283" s="15"/>
      <c r="W283" s="15"/>
      <c r="X283" s="9"/>
      <c r="Y283" s="155"/>
      <c r="Z283" s="152"/>
    </row>
    <row r="284">
      <c r="A284" s="28" t="s">
        <v>3837</v>
      </c>
      <c r="B284" s="31"/>
      <c r="C284" s="28" t="s">
        <v>3838</v>
      </c>
      <c r="D284" s="28" t="s">
        <v>3810</v>
      </c>
      <c r="E284" s="15" t="s">
        <v>1033</v>
      </c>
      <c r="F284" s="30" t="s">
        <v>1034</v>
      </c>
      <c r="G284" s="30" t="s">
        <v>1035</v>
      </c>
      <c r="H284" s="28" t="s">
        <v>2900</v>
      </c>
      <c r="I284" s="181" t="s">
        <v>36</v>
      </c>
      <c r="J284" s="33"/>
      <c r="K284" s="15"/>
      <c r="L284" s="15"/>
      <c r="M284" s="15"/>
      <c r="N284" s="15"/>
      <c r="O284" s="15"/>
      <c r="P284" s="15"/>
      <c r="Q284" s="15"/>
      <c r="R284" s="15"/>
      <c r="S284" s="15"/>
      <c r="T284" s="15"/>
      <c r="U284" s="15"/>
      <c r="V284" s="15"/>
      <c r="W284" s="15"/>
      <c r="X284" s="9"/>
      <c r="Y284" s="155"/>
      <c r="Z284" s="152"/>
    </row>
    <row r="285">
      <c r="A285" s="28" t="s">
        <v>3839</v>
      </c>
      <c r="B285" s="31"/>
      <c r="C285" s="28" t="s">
        <v>3840</v>
      </c>
      <c r="D285" s="28" t="s">
        <v>3810</v>
      </c>
      <c r="E285" s="15"/>
      <c r="F285" s="28" t="s">
        <v>3841</v>
      </c>
      <c r="G285" s="30" t="s">
        <v>1039</v>
      </c>
      <c r="H285" s="28" t="s">
        <v>2900</v>
      </c>
      <c r="I285" s="181" t="s">
        <v>36</v>
      </c>
      <c r="J285" s="15"/>
      <c r="K285" s="15"/>
      <c r="L285" s="15"/>
      <c r="M285" s="15"/>
      <c r="N285" s="15"/>
      <c r="O285" s="15"/>
      <c r="P285" s="15"/>
      <c r="Q285" s="15"/>
      <c r="R285" s="15"/>
      <c r="S285" s="15"/>
      <c r="T285" s="15"/>
      <c r="U285" s="15"/>
      <c r="V285" s="15"/>
      <c r="W285" s="15"/>
      <c r="X285" s="9"/>
      <c r="Y285" s="155"/>
      <c r="Z285" s="152"/>
    </row>
    <row r="286">
      <c r="A286" s="28" t="s">
        <v>3842</v>
      </c>
      <c r="B286" s="160"/>
      <c r="C286" s="30" t="s">
        <v>1042</v>
      </c>
      <c r="D286" s="28" t="s">
        <v>3810</v>
      </c>
      <c r="E286" s="15"/>
      <c r="F286" s="28" t="s">
        <v>3843</v>
      </c>
      <c r="G286" s="30" t="s">
        <v>1044</v>
      </c>
      <c r="H286" s="28" t="s">
        <v>3844</v>
      </c>
      <c r="I286" s="181" t="s">
        <v>36</v>
      </c>
      <c r="J286" s="15"/>
      <c r="K286" s="155"/>
      <c r="L286" s="155"/>
      <c r="M286" s="155"/>
      <c r="N286" s="155"/>
      <c r="O286" s="155"/>
      <c r="P286" s="155"/>
      <c r="Q286" s="155"/>
      <c r="R286" s="155"/>
      <c r="S286" s="155"/>
      <c r="T286" s="155"/>
      <c r="U286" s="155"/>
      <c r="V286" s="155"/>
      <c r="W286" s="155"/>
      <c r="X286" s="155"/>
      <c r="Y286" s="155"/>
      <c r="Z286" s="152"/>
    </row>
    <row r="287">
      <c r="A287" s="28" t="s">
        <v>3845</v>
      </c>
      <c r="B287" s="15"/>
      <c r="C287" s="28" t="s">
        <v>3846</v>
      </c>
      <c r="D287" s="28" t="s">
        <v>3810</v>
      </c>
      <c r="E287" s="15" t="s">
        <v>1048</v>
      </c>
      <c r="F287" s="30" t="s">
        <v>1049</v>
      </c>
      <c r="G287" s="28" t="s">
        <v>3847</v>
      </c>
      <c r="H287" s="28" t="s">
        <v>1051</v>
      </c>
      <c r="I287" s="181" t="s">
        <v>36</v>
      </c>
      <c r="J287" s="15"/>
      <c r="K287" s="155"/>
      <c r="L287" s="155"/>
      <c r="M287" s="155"/>
      <c r="N287" s="155"/>
      <c r="O287" s="155"/>
      <c r="P287" s="155"/>
      <c r="Q287" s="155"/>
      <c r="R287" s="155"/>
      <c r="S287" s="155"/>
      <c r="T287" s="155"/>
      <c r="U287" s="155"/>
      <c r="V287" s="155"/>
      <c r="W287" s="155"/>
      <c r="X287" s="155"/>
      <c r="Y287" s="155"/>
      <c r="Z287" s="152"/>
    </row>
    <row r="288">
      <c r="A288" s="28" t="s">
        <v>3848</v>
      </c>
      <c r="B288" s="160"/>
      <c r="C288" s="30" t="s">
        <v>1053</v>
      </c>
      <c r="D288" s="30" t="s">
        <v>1054</v>
      </c>
      <c r="E288" s="154"/>
      <c r="F288" s="30" t="s">
        <v>1055</v>
      </c>
      <c r="G288" s="28" t="s">
        <v>3849</v>
      </c>
      <c r="H288" s="28" t="s">
        <v>1057</v>
      </c>
      <c r="I288" s="181" t="s">
        <v>36</v>
      </c>
      <c r="J288" s="15"/>
      <c r="K288" s="155"/>
      <c r="L288" s="155"/>
      <c r="M288" s="155"/>
      <c r="N288" s="155"/>
      <c r="O288" s="155"/>
      <c r="P288" s="155"/>
      <c r="Q288" s="155"/>
      <c r="R288" s="155"/>
      <c r="S288" s="155"/>
      <c r="T288" s="155"/>
      <c r="U288" s="155"/>
      <c r="V288" s="155"/>
      <c r="W288" s="155"/>
      <c r="X288" s="155"/>
      <c r="Y288" s="155"/>
      <c r="Z288" s="152"/>
    </row>
    <row r="289">
      <c r="A289" s="28" t="s">
        <v>3850</v>
      </c>
      <c r="B289" s="15"/>
      <c r="C289" s="28" t="s">
        <v>3851</v>
      </c>
      <c r="D289" s="30" t="s">
        <v>995</v>
      </c>
      <c r="E289" s="15" t="s">
        <v>1060</v>
      </c>
      <c r="F289" s="28" t="s">
        <v>3852</v>
      </c>
      <c r="G289" s="30" t="s">
        <v>1062</v>
      </c>
      <c r="H289" s="28" t="s">
        <v>2985</v>
      </c>
      <c r="I289" s="181" t="s">
        <v>36</v>
      </c>
      <c r="J289" s="15"/>
      <c r="K289" s="155"/>
      <c r="L289" s="155"/>
      <c r="M289" s="155"/>
      <c r="N289" s="155"/>
      <c r="O289" s="155"/>
      <c r="P289" s="155"/>
      <c r="Q289" s="155"/>
      <c r="R289" s="155"/>
      <c r="S289" s="155"/>
      <c r="T289" s="155"/>
      <c r="U289" s="155"/>
      <c r="V289" s="155"/>
      <c r="W289" s="155"/>
      <c r="X289" s="155"/>
      <c r="Y289" s="155"/>
      <c r="Z289" s="152"/>
    </row>
    <row r="290">
      <c r="A290" s="28" t="s">
        <v>3853</v>
      </c>
      <c r="B290" s="15"/>
      <c r="C290" s="28" t="s">
        <v>3854</v>
      </c>
      <c r="D290" s="30" t="s">
        <v>995</v>
      </c>
      <c r="E290" s="15" t="s">
        <v>1065</v>
      </c>
      <c r="F290" s="30" t="s">
        <v>1066</v>
      </c>
      <c r="G290" s="30" t="s">
        <v>1067</v>
      </c>
      <c r="H290" s="28" t="s">
        <v>3855</v>
      </c>
      <c r="I290" s="181" t="s">
        <v>36</v>
      </c>
      <c r="J290" s="15"/>
      <c r="K290" s="155"/>
      <c r="L290" s="155"/>
      <c r="M290" s="155"/>
      <c r="N290" s="155"/>
      <c r="O290" s="155"/>
      <c r="P290" s="155"/>
      <c r="Q290" s="155"/>
      <c r="R290" s="155"/>
      <c r="S290" s="155"/>
      <c r="T290" s="155"/>
      <c r="U290" s="155"/>
      <c r="V290" s="155"/>
      <c r="W290" s="155"/>
      <c r="X290" s="155"/>
      <c r="Y290" s="155"/>
      <c r="Z290" s="152"/>
    </row>
    <row r="291">
      <c r="A291" s="28" t="s">
        <v>3856</v>
      </c>
      <c r="B291" s="15"/>
      <c r="C291" s="30" t="s">
        <v>1070</v>
      </c>
      <c r="D291" s="30" t="s">
        <v>995</v>
      </c>
      <c r="E291" s="15" t="s">
        <v>1071</v>
      </c>
      <c r="F291" s="30" t="s">
        <v>1072</v>
      </c>
      <c r="G291" s="30" t="s">
        <v>1073</v>
      </c>
      <c r="H291" s="28" t="s">
        <v>1074</v>
      </c>
      <c r="I291" s="181" t="s">
        <v>36</v>
      </c>
      <c r="J291" s="15"/>
      <c r="K291" s="155"/>
      <c r="L291" s="155"/>
      <c r="M291" s="155"/>
      <c r="N291" s="155"/>
      <c r="O291" s="155"/>
      <c r="P291" s="155"/>
      <c r="Q291" s="155"/>
      <c r="R291" s="155"/>
      <c r="S291" s="155"/>
      <c r="T291" s="155"/>
      <c r="U291" s="155"/>
      <c r="V291" s="155"/>
      <c r="W291" s="155"/>
      <c r="X291" s="155"/>
      <c r="Y291" s="155"/>
      <c r="Z291" s="152"/>
    </row>
    <row r="292">
      <c r="A292" s="28" t="s">
        <v>3857</v>
      </c>
      <c r="B292" s="15"/>
      <c r="C292" s="30" t="s">
        <v>1078</v>
      </c>
      <c r="D292" s="30" t="s">
        <v>995</v>
      </c>
      <c r="E292" s="154"/>
      <c r="F292" s="30" t="s">
        <v>1079</v>
      </c>
      <c r="G292" s="30" t="s">
        <v>1080</v>
      </c>
      <c r="H292" s="28" t="s">
        <v>2900</v>
      </c>
      <c r="I292" s="181" t="s">
        <v>36</v>
      </c>
      <c r="J292" s="15"/>
      <c r="K292" s="155"/>
      <c r="L292" s="155"/>
      <c r="M292" s="155"/>
      <c r="N292" s="155"/>
      <c r="O292" s="155"/>
      <c r="P292" s="155"/>
      <c r="Q292" s="155"/>
      <c r="R292" s="155"/>
      <c r="S292" s="155"/>
      <c r="T292" s="155"/>
      <c r="U292" s="155"/>
      <c r="V292" s="155"/>
      <c r="W292" s="155"/>
      <c r="X292" s="155"/>
      <c r="Y292" s="155"/>
      <c r="Z292" s="152"/>
    </row>
    <row r="293">
      <c r="A293" s="28" t="s">
        <v>3858</v>
      </c>
      <c r="B293" s="160"/>
      <c r="C293" s="30" t="s">
        <v>1082</v>
      </c>
      <c r="D293" s="30" t="s">
        <v>1083</v>
      </c>
      <c r="E293" s="154"/>
      <c r="F293" s="28" t="s">
        <v>3859</v>
      </c>
      <c r="G293" s="30" t="s">
        <v>1085</v>
      </c>
      <c r="H293" s="28" t="s">
        <v>2900</v>
      </c>
      <c r="I293" s="181" t="s">
        <v>36</v>
      </c>
      <c r="J293" s="15"/>
      <c r="K293" s="155"/>
      <c r="L293" s="155"/>
      <c r="M293" s="155"/>
      <c r="N293" s="155"/>
      <c r="O293" s="155"/>
      <c r="P293" s="155"/>
      <c r="Q293" s="155"/>
      <c r="R293" s="155"/>
      <c r="S293" s="155"/>
      <c r="T293" s="155"/>
      <c r="U293" s="155"/>
      <c r="V293" s="155"/>
      <c r="W293" s="155"/>
      <c r="X293" s="155"/>
      <c r="Y293" s="155"/>
      <c r="Z293" s="152"/>
    </row>
    <row r="294">
      <c r="A294" s="28" t="s">
        <v>3860</v>
      </c>
      <c r="B294" s="15"/>
      <c r="C294" s="30" t="s">
        <v>1087</v>
      </c>
      <c r="D294" s="30" t="s">
        <v>1083</v>
      </c>
      <c r="E294" s="154"/>
      <c r="F294" s="28" t="s">
        <v>3861</v>
      </c>
      <c r="G294" s="30" t="s">
        <v>1089</v>
      </c>
      <c r="H294" s="35" t="s">
        <v>1090</v>
      </c>
      <c r="I294" s="181" t="s">
        <v>36</v>
      </c>
      <c r="J294" s="15"/>
      <c r="K294" s="155"/>
      <c r="L294" s="155"/>
      <c r="M294" s="155"/>
      <c r="N294" s="155"/>
      <c r="O294" s="155"/>
      <c r="P294" s="155"/>
      <c r="Q294" s="155"/>
      <c r="R294" s="155"/>
      <c r="S294" s="155"/>
      <c r="T294" s="155"/>
      <c r="U294" s="155"/>
      <c r="V294" s="155"/>
      <c r="W294" s="155"/>
      <c r="X294" s="155"/>
      <c r="Y294" s="155"/>
      <c r="Z294" s="152"/>
    </row>
    <row r="295">
      <c r="A295" s="28" t="s">
        <v>3862</v>
      </c>
      <c r="B295" s="31"/>
      <c r="C295" s="30" t="s">
        <v>1092</v>
      </c>
      <c r="D295" s="30" t="s">
        <v>1083</v>
      </c>
      <c r="E295" s="154"/>
      <c r="F295" s="30" t="s">
        <v>1093</v>
      </c>
      <c r="G295" s="30" t="s">
        <v>1094</v>
      </c>
      <c r="H295" s="28" t="s">
        <v>3863</v>
      </c>
      <c r="I295" s="181" t="s">
        <v>36</v>
      </c>
      <c r="J295" s="15"/>
      <c r="K295" s="155"/>
      <c r="L295" s="155"/>
      <c r="M295" s="155"/>
      <c r="N295" s="155"/>
      <c r="O295" s="155"/>
      <c r="P295" s="155"/>
      <c r="Q295" s="155"/>
      <c r="R295" s="155"/>
      <c r="S295" s="155"/>
      <c r="T295" s="155"/>
      <c r="U295" s="155"/>
      <c r="V295" s="155"/>
      <c r="W295" s="155"/>
      <c r="X295" s="155"/>
      <c r="Y295" s="155"/>
      <c r="Z295" s="152"/>
    </row>
    <row r="296">
      <c r="A296" s="28" t="s">
        <v>3864</v>
      </c>
      <c r="B296" s="15"/>
      <c r="C296" s="28" t="s">
        <v>3865</v>
      </c>
      <c r="D296" s="30" t="s">
        <v>1083</v>
      </c>
      <c r="E296" s="154"/>
      <c r="F296" s="30" t="s">
        <v>1098</v>
      </c>
      <c r="G296" s="30" t="s">
        <v>1099</v>
      </c>
      <c r="H296" s="28" t="s">
        <v>3866</v>
      </c>
      <c r="I296" s="181" t="s">
        <v>36</v>
      </c>
      <c r="J296" s="15"/>
      <c r="K296" s="155"/>
      <c r="L296" s="155"/>
      <c r="M296" s="155"/>
      <c r="N296" s="155"/>
      <c r="O296" s="155"/>
      <c r="P296" s="155"/>
      <c r="Q296" s="155"/>
      <c r="R296" s="155"/>
      <c r="S296" s="155"/>
      <c r="T296" s="155"/>
      <c r="U296" s="155"/>
      <c r="V296" s="155"/>
      <c r="W296" s="155"/>
      <c r="X296" s="155"/>
      <c r="Y296" s="155"/>
      <c r="Z296" s="152"/>
    </row>
    <row r="297">
      <c r="A297" s="28" t="s">
        <v>3867</v>
      </c>
      <c r="B297" s="15"/>
      <c r="C297" s="30" t="s">
        <v>1102</v>
      </c>
      <c r="D297" s="30" t="s">
        <v>995</v>
      </c>
      <c r="E297" s="154"/>
      <c r="F297" s="30" t="s">
        <v>1103</v>
      </c>
      <c r="G297" s="30" t="s">
        <v>1080</v>
      </c>
      <c r="H297" s="28" t="s">
        <v>2900</v>
      </c>
      <c r="I297" s="181" t="s">
        <v>36</v>
      </c>
      <c r="J297" s="15"/>
      <c r="K297" s="155"/>
      <c r="L297" s="155"/>
      <c r="M297" s="155"/>
      <c r="N297" s="155"/>
      <c r="O297" s="155"/>
      <c r="P297" s="155"/>
      <c r="Q297" s="155"/>
      <c r="R297" s="155"/>
      <c r="S297" s="155"/>
      <c r="T297" s="155"/>
      <c r="U297" s="155"/>
      <c r="V297" s="155"/>
      <c r="W297" s="155"/>
      <c r="X297" s="155"/>
      <c r="Y297" s="155"/>
      <c r="Z297" s="152"/>
    </row>
    <row r="298">
      <c r="A298" s="28" t="s">
        <v>3868</v>
      </c>
      <c r="B298" s="187"/>
      <c r="C298" s="52" t="s">
        <v>3869</v>
      </c>
      <c r="D298" s="180"/>
      <c r="E298" s="52" t="s">
        <v>3870</v>
      </c>
      <c r="F298" s="170" t="s">
        <v>1107</v>
      </c>
      <c r="G298" s="170" t="s">
        <v>1108</v>
      </c>
      <c r="H298" s="52"/>
      <c r="I298" s="42" t="s">
        <v>3871</v>
      </c>
      <c r="J298" s="12"/>
      <c r="K298" s="165"/>
      <c r="L298" s="165"/>
      <c r="M298" s="165"/>
      <c r="N298" s="165"/>
      <c r="O298" s="165"/>
      <c r="P298" s="165"/>
      <c r="Q298" s="165"/>
      <c r="R298" s="165"/>
      <c r="S298" s="165"/>
      <c r="T298" s="165"/>
      <c r="U298" s="165"/>
      <c r="V298" s="165"/>
      <c r="W298" s="165"/>
      <c r="X298" s="165"/>
      <c r="Y298" s="165"/>
      <c r="Z298" s="166"/>
    </row>
    <row r="299">
      <c r="A299" s="28" t="s">
        <v>3872</v>
      </c>
      <c r="B299" s="42"/>
      <c r="C299" s="52" t="s">
        <v>3873</v>
      </c>
      <c r="D299" s="180"/>
      <c r="E299" s="182" t="s">
        <v>3874</v>
      </c>
      <c r="F299" s="170" t="s">
        <v>1107</v>
      </c>
      <c r="G299" s="170" t="s">
        <v>1112</v>
      </c>
      <c r="H299" s="52"/>
      <c r="I299" s="42" t="s">
        <v>3871</v>
      </c>
      <c r="J299" s="12"/>
      <c r="K299" s="165"/>
      <c r="L299" s="165"/>
      <c r="M299" s="165"/>
      <c r="N299" s="165"/>
      <c r="O299" s="165"/>
      <c r="P299" s="165"/>
      <c r="Q299" s="165"/>
      <c r="R299" s="165"/>
      <c r="S299" s="165"/>
      <c r="T299" s="165"/>
      <c r="U299" s="165"/>
      <c r="V299" s="165"/>
      <c r="W299" s="165"/>
      <c r="X299" s="165"/>
      <c r="Y299" s="165"/>
      <c r="Z299" s="166"/>
    </row>
    <row r="300">
      <c r="A300" s="28" t="s">
        <v>3875</v>
      </c>
      <c r="B300" s="15"/>
      <c r="C300" s="28" t="s">
        <v>3876</v>
      </c>
      <c r="D300" s="30"/>
      <c r="E300" s="15" t="s">
        <v>1115</v>
      </c>
      <c r="F300" s="28" t="s">
        <v>3877</v>
      </c>
      <c r="G300" s="28" t="s">
        <v>1454</v>
      </c>
      <c r="H300" s="28" t="s">
        <v>2985</v>
      </c>
      <c r="I300" s="181" t="s">
        <v>36</v>
      </c>
      <c r="J300" s="15"/>
      <c r="K300" s="155"/>
      <c r="L300" s="155"/>
      <c r="M300" s="155"/>
      <c r="N300" s="155"/>
      <c r="O300" s="155"/>
      <c r="P300" s="155"/>
      <c r="Q300" s="155"/>
      <c r="R300" s="155"/>
      <c r="S300" s="155"/>
      <c r="T300" s="155"/>
      <c r="U300" s="155"/>
      <c r="V300" s="155"/>
      <c r="W300" s="155"/>
      <c r="X300" s="155"/>
      <c r="Y300" s="155"/>
      <c r="Z300" s="152"/>
    </row>
    <row r="301">
      <c r="A301" s="28" t="s">
        <v>3878</v>
      </c>
      <c r="B301" s="193"/>
      <c r="C301" s="30" t="s">
        <v>1124</v>
      </c>
      <c r="D301" s="30"/>
      <c r="E301" s="15" t="s">
        <v>1125</v>
      </c>
      <c r="F301" s="30" t="s">
        <v>1126</v>
      </c>
      <c r="G301" s="30" t="s">
        <v>1127</v>
      </c>
      <c r="H301" s="28" t="s">
        <v>3879</v>
      </c>
      <c r="I301" s="194" t="s">
        <v>36</v>
      </c>
      <c r="J301" s="114" t="s">
        <v>1244</v>
      </c>
      <c r="K301" s="155"/>
      <c r="L301" s="155"/>
      <c r="M301" s="155"/>
      <c r="N301" s="155"/>
      <c r="O301" s="155"/>
      <c r="P301" s="155"/>
      <c r="Q301" s="155"/>
      <c r="R301" s="155"/>
      <c r="S301" s="155"/>
      <c r="T301" s="155"/>
      <c r="U301" s="155"/>
      <c r="V301" s="155"/>
      <c r="W301" s="155"/>
      <c r="X301" s="155"/>
      <c r="Y301" s="155"/>
      <c r="Z301" s="152"/>
    </row>
    <row r="302">
      <c r="A302" s="28" t="s">
        <v>3880</v>
      </c>
      <c r="B302" s="15"/>
      <c r="C302" s="30" t="s">
        <v>1130</v>
      </c>
      <c r="D302" s="30"/>
      <c r="E302" s="15" t="s">
        <v>1125</v>
      </c>
      <c r="F302" s="30" t="s">
        <v>1131</v>
      </c>
      <c r="G302" s="30" t="s">
        <v>1132</v>
      </c>
      <c r="H302" s="28" t="s">
        <v>3881</v>
      </c>
      <c r="I302" s="181" t="s">
        <v>36</v>
      </c>
      <c r="J302" s="15"/>
      <c r="K302" s="155"/>
      <c r="L302" s="155"/>
      <c r="M302" s="155"/>
      <c r="N302" s="155"/>
      <c r="O302" s="155"/>
      <c r="P302" s="155"/>
      <c r="Q302" s="155"/>
      <c r="R302" s="155"/>
      <c r="S302" s="155"/>
      <c r="T302" s="155"/>
      <c r="U302" s="155"/>
      <c r="V302" s="155"/>
      <c r="W302" s="155"/>
      <c r="X302" s="155"/>
      <c r="Y302" s="155"/>
      <c r="Z302" s="152"/>
    </row>
    <row r="303">
      <c r="A303" s="28" t="s">
        <v>3882</v>
      </c>
      <c r="B303" s="31" t="s">
        <v>1134</v>
      </c>
      <c r="C303" s="37" t="s">
        <v>1135</v>
      </c>
      <c r="D303" s="37" t="s">
        <v>1083</v>
      </c>
      <c r="E303" s="176"/>
      <c r="F303" s="37" t="s">
        <v>1136</v>
      </c>
      <c r="G303" s="37" t="s">
        <v>1137</v>
      </c>
      <c r="H303" s="163" t="s">
        <v>3883</v>
      </c>
      <c r="I303" s="195" t="s">
        <v>36</v>
      </c>
      <c r="J303" s="114" t="s">
        <v>1244</v>
      </c>
      <c r="K303" s="155"/>
      <c r="L303" s="155"/>
      <c r="M303" s="155"/>
      <c r="N303" s="155"/>
      <c r="O303" s="155"/>
      <c r="P303" s="155"/>
      <c r="Q303" s="155"/>
      <c r="R303" s="155"/>
      <c r="S303" s="155"/>
      <c r="T303" s="155"/>
      <c r="U303" s="155"/>
      <c r="V303" s="155"/>
      <c r="W303" s="155"/>
      <c r="X303" s="155"/>
      <c r="Y303" s="155"/>
      <c r="Z303" s="152"/>
    </row>
    <row r="304">
      <c r="A304" s="28" t="s">
        <v>3884</v>
      </c>
      <c r="B304" s="15"/>
      <c r="C304" s="37" t="s">
        <v>1140</v>
      </c>
      <c r="D304" s="37" t="s">
        <v>1083</v>
      </c>
      <c r="E304" s="176"/>
      <c r="F304" s="36" t="s">
        <v>3885</v>
      </c>
      <c r="G304" s="37" t="s">
        <v>1137</v>
      </c>
      <c r="H304" s="163" t="s">
        <v>3886</v>
      </c>
      <c r="I304" s="196" t="s">
        <v>36</v>
      </c>
      <c r="J304" s="114" t="s">
        <v>1244</v>
      </c>
      <c r="K304" s="155"/>
      <c r="L304" s="155"/>
      <c r="M304" s="155"/>
      <c r="N304" s="155"/>
      <c r="O304" s="155"/>
      <c r="P304" s="155"/>
      <c r="Q304" s="155"/>
      <c r="R304" s="155"/>
      <c r="S304" s="155"/>
      <c r="T304" s="155"/>
      <c r="U304" s="155"/>
      <c r="V304" s="155"/>
      <c r="W304" s="155"/>
      <c r="X304" s="155"/>
      <c r="Y304" s="155"/>
      <c r="Z304" s="152"/>
    </row>
    <row r="305">
      <c r="A305" s="28" t="s">
        <v>3887</v>
      </c>
      <c r="B305" s="31"/>
      <c r="C305" s="36" t="s">
        <v>3888</v>
      </c>
      <c r="D305" s="36" t="s">
        <v>3889</v>
      </c>
      <c r="E305" s="176"/>
      <c r="F305" s="36" t="s">
        <v>3890</v>
      </c>
      <c r="G305" s="36" t="s">
        <v>3891</v>
      </c>
      <c r="H305" s="36" t="s">
        <v>3892</v>
      </c>
      <c r="I305" s="197" t="s">
        <v>1243</v>
      </c>
      <c r="J305" s="114" t="s">
        <v>3725</v>
      </c>
      <c r="K305" s="155"/>
      <c r="L305" s="155"/>
      <c r="M305" s="155"/>
      <c r="N305" s="155"/>
      <c r="O305" s="155"/>
      <c r="P305" s="155"/>
      <c r="Q305" s="155"/>
      <c r="R305" s="155"/>
      <c r="S305" s="155"/>
      <c r="T305" s="155"/>
      <c r="U305" s="155"/>
      <c r="V305" s="155"/>
      <c r="W305" s="155"/>
      <c r="X305" s="155"/>
      <c r="Y305" s="155"/>
      <c r="Z305" s="152"/>
    </row>
    <row r="306">
      <c r="A306" s="28" t="s">
        <v>3893</v>
      </c>
      <c r="B306" s="31"/>
      <c r="C306" s="36" t="s">
        <v>3894</v>
      </c>
      <c r="D306" s="36" t="s">
        <v>3895</v>
      </c>
      <c r="E306" s="176"/>
      <c r="F306" s="198" t="s">
        <v>3896</v>
      </c>
      <c r="G306" s="199" t="s">
        <v>3897</v>
      </c>
      <c r="H306" s="199" t="s">
        <v>3898</v>
      </c>
      <c r="I306" s="181" t="s">
        <v>36</v>
      </c>
      <c r="J306" s="154"/>
      <c r="K306" s="155"/>
      <c r="L306" s="155"/>
      <c r="M306" s="155"/>
      <c r="N306" s="155"/>
      <c r="O306" s="155"/>
      <c r="P306" s="155"/>
      <c r="Q306" s="155"/>
      <c r="R306" s="155"/>
      <c r="S306" s="155"/>
      <c r="T306" s="155"/>
      <c r="U306" s="155"/>
      <c r="V306" s="155"/>
      <c r="W306" s="155"/>
      <c r="X306" s="155"/>
      <c r="Y306" s="155"/>
      <c r="Z306" s="152"/>
    </row>
    <row r="307">
      <c r="A307" s="28" t="s">
        <v>3899</v>
      </c>
      <c r="B307" s="31"/>
      <c r="C307" s="36" t="s">
        <v>3900</v>
      </c>
      <c r="D307" s="36" t="s">
        <v>3901</v>
      </c>
      <c r="E307" s="176"/>
      <c r="F307" s="36" t="s">
        <v>3902</v>
      </c>
      <c r="G307" s="36" t="s">
        <v>3903</v>
      </c>
      <c r="H307" s="163" t="s">
        <v>3904</v>
      </c>
      <c r="I307" s="156" t="s">
        <v>238</v>
      </c>
      <c r="J307" s="154"/>
      <c r="K307" s="155"/>
      <c r="L307" s="155"/>
      <c r="M307" s="155"/>
      <c r="N307" s="155"/>
      <c r="O307" s="155"/>
      <c r="P307" s="155"/>
      <c r="Q307" s="155"/>
      <c r="R307" s="155"/>
      <c r="S307" s="155"/>
      <c r="T307" s="155"/>
      <c r="U307" s="155"/>
      <c r="V307" s="155"/>
      <c r="W307" s="155"/>
      <c r="X307" s="155"/>
      <c r="Y307" s="155"/>
      <c r="Z307" s="152"/>
    </row>
    <row r="308">
      <c r="A308" s="28" t="s">
        <v>3905</v>
      </c>
      <c r="B308" s="31" t="s">
        <v>1189</v>
      </c>
      <c r="C308" s="28" t="s">
        <v>1190</v>
      </c>
      <c r="D308" s="28" t="s">
        <v>1191</v>
      </c>
      <c r="E308" s="15"/>
      <c r="F308" s="28" t="s">
        <v>1192</v>
      </c>
      <c r="G308" s="28" t="s">
        <v>1193</v>
      </c>
      <c r="H308" s="28" t="s">
        <v>543</v>
      </c>
      <c r="I308" s="200" t="s">
        <v>36</v>
      </c>
      <c r="J308" s="15"/>
      <c r="K308" s="15"/>
      <c r="L308" s="155"/>
      <c r="M308" s="155"/>
      <c r="N308" s="155"/>
      <c r="O308" s="155"/>
      <c r="P308" s="155"/>
      <c r="Q308" s="155"/>
      <c r="R308" s="155"/>
      <c r="S308" s="155"/>
      <c r="T308" s="155"/>
      <c r="U308" s="155"/>
      <c r="V308" s="155"/>
      <c r="W308" s="155"/>
      <c r="X308" s="155"/>
      <c r="Y308" s="155"/>
      <c r="Z308" s="152"/>
    </row>
    <row r="309">
      <c r="A309" s="28" t="s">
        <v>3906</v>
      </c>
      <c r="B309" s="31"/>
      <c r="C309" s="28" t="s">
        <v>1195</v>
      </c>
      <c r="D309" s="28" t="s">
        <v>1191</v>
      </c>
      <c r="E309" s="15"/>
      <c r="F309" s="28" t="s">
        <v>1196</v>
      </c>
      <c r="G309" s="28" t="s">
        <v>1197</v>
      </c>
      <c r="H309" s="28" t="s">
        <v>543</v>
      </c>
      <c r="I309" s="200" t="s">
        <v>36</v>
      </c>
      <c r="J309" s="15"/>
      <c r="K309" s="15"/>
      <c r="L309" s="155"/>
      <c r="M309" s="155"/>
      <c r="N309" s="155"/>
      <c r="O309" s="155"/>
      <c r="P309" s="155"/>
      <c r="Q309" s="155"/>
      <c r="R309" s="155"/>
      <c r="S309" s="155"/>
      <c r="T309" s="155"/>
      <c r="U309" s="155"/>
      <c r="V309" s="155"/>
      <c r="W309" s="155"/>
      <c r="X309" s="155"/>
      <c r="Y309" s="155"/>
      <c r="Z309" s="152"/>
    </row>
    <row r="310">
      <c r="A310" s="28" t="s">
        <v>3907</v>
      </c>
      <c r="B310" s="31"/>
      <c r="C310" s="28" t="s">
        <v>1199</v>
      </c>
      <c r="D310" s="28" t="s">
        <v>1191</v>
      </c>
      <c r="E310" s="15"/>
      <c r="F310" s="28" t="s">
        <v>1200</v>
      </c>
      <c r="G310" s="28" t="s">
        <v>1201</v>
      </c>
      <c r="H310" s="28" t="s">
        <v>543</v>
      </c>
      <c r="I310" s="200" t="s">
        <v>36</v>
      </c>
      <c r="J310" s="15"/>
      <c r="K310" s="15"/>
      <c r="L310" s="155"/>
      <c r="M310" s="155"/>
      <c r="N310" s="155"/>
      <c r="O310" s="155"/>
      <c r="P310" s="155"/>
      <c r="Q310" s="155"/>
      <c r="R310" s="155"/>
      <c r="S310" s="155"/>
      <c r="T310" s="155"/>
      <c r="U310" s="155"/>
      <c r="V310" s="155"/>
      <c r="W310" s="155"/>
      <c r="X310" s="155"/>
      <c r="Y310" s="155"/>
      <c r="Z310" s="152"/>
    </row>
    <row r="311">
      <c r="A311" s="28" t="s">
        <v>3908</v>
      </c>
      <c r="B311" s="31"/>
      <c r="C311" s="28" t="s">
        <v>1203</v>
      </c>
      <c r="D311" s="28" t="s">
        <v>1191</v>
      </c>
      <c r="E311" s="15"/>
      <c r="F311" s="28" t="s">
        <v>1204</v>
      </c>
      <c r="G311" s="28" t="s">
        <v>1205</v>
      </c>
      <c r="H311" s="114" t="s">
        <v>3909</v>
      </c>
      <c r="I311" s="201" t="s">
        <v>36</v>
      </c>
      <c r="J311" s="173" t="s">
        <v>3910</v>
      </c>
      <c r="K311" s="28" t="s">
        <v>86</v>
      </c>
      <c r="L311" s="155"/>
      <c r="M311" s="155"/>
      <c r="N311" s="155"/>
      <c r="O311" s="155"/>
      <c r="P311" s="155"/>
      <c r="Q311" s="155"/>
      <c r="R311" s="155"/>
      <c r="S311" s="155"/>
      <c r="T311" s="155"/>
      <c r="U311" s="155"/>
      <c r="V311" s="155"/>
      <c r="W311" s="155"/>
      <c r="X311" s="155"/>
      <c r="Y311" s="155"/>
      <c r="Z311" s="152"/>
    </row>
    <row r="312">
      <c r="A312" s="28" t="s">
        <v>3911</v>
      </c>
      <c r="B312" s="31"/>
      <c r="C312" s="28" t="s">
        <v>1209</v>
      </c>
      <c r="D312" s="28" t="s">
        <v>1191</v>
      </c>
      <c r="E312" s="15"/>
      <c r="F312" s="28" t="s">
        <v>1200</v>
      </c>
      <c r="G312" s="28" t="s">
        <v>3912</v>
      </c>
      <c r="H312" s="28" t="s">
        <v>543</v>
      </c>
      <c r="I312" s="200" t="s">
        <v>36</v>
      </c>
      <c r="J312" s="15"/>
      <c r="K312" s="15"/>
      <c r="L312" s="155"/>
      <c r="M312" s="155"/>
      <c r="N312" s="155"/>
      <c r="O312" s="155"/>
      <c r="P312" s="155"/>
      <c r="Q312" s="155"/>
      <c r="R312" s="155"/>
      <c r="S312" s="155"/>
      <c r="T312" s="155"/>
      <c r="U312" s="155"/>
      <c r="V312" s="155"/>
      <c r="W312" s="155"/>
      <c r="X312" s="155"/>
      <c r="Y312" s="155"/>
      <c r="Z312" s="152"/>
    </row>
    <row r="313">
      <c r="A313" s="28" t="s">
        <v>3913</v>
      </c>
      <c r="B313" s="29"/>
      <c r="C313" s="28" t="s">
        <v>1212</v>
      </c>
      <c r="D313" s="28" t="s">
        <v>1191</v>
      </c>
      <c r="E313" s="15"/>
      <c r="F313" s="28" t="s">
        <v>1213</v>
      </c>
      <c r="G313" s="28" t="s">
        <v>1214</v>
      </c>
      <c r="H313" s="28" t="s">
        <v>543</v>
      </c>
      <c r="I313" s="200" t="s">
        <v>36</v>
      </c>
      <c r="J313" s="15"/>
      <c r="K313" s="15"/>
      <c r="L313" s="155"/>
      <c r="M313" s="155"/>
      <c r="N313" s="155"/>
      <c r="O313" s="155"/>
      <c r="P313" s="155"/>
      <c r="Q313" s="155"/>
      <c r="R313" s="155"/>
      <c r="S313" s="155"/>
      <c r="T313" s="155"/>
      <c r="U313" s="155"/>
      <c r="V313" s="155"/>
      <c r="W313" s="155"/>
      <c r="X313" s="155"/>
      <c r="Y313" s="155"/>
      <c r="Z313" s="152"/>
    </row>
    <row r="314">
      <c r="A314" s="28" t="s">
        <v>3914</v>
      </c>
      <c r="B314" s="29"/>
      <c r="C314" s="202" t="s">
        <v>1216</v>
      </c>
      <c r="D314" s="28" t="s">
        <v>1191</v>
      </c>
      <c r="E314" s="15"/>
      <c r="F314" s="28" t="s">
        <v>1217</v>
      </c>
      <c r="G314" s="28" t="s">
        <v>1218</v>
      </c>
      <c r="H314" s="28" t="s">
        <v>1219</v>
      </c>
      <c r="I314" s="200" t="s">
        <v>36</v>
      </c>
      <c r="J314" s="15"/>
      <c r="K314" s="15"/>
      <c r="L314" s="155"/>
      <c r="M314" s="155"/>
      <c r="N314" s="155"/>
      <c r="O314" s="155"/>
      <c r="P314" s="155"/>
      <c r="Q314" s="155"/>
      <c r="R314" s="155"/>
      <c r="S314" s="155"/>
      <c r="T314" s="155"/>
      <c r="U314" s="155"/>
      <c r="V314" s="155"/>
      <c r="W314" s="155"/>
      <c r="X314" s="155"/>
      <c r="Y314" s="155"/>
      <c r="Z314" s="152"/>
    </row>
    <row r="315">
      <c r="A315" s="28" t="s">
        <v>3915</v>
      </c>
      <c r="B315" s="29"/>
      <c r="C315" s="28" t="s">
        <v>1221</v>
      </c>
      <c r="D315" s="28" t="s">
        <v>1191</v>
      </c>
      <c r="E315" s="15"/>
      <c r="F315" s="28" t="s">
        <v>1222</v>
      </c>
      <c r="G315" s="28" t="s">
        <v>1223</v>
      </c>
      <c r="H315" s="28" t="s">
        <v>1224</v>
      </c>
      <c r="I315" s="200" t="s">
        <v>36</v>
      </c>
      <c r="J315" s="28"/>
      <c r="K315" s="15"/>
      <c r="L315" s="155"/>
      <c r="M315" s="155"/>
      <c r="N315" s="155"/>
      <c r="O315" s="155"/>
      <c r="P315" s="155"/>
      <c r="Q315" s="155"/>
      <c r="R315" s="155"/>
      <c r="S315" s="155"/>
      <c r="T315" s="155"/>
      <c r="U315" s="155"/>
      <c r="V315" s="155"/>
      <c r="W315" s="155"/>
      <c r="X315" s="155"/>
      <c r="Y315" s="155"/>
      <c r="Z315" s="152"/>
    </row>
    <row r="316">
      <c r="A316" s="28" t="s">
        <v>3916</v>
      </c>
      <c r="B316" s="29"/>
      <c r="C316" s="28" t="s">
        <v>1226</v>
      </c>
      <c r="D316" s="28" t="s">
        <v>1191</v>
      </c>
      <c r="E316" s="15"/>
      <c r="F316" s="28" t="s">
        <v>1227</v>
      </c>
      <c r="G316" s="28" t="s">
        <v>1228</v>
      </c>
      <c r="H316" s="28" t="s">
        <v>543</v>
      </c>
      <c r="I316" s="200" t="s">
        <v>36</v>
      </c>
      <c r="J316" s="15"/>
      <c r="K316" s="15"/>
      <c r="L316" s="155"/>
      <c r="M316" s="155"/>
      <c r="N316" s="155"/>
      <c r="O316" s="155"/>
      <c r="P316" s="155"/>
      <c r="Q316" s="155"/>
      <c r="R316" s="155"/>
      <c r="S316" s="155"/>
      <c r="T316" s="155"/>
      <c r="U316" s="155"/>
      <c r="V316" s="155"/>
      <c r="W316" s="155"/>
      <c r="X316" s="155"/>
      <c r="Y316" s="155"/>
      <c r="Z316" s="152"/>
    </row>
    <row r="317">
      <c r="A317" s="28" t="s">
        <v>3917</v>
      </c>
      <c r="B317" s="29"/>
      <c r="C317" s="28" t="s">
        <v>1230</v>
      </c>
      <c r="D317" s="28" t="s">
        <v>1191</v>
      </c>
      <c r="E317" s="15"/>
      <c r="F317" s="28" t="s">
        <v>1231</v>
      </c>
      <c r="G317" s="28" t="s">
        <v>1232</v>
      </c>
      <c r="H317" s="28" t="s">
        <v>543</v>
      </c>
      <c r="I317" s="200" t="s">
        <v>36</v>
      </c>
      <c r="J317" s="28"/>
      <c r="K317" s="15"/>
      <c r="L317" s="155"/>
      <c r="M317" s="155"/>
      <c r="N317" s="155"/>
      <c r="O317" s="155"/>
      <c r="P317" s="155"/>
      <c r="Q317" s="155"/>
      <c r="R317" s="155"/>
      <c r="S317" s="155"/>
      <c r="T317" s="155"/>
      <c r="U317" s="155"/>
      <c r="V317" s="155"/>
      <c r="W317" s="155"/>
      <c r="X317" s="155"/>
      <c r="Y317" s="155"/>
      <c r="Z317" s="152"/>
    </row>
    <row r="318">
      <c r="A318" s="28" t="s">
        <v>3918</v>
      </c>
      <c r="B318" s="29"/>
      <c r="C318" s="28" t="s">
        <v>3919</v>
      </c>
      <c r="D318" s="28" t="s">
        <v>1191</v>
      </c>
      <c r="E318" s="15"/>
      <c r="F318" s="28" t="s">
        <v>1235</v>
      </c>
      <c r="G318" s="202" t="s">
        <v>3920</v>
      </c>
      <c r="H318" s="28" t="s">
        <v>3921</v>
      </c>
      <c r="I318" s="200" t="s">
        <v>36</v>
      </c>
      <c r="J318" s="28"/>
      <c r="K318" s="15"/>
      <c r="L318" s="155"/>
      <c r="M318" s="155"/>
      <c r="N318" s="155"/>
      <c r="O318" s="155"/>
      <c r="P318" s="155"/>
      <c r="Q318" s="155"/>
      <c r="R318" s="155"/>
      <c r="S318" s="155"/>
      <c r="T318" s="155"/>
      <c r="U318" s="155"/>
      <c r="V318" s="155"/>
      <c r="W318" s="155"/>
      <c r="X318" s="155"/>
      <c r="Y318" s="155"/>
      <c r="Z318" s="152"/>
    </row>
    <row r="319">
      <c r="A319" s="28" t="s">
        <v>3922</v>
      </c>
      <c r="B319" s="29"/>
      <c r="C319" s="28" t="s">
        <v>3923</v>
      </c>
      <c r="D319" s="28" t="s">
        <v>1191</v>
      </c>
      <c r="E319" s="15"/>
      <c r="F319" s="28" t="s">
        <v>1235</v>
      </c>
      <c r="G319" s="203" t="s">
        <v>3924</v>
      </c>
      <c r="H319" s="28" t="s">
        <v>3925</v>
      </c>
      <c r="I319" s="156" t="s">
        <v>238</v>
      </c>
      <c r="J319" s="173" t="s">
        <v>3926</v>
      </c>
      <c r="K319" s="15"/>
      <c r="L319" s="155"/>
      <c r="M319" s="155"/>
      <c r="N319" s="155"/>
      <c r="O319" s="155"/>
      <c r="P319" s="155"/>
      <c r="Q319" s="155"/>
      <c r="R319" s="155"/>
      <c r="S319" s="155"/>
      <c r="T319" s="155"/>
      <c r="U319" s="155"/>
      <c r="V319" s="155"/>
      <c r="W319" s="155"/>
      <c r="X319" s="155"/>
      <c r="Y319" s="155"/>
      <c r="Z319" s="152"/>
    </row>
    <row r="320">
      <c r="A320" s="28" t="s">
        <v>3927</v>
      </c>
      <c r="B320" s="29"/>
      <c r="C320" s="28" t="s">
        <v>1246</v>
      </c>
      <c r="D320" s="28" t="s">
        <v>1191</v>
      </c>
      <c r="E320" s="15"/>
      <c r="F320" s="28" t="s">
        <v>1247</v>
      </c>
      <c r="G320" s="28" t="s">
        <v>1248</v>
      </c>
      <c r="H320" s="28" t="s">
        <v>1249</v>
      </c>
      <c r="I320" s="200" t="s">
        <v>36</v>
      </c>
      <c r="J320" s="15"/>
      <c r="K320" s="15"/>
      <c r="L320" s="155"/>
      <c r="M320" s="155"/>
      <c r="N320" s="155"/>
      <c r="O320" s="155"/>
      <c r="P320" s="155"/>
      <c r="Q320" s="155"/>
      <c r="R320" s="155"/>
      <c r="S320" s="155"/>
      <c r="T320" s="155"/>
      <c r="U320" s="155"/>
      <c r="V320" s="155"/>
      <c r="W320" s="155"/>
      <c r="X320" s="155"/>
      <c r="Y320" s="155"/>
      <c r="Z320" s="152"/>
    </row>
    <row r="321">
      <c r="A321" s="28" t="s">
        <v>3928</v>
      </c>
      <c r="B321" s="29"/>
      <c r="C321" s="28" t="s">
        <v>1251</v>
      </c>
      <c r="D321" s="28" t="s">
        <v>1191</v>
      </c>
      <c r="E321" s="15"/>
      <c r="F321" s="28" t="s">
        <v>1252</v>
      </c>
      <c r="G321" s="28" t="s">
        <v>1253</v>
      </c>
      <c r="H321" s="28" t="s">
        <v>543</v>
      </c>
      <c r="I321" s="204" t="s">
        <v>36</v>
      </c>
      <c r="J321" s="15"/>
      <c r="K321" s="15"/>
      <c r="L321" s="155"/>
      <c r="M321" s="155"/>
      <c r="N321" s="155"/>
      <c r="O321" s="155"/>
      <c r="P321" s="155"/>
      <c r="Q321" s="155"/>
      <c r="R321" s="155"/>
      <c r="S321" s="155"/>
      <c r="T321" s="155"/>
      <c r="U321" s="155"/>
      <c r="V321" s="155"/>
      <c r="W321" s="155"/>
      <c r="X321" s="155"/>
      <c r="Y321" s="155"/>
      <c r="Z321" s="152"/>
    </row>
    <row r="322">
      <c r="A322" s="28" t="s">
        <v>3929</v>
      </c>
      <c r="B322" s="29"/>
      <c r="C322" s="28" t="s">
        <v>1255</v>
      </c>
      <c r="D322" s="28" t="s">
        <v>1191</v>
      </c>
      <c r="E322" s="15"/>
      <c r="F322" s="28" t="s">
        <v>1256</v>
      </c>
      <c r="G322" s="28" t="s">
        <v>1257</v>
      </c>
      <c r="H322" s="28" t="s">
        <v>543</v>
      </c>
      <c r="I322" s="200" t="s">
        <v>36</v>
      </c>
      <c r="J322" s="15"/>
      <c r="K322" s="15"/>
      <c r="L322" s="155"/>
      <c r="M322" s="155"/>
      <c r="N322" s="155"/>
      <c r="O322" s="155"/>
      <c r="P322" s="155"/>
      <c r="Q322" s="155"/>
      <c r="R322" s="155"/>
      <c r="S322" s="155"/>
      <c r="T322" s="155"/>
      <c r="U322" s="155"/>
      <c r="V322" s="155"/>
      <c r="W322" s="155"/>
      <c r="X322" s="155"/>
      <c r="Y322" s="155"/>
      <c r="Z322" s="152"/>
    </row>
    <row r="323">
      <c r="A323" s="28" t="s">
        <v>3930</v>
      </c>
      <c r="B323" s="29"/>
      <c r="C323" s="28" t="s">
        <v>1259</v>
      </c>
      <c r="D323" s="28" t="s">
        <v>1191</v>
      </c>
      <c r="E323" s="15"/>
      <c r="F323" s="28" t="s">
        <v>1260</v>
      </c>
      <c r="G323" s="28" t="s">
        <v>1261</v>
      </c>
      <c r="H323" s="28" t="s">
        <v>1262</v>
      </c>
      <c r="I323" s="156" t="s">
        <v>238</v>
      </c>
      <c r="J323" s="28"/>
      <c r="K323" s="15"/>
      <c r="L323" s="155"/>
      <c r="M323" s="155"/>
      <c r="N323" s="155"/>
      <c r="O323" s="155"/>
      <c r="P323" s="155"/>
      <c r="Q323" s="155"/>
      <c r="R323" s="155"/>
      <c r="S323" s="155"/>
      <c r="T323" s="155"/>
      <c r="U323" s="155"/>
      <c r="V323" s="155"/>
      <c r="W323" s="155"/>
      <c r="X323" s="155"/>
      <c r="Y323" s="155"/>
      <c r="Z323" s="152"/>
    </row>
    <row r="324">
      <c r="A324" s="28" t="s">
        <v>3931</v>
      </c>
      <c r="B324" s="29"/>
      <c r="C324" s="28" t="s">
        <v>1272</v>
      </c>
      <c r="D324" s="28" t="s">
        <v>1191</v>
      </c>
      <c r="E324" s="15"/>
      <c r="F324" s="28" t="s">
        <v>1273</v>
      </c>
      <c r="G324" s="28" t="s">
        <v>3932</v>
      </c>
      <c r="H324" s="28" t="s">
        <v>557</v>
      </c>
      <c r="I324" s="156" t="s">
        <v>238</v>
      </c>
      <c r="J324" s="205" t="s">
        <v>1275</v>
      </c>
      <c r="K324" s="15"/>
      <c r="L324" s="155"/>
      <c r="M324" s="155"/>
      <c r="N324" s="155"/>
      <c r="O324" s="155"/>
      <c r="P324" s="155"/>
      <c r="Q324" s="155"/>
      <c r="R324" s="155"/>
      <c r="S324" s="155"/>
      <c r="T324" s="155"/>
      <c r="U324" s="155"/>
      <c r="V324" s="155"/>
      <c r="W324" s="155"/>
      <c r="X324" s="155"/>
      <c r="Y324" s="155"/>
      <c r="Z324" s="152"/>
    </row>
    <row r="325">
      <c r="A325" s="28" t="s">
        <v>3933</v>
      </c>
      <c r="B325" s="31" t="s">
        <v>3934</v>
      </c>
      <c r="C325" s="37" t="s">
        <v>3935</v>
      </c>
      <c r="D325" s="37" t="s">
        <v>984</v>
      </c>
      <c r="E325" s="176"/>
      <c r="F325" s="36" t="s">
        <v>3936</v>
      </c>
      <c r="G325" s="37" t="s">
        <v>3937</v>
      </c>
      <c r="H325" s="37" t="s">
        <v>2900</v>
      </c>
      <c r="I325" s="181" t="s">
        <v>36</v>
      </c>
      <c r="J325" s="154"/>
      <c r="K325" s="155"/>
      <c r="L325" s="155"/>
      <c r="M325" s="155"/>
      <c r="N325" s="155"/>
      <c r="O325" s="155"/>
      <c r="P325" s="155"/>
      <c r="Q325" s="155"/>
      <c r="R325" s="155"/>
      <c r="S325" s="155"/>
      <c r="T325" s="155"/>
      <c r="U325" s="155"/>
      <c r="V325" s="155"/>
      <c r="W325" s="155"/>
      <c r="X325" s="155"/>
      <c r="Y325" s="155"/>
      <c r="Z325" s="152"/>
    </row>
    <row r="326">
      <c r="A326" s="28" t="s">
        <v>3938</v>
      </c>
      <c r="B326" s="31" t="s">
        <v>3939</v>
      </c>
      <c r="C326" s="30" t="s">
        <v>3940</v>
      </c>
      <c r="D326" s="30" t="s">
        <v>810</v>
      </c>
      <c r="E326" s="154"/>
      <c r="F326" s="28" t="s">
        <v>3941</v>
      </c>
      <c r="G326" s="30" t="s">
        <v>1280</v>
      </c>
      <c r="H326" s="30" t="s">
        <v>3942</v>
      </c>
      <c r="I326" s="181" t="s">
        <v>36</v>
      </c>
      <c r="J326" s="154"/>
      <c r="K326" s="155"/>
      <c r="L326" s="155"/>
      <c r="M326" s="155"/>
      <c r="N326" s="155"/>
      <c r="O326" s="155"/>
      <c r="P326" s="155"/>
      <c r="Q326" s="155"/>
      <c r="R326" s="155"/>
      <c r="S326" s="155"/>
      <c r="T326" s="155"/>
      <c r="U326" s="155"/>
      <c r="V326" s="155"/>
      <c r="W326" s="155"/>
      <c r="X326" s="155"/>
      <c r="Y326" s="155"/>
      <c r="Z326" s="152"/>
    </row>
    <row r="327">
      <c r="A327" s="28" t="s">
        <v>3943</v>
      </c>
      <c r="B327" s="15"/>
      <c r="C327" s="15" t="s">
        <v>3944</v>
      </c>
      <c r="D327" s="15" t="s">
        <v>3945</v>
      </c>
      <c r="E327" s="154"/>
      <c r="F327" s="30" t="s">
        <v>1284</v>
      </c>
      <c r="G327" s="15" t="s">
        <v>997</v>
      </c>
      <c r="H327" s="30" t="s">
        <v>3946</v>
      </c>
      <c r="I327" s="181" t="s">
        <v>36</v>
      </c>
      <c r="J327" s="154"/>
      <c r="K327" s="155"/>
      <c r="L327" s="155"/>
      <c r="M327" s="155"/>
      <c r="N327" s="155"/>
      <c r="O327" s="155"/>
      <c r="P327" s="155"/>
      <c r="Q327" s="155"/>
      <c r="R327" s="155"/>
      <c r="S327" s="155"/>
      <c r="T327" s="155"/>
      <c r="U327" s="155"/>
      <c r="V327" s="155"/>
      <c r="W327" s="155"/>
      <c r="X327" s="155"/>
      <c r="Y327" s="155"/>
      <c r="Z327" s="152"/>
    </row>
    <row r="328">
      <c r="A328" s="28" t="s">
        <v>3947</v>
      </c>
      <c r="B328" s="15"/>
      <c r="C328" s="30" t="s">
        <v>3948</v>
      </c>
      <c r="D328" s="30" t="s">
        <v>1288</v>
      </c>
      <c r="E328" s="154"/>
      <c r="F328" s="28" t="s">
        <v>3949</v>
      </c>
      <c r="G328" s="30" t="s">
        <v>3950</v>
      </c>
      <c r="H328" s="30" t="s">
        <v>3140</v>
      </c>
      <c r="I328" s="181" t="s">
        <v>36</v>
      </c>
      <c r="J328" s="154"/>
      <c r="K328" s="155"/>
      <c r="L328" s="155"/>
      <c r="M328" s="155"/>
      <c r="N328" s="155"/>
      <c r="O328" s="155"/>
      <c r="P328" s="155"/>
      <c r="Q328" s="155"/>
      <c r="R328" s="155"/>
      <c r="S328" s="155"/>
      <c r="T328" s="155"/>
      <c r="U328" s="155"/>
      <c r="V328" s="155"/>
      <c r="W328" s="155"/>
      <c r="X328" s="155"/>
      <c r="Y328" s="155"/>
      <c r="Z328" s="152"/>
    </row>
    <row r="329">
      <c r="A329" s="28" t="s">
        <v>3951</v>
      </c>
      <c r="B329" s="31"/>
      <c r="C329" s="28" t="s">
        <v>3952</v>
      </c>
      <c r="D329" s="30" t="s">
        <v>1288</v>
      </c>
      <c r="E329" s="15"/>
      <c r="F329" s="28" t="s">
        <v>3953</v>
      </c>
      <c r="G329" s="28" t="s">
        <v>3954</v>
      </c>
      <c r="H329" s="30" t="s">
        <v>2985</v>
      </c>
      <c r="I329" s="181" t="s">
        <v>36</v>
      </c>
      <c r="J329" s="154"/>
      <c r="K329" s="155"/>
      <c r="L329" s="155"/>
      <c r="M329" s="155"/>
      <c r="N329" s="155"/>
      <c r="O329" s="155"/>
      <c r="P329" s="155"/>
      <c r="Q329" s="155"/>
      <c r="R329" s="155"/>
      <c r="S329" s="155"/>
      <c r="T329" s="155"/>
      <c r="U329" s="155"/>
      <c r="V329" s="155"/>
      <c r="W329" s="155"/>
      <c r="X329" s="155"/>
      <c r="Y329" s="155"/>
      <c r="Z329" s="152"/>
    </row>
    <row r="330">
      <c r="A330" s="28" t="s">
        <v>3955</v>
      </c>
      <c r="B330" s="15"/>
      <c r="C330" s="28" t="s">
        <v>3956</v>
      </c>
      <c r="D330" s="30" t="s">
        <v>1288</v>
      </c>
      <c r="E330" s="15"/>
      <c r="F330" s="28" t="s">
        <v>3957</v>
      </c>
      <c r="G330" s="30" t="s">
        <v>3958</v>
      </c>
      <c r="H330" s="30" t="s">
        <v>2980</v>
      </c>
      <c r="I330" s="181" t="s">
        <v>36</v>
      </c>
      <c r="J330" s="154"/>
      <c r="K330" s="155"/>
      <c r="L330" s="155"/>
      <c r="M330" s="155"/>
      <c r="N330" s="155"/>
      <c r="O330" s="155"/>
      <c r="P330" s="155"/>
      <c r="Q330" s="155"/>
      <c r="R330" s="155"/>
      <c r="S330" s="155"/>
      <c r="T330" s="155"/>
      <c r="U330" s="155"/>
      <c r="V330" s="155"/>
      <c r="W330" s="155"/>
      <c r="X330" s="155"/>
      <c r="Y330" s="155"/>
      <c r="Z330" s="152"/>
    </row>
    <row r="331">
      <c r="A331" s="28" t="s">
        <v>3959</v>
      </c>
      <c r="B331" s="15"/>
      <c r="C331" s="30" t="s">
        <v>1306</v>
      </c>
      <c r="D331" s="30" t="s">
        <v>1288</v>
      </c>
      <c r="E331" s="15" t="s">
        <v>1022</v>
      </c>
      <c r="F331" s="28" t="s">
        <v>3960</v>
      </c>
      <c r="G331" s="30" t="s">
        <v>1023</v>
      </c>
      <c r="H331" s="30" t="s">
        <v>3961</v>
      </c>
      <c r="I331" s="181" t="s">
        <v>36</v>
      </c>
      <c r="J331" s="154"/>
      <c r="K331" s="155"/>
      <c r="L331" s="155"/>
      <c r="M331" s="155"/>
      <c r="N331" s="155"/>
      <c r="O331" s="155"/>
      <c r="P331" s="155"/>
      <c r="Q331" s="155"/>
      <c r="R331" s="155"/>
      <c r="S331" s="155"/>
      <c r="T331" s="155"/>
      <c r="U331" s="155"/>
      <c r="V331" s="155"/>
      <c r="W331" s="155"/>
      <c r="X331" s="155"/>
      <c r="Y331" s="155"/>
      <c r="Z331" s="152"/>
    </row>
    <row r="332">
      <c r="A332" s="28" t="s">
        <v>3962</v>
      </c>
      <c r="B332" s="15"/>
      <c r="C332" s="30" t="s">
        <v>1310</v>
      </c>
      <c r="D332" s="30" t="s">
        <v>1288</v>
      </c>
      <c r="E332" s="154"/>
      <c r="F332" s="28" t="s">
        <v>3963</v>
      </c>
      <c r="G332" s="30" t="s">
        <v>1312</v>
      </c>
      <c r="H332" s="30" t="s">
        <v>3964</v>
      </c>
      <c r="I332" s="181" t="s">
        <v>36</v>
      </c>
      <c r="J332" s="154"/>
      <c r="K332" s="155"/>
      <c r="L332" s="155"/>
      <c r="M332" s="155"/>
      <c r="N332" s="155"/>
      <c r="O332" s="155"/>
      <c r="P332" s="155"/>
      <c r="Q332" s="155"/>
      <c r="R332" s="155"/>
      <c r="S332" s="155"/>
      <c r="T332" s="155"/>
      <c r="U332" s="155"/>
      <c r="V332" s="155"/>
      <c r="W332" s="155"/>
      <c r="X332" s="155"/>
      <c r="Y332" s="155"/>
      <c r="Z332" s="152"/>
    </row>
    <row r="333">
      <c r="A333" s="28" t="s">
        <v>3965</v>
      </c>
      <c r="B333" s="15"/>
      <c r="C333" s="30" t="s">
        <v>3966</v>
      </c>
      <c r="D333" s="30" t="s">
        <v>1288</v>
      </c>
      <c r="E333" s="154"/>
      <c r="F333" s="30" t="s">
        <v>3967</v>
      </c>
      <c r="G333" s="30" t="s">
        <v>3968</v>
      </c>
      <c r="H333" s="30" t="s">
        <v>2900</v>
      </c>
      <c r="I333" s="181" t="s">
        <v>36</v>
      </c>
      <c r="J333" s="154"/>
      <c r="K333" s="155"/>
      <c r="L333" s="155"/>
      <c r="M333" s="155"/>
      <c r="N333" s="155"/>
      <c r="O333" s="155"/>
      <c r="P333" s="155"/>
      <c r="Q333" s="155"/>
      <c r="R333" s="155"/>
      <c r="S333" s="155"/>
      <c r="T333" s="155"/>
      <c r="U333" s="155"/>
      <c r="V333" s="155"/>
      <c r="W333" s="155"/>
      <c r="X333" s="155"/>
      <c r="Y333" s="155"/>
      <c r="Z333" s="152"/>
    </row>
    <row r="334">
      <c r="A334" s="28" t="s">
        <v>3969</v>
      </c>
      <c r="B334" s="15"/>
      <c r="C334" s="30" t="s">
        <v>1314</v>
      </c>
      <c r="D334" s="30" t="s">
        <v>1288</v>
      </c>
      <c r="E334" s="15" t="s">
        <v>1298</v>
      </c>
      <c r="F334" s="30" t="s">
        <v>3970</v>
      </c>
      <c r="G334" s="30" t="s">
        <v>1316</v>
      </c>
      <c r="H334" s="30" t="s">
        <v>2900</v>
      </c>
      <c r="I334" s="181" t="s">
        <v>36</v>
      </c>
      <c r="J334" s="154"/>
      <c r="K334" s="155"/>
      <c r="L334" s="155"/>
      <c r="M334" s="155"/>
      <c r="N334" s="155"/>
      <c r="O334" s="155"/>
      <c r="P334" s="155"/>
      <c r="Q334" s="155"/>
      <c r="R334" s="155"/>
      <c r="S334" s="155"/>
      <c r="T334" s="155"/>
      <c r="U334" s="155"/>
      <c r="V334" s="155"/>
      <c r="W334" s="155"/>
      <c r="X334" s="155"/>
      <c r="Y334" s="155"/>
      <c r="Z334" s="152"/>
    </row>
    <row r="335">
      <c r="A335" s="28" t="s">
        <v>3971</v>
      </c>
      <c r="B335" s="31"/>
      <c r="C335" s="30" t="s">
        <v>1320</v>
      </c>
      <c r="D335" s="30" t="s">
        <v>1288</v>
      </c>
      <c r="E335" s="154"/>
      <c r="F335" s="30" t="s">
        <v>1322</v>
      </c>
      <c r="G335" s="30" t="s">
        <v>1323</v>
      </c>
      <c r="H335" s="30" t="s">
        <v>2900</v>
      </c>
      <c r="I335" s="181" t="s">
        <v>36</v>
      </c>
      <c r="J335" s="154"/>
      <c r="K335" s="155"/>
      <c r="L335" s="155"/>
      <c r="M335" s="155"/>
      <c r="N335" s="155"/>
      <c r="O335" s="155"/>
      <c r="P335" s="155"/>
      <c r="Q335" s="155"/>
      <c r="R335" s="155"/>
      <c r="S335" s="155"/>
      <c r="T335" s="155"/>
      <c r="U335" s="155"/>
      <c r="V335" s="155"/>
      <c r="W335" s="155"/>
      <c r="X335" s="155"/>
      <c r="Y335" s="155"/>
      <c r="Z335" s="152"/>
    </row>
    <row r="336">
      <c r="A336" s="28" t="s">
        <v>3972</v>
      </c>
      <c r="B336" s="15"/>
      <c r="C336" s="30" t="s">
        <v>3973</v>
      </c>
      <c r="D336" s="30" t="s">
        <v>1288</v>
      </c>
      <c r="E336" s="15"/>
      <c r="F336" s="30" t="s">
        <v>3974</v>
      </c>
      <c r="G336" s="30" t="s">
        <v>3975</v>
      </c>
      <c r="H336" s="30" t="s">
        <v>2900</v>
      </c>
      <c r="I336" s="181" t="s">
        <v>36</v>
      </c>
      <c r="J336" s="154"/>
      <c r="K336" s="155"/>
      <c r="L336" s="155"/>
      <c r="M336" s="155"/>
      <c r="N336" s="155"/>
      <c r="O336" s="155"/>
      <c r="P336" s="155"/>
      <c r="Q336" s="155"/>
      <c r="R336" s="155"/>
      <c r="S336" s="155"/>
      <c r="T336" s="155"/>
      <c r="U336" s="155"/>
      <c r="V336" s="155"/>
      <c r="W336" s="155"/>
      <c r="X336" s="155"/>
      <c r="Y336" s="155"/>
      <c r="Z336" s="152"/>
    </row>
    <row r="337">
      <c r="A337" s="28" t="s">
        <v>3976</v>
      </c>
      <c r="B337" s="15"/>
      <c r="C337" s="30" t="s">
        <v>1331</v>
      </c>
      <c r="D337" s="30"/>
      <c r="E337" s="154"/>
      <c r="F337" s="30" t="s">
        <v>1332</v>
      </c>
      <c r="G337" s="30" t="s">
        <v>1333</v>
      </c>
      <c r="H337" s="30" t="s">
        <v>2900</v>
      </c>
      <c r="I337" s="181" t="s">
        <v>36</v>
      </c>
      <c r="J337" s="154"/>
      <c r="K337" s="155"/>
      <c r="L337" s="155"/>
      <c r="M337" s="155"/>
      <c r="N337" s="155"/>
      <c r="O337" s="155"/>
      <c r="P337" s="155"/>
      <c r="Q337" s="155"/>
      <c r="R337" s="155"/>
      <c r="S337" s="155"/>
      <c r="T337" s="155"/>
      <c r="U337" s="155"/>
      <c r="V337" s="155"/>
      <c r="W337" s="155"/>
      <c r="X337" s="155"/>
      <c r="Y337" s="155"/>
      <c r="Z337" s="152"/>
    </row>
    <row r="338">
      <c r="A338" s="28" t="s">
        <v>3977</v>
      </c>
      <c r="B338" s="15"/>
      <c r="C338" s="30" t="s">
        <v>1336</v>
      </c>
      <c r="D338" s="30"/>
      <c r="E338" s="154"/>
      <c r="F338" s="30" t="s">
        <v>1337</v>
      </c>
      <c r="G338" s="30" t="s">
        <v>1338</v>
      </c>
      <c r="H338" s="30" t="s">
        <v>3978</v>
      </c>
      <c r="I338" s="186" t="s">
        <v>36</v>
      </c>
      <c r="J338" s="154"/>
      <c r="K338" s="155"/>
      <c r="L338" s="155"/>
      <c r="M338" s="155"/>
      <c r="N338" s="155"/>
      <c r="O338" s="155"/>
      <c r="P338" s="155"/>
      <c r="Q338" s="155"/>
      <c r="R338" s="155"/>
      <c r="S338" s="155"/>
      <c r="T338" s="155"/>
      <c r="U338" s="155"/>
      <c r="V338" s="155"/>
      <c r="W338" s="155"/>
      <c r="X338" s="155"/>
      <c r="Y338" s="155"/>
      <c r="Z338" s="152"/>
    </row>
    <row r="339">
      <c r="A339" s="28" t="s">
        <v>3979</v>
      </c>
      <c r="B339" s="15"/>
      <c r="C339" s="30" t="s">
        <v>1130</v>
      </c>
      <c r="D339" s="30" t="s">
        <v>1288</v>
      </c>
      <c r="E339" s="154"/>
      <c r="F339" s="30" t="s">
        <v>1340</v>
      </c>
      <c r="G339" s="30" t="s">
        <v>1132</v>
      </c>
      <c r="H339" s="30" t="s">
        <v>3980</v>
      </c>
      <c r="I339" s="181" t="s">
        <v>36</v>
      </c>
      <c r="J339" s="154"/>
      <c r="K339" s="155"/>
      <c r="L339" s="155"/>
      <c r="M339" s="155"/>
      <c r="N339" s="155"/>
      <c r="O339" s="155"/>
      <c r="P339" s="155"/>
      <c r="Q339" s="155"/>
      <c r="R339" s="155"/>
      <c r="S339" s="155"/>
      <c r="T339" s="155"/>
      <c r="U339" s="155"/>
      <c r="V339" s="155"/>
      <c r="W339" s="155"/>
      <c r="X339" s="155"/>
      <c r="Y339" s="155"/>
      <c r="Z339" s="152"/>
    </row>
    <row r="340">
      <c r="A340" s="28" t="s">
        <v>3981</v>
      </c>
      <c r="B340" s="160"/>
      <c r="C340" s="30" t="s">
        <v>1344</v>
      </c>
      <c r="D340" s="30" t="s">
        <v>1288</v>
      </c>
      <c r="E340" s="30" t="s">
        <v>1115</v>
      </c>
      <c r="F340" s="30" t="s">
        <v>1345</v>
      </c>
      <c r="G340" s="28" t="s">
        <v>3982</v>
      </c>
      <c r="H340" s="30" t="s">
        <v>3144</v>
      </c>
      <c r="I340" s="181" t="s">
        <v>36</v>
      </c>
      <c r="J340" s="154"/>
      <c r="K340" s="155"/>
      <c r="L340" s="155"/>
      <c r="M340" s="155"/>
      <c r="N340" s="155"/>
      <c r="O340" s="155"/>
      <c r="P340" s="155"/>
      <c r="Q340" s="155"/>
      <c r="R340" s="155"/>
      <c r="S340" s="155"/>
      <c r="T340" s="155"/>
      <c r="U340" s="155"/>
      <c r="V340" s="155"/>
      <c r="W340" s="155"/>
      <c r="X340" s="155"/>
      <c r="Y340" s="155"/>
      <c r="Z340" s="152"/>
    </row>
    <row r="341">
      <c r="A341" s="28" t="s">
        <v>3983</v>
      </c>
      <c r="B341" s="15"/>
      <c r="C341" s="30" t="s">
        <v>1356</v>
      </c>
      <c r="D341" s="30" t="s">
        <v>1288</v>
      </c>
      <c r="E341" s="15"/>
      <c r="F341" s="28" t="s">
        <v>3984</v>
      </c>
      <c r="G341" s="30" t="s">
        <v>1358</v>
      </c>
      <c r="H341" s="30" t="s">
        <v>3985</v>
      </c>
      <c r="I341" s="181" t="s">
        <v>36</v>
      </c>
      <c r="J341" s="154"/>
      <c r="K341" s="155"/>
      <c r="L341" s="155"/>
      <c r="M341" s="155"/>
      <c r="N341" s="155"/>
      <c r="O341" s="155"/>
      <c r="P341" s="155"/>
      <c r="Q341" s="155"/>
      <c r="R341" s="155"/>
      <c r="S341" s="155"/>
      <c r="T341" s="155"/>
      <c r="U341" s="155"/>
      <c r="V341" s="155"/>
      <c r="W341" s="155"/>
      <c r="X341" s="155"/>
      <c r="Y341" s="155"/>
      <c r="Z341" s="152"/>
    </row>
    <row r="342">
      <c r="A342" s="28" t="s">
        <v>3986</v>
      </c>
      <c r="B342" s="15"/>
      <c r="C342" s="28" t="s">
        <v>3987</v>
      </c>
      <c r="D342" s="30" t="s">
        <v>1288</v>
      </c>
      <c r="E342" s="154"/>
      <c r="F342" s="30" t="s">
        <v>3988</v>
      </c>
      <c r="G342" s="28" t="s">
        <v>3989</v>
      </c>
      <c r="H342" s="30" t="s">
        <v>2985</v>
      </c>
      <c r="I342" s="181" t="s">
        <v>36</v>
      </c>
      <c r="J342" s="154"/>
      <c r="K342" s="155"/>
      <c r="L342" s="155"/>
      <c r="M342" s="155"/>
      <c r="N342" s="155"/>
      <c r="O342" s="155"/>
      <c r="P342" s="155"/>
      <c r="Q342" s="155"/>
      <c r="R342" s="155"/>
      <c r="S342" s="155"/>
      <c r="T342" s="155"/>
      <c r="U342" s="155"/>
      <c r="V342" s="155"/>
      <c r="W342" s="155"/>
      <c r="X342" s="155"/>
      <c r="Y342" s="155"/>
      <c r="Z342" s="152"/>
    </row>
    <row r="343">
      <c r="A343" s="28" t="s">
        <v>3990</v>
      </c>
      <c r="B343" s="15"/>
      <c r="C343" s="30" t="s">
        <v>3991</v>
      </c>
      <c r="D343" s="30" t="s">
        <v>1288</v>
      </c>
      <c r="E343" s="154"/>
      <c r="F343" s="30" t="s">
        <v>3992</v>
      </c>
      <c r="G343" s="30" t="s">
        <v>3993</v>
      </c>
      <c r="H343" s="30" t="s">
        <v>2980</v>
      </c>
      <c r="I343" s="181" t="s">
        <v>36</v>
      </c>
      <c r="J343" s="154"/>
      <c r="K343" s="155"/>
      <c r="L343" s="155"/>
      <c r="M343" s="155"/>
      <c r="N343" s="155"/>
      <c r="O343" s="155"/>
      <c r="P343" s="155"/>
      <c r="Q343" s="155"/>
      <c r="R343" s="155"/>
      <c r="S343" s="155"/>
      <c r="T343" s="155"/>
      <c r="U343" s="155"/>
      <c r="V343" s="155"/>
      <c r="W343" s="155"/>
      <c r="X343" s="155"/>
      <c r="Y343" s="155"/>
      <c r="Z343" s="152"/>
    </row>
    <row r="344">
      <c r="A344" s="28" t="s">
        <v>3994</v>
      </c>
      <c r="B344" s="15"/>
      <c r="C344" s="30" t="s">
        <v>3995</v>
      </c>
      <c r="D344" s="114" t="s">
        <v>1288</v>
      </c>
      <c r="E344" s="154"/>
      <c r="F344" s="30" t="s">
        <v>1383</v>
      </c>
      <c r="G344" s="37" t="s">
        <v>3996</v>
      </c>
      <c r="H344" s="37" t="s">
        <v>3997</v>
      </c>
      <c r="I344" s="181" t="s">
        <v>36</v>
      </c>
      <c r="J344" s="154"/>
      <c r="K344" s="155"/>
      <c r="L344" s="155"/>
      <c r="M344" s="155"/>
      <c r="N344" s="155"/>
      <c r="O344" s="155"/>
      <c r="P344" s="155"/>
      <c r="Q344" s="155"/>
      <c r="R344" s="155"/>
      <c r="S344" s="155"/>
      <c r="T344" s="155"/>
      <c r="U344" s="155"/>
      <c r="V344" s="155"/>
      <c r="W344" s="155"/>
      <c r="X344" s="155"/>
      <c r="Y344" s="155"/>
      <c r="Z344" s="152"/>
    </row>
    <row r="345">
      <c r="A345" s="28" t="s">
        <v>3998</v>
      </c>
      <c r="B345" s="15"/>
      <c r="C345" s="30" t="s">
        <v>1287</v>
      </c>
      <c r="D345" s="30" t="s">
        <v>1288</v>
      </c>
      <c r="E345" s="154"/>
      <c r="F345" s="28" t="s">
        <v>3999</v>
      </c>
      <c r="G345" s="37" t="s">
        <v>4000</v>
      </c>
      <c r="H345" s="37" t="s">
        <v>3140</v>
      </c>
      <c r="I345" s="181" t="s">
        <v>36</v>
      </c>
      <c r="J345" s="154"/>
      <c r="K345" s="155"/>
      <c r="L345" s="155"/>
      <c r="M345" s="155"/>
      <c r="N345" s="155"/>
      <c r="O345" s="155"/>
      <c r="P345" s="155"/>
      <c r="Q345" s="155"/>
      <c r="R345" s="155"/>
      <c r="S345" s="155"/>
      <c r="T345" s="155"/>
      <c r="U345" s="155"/>
      <c r="V345" s="155"/>
      <c r="W345" s="155"/>
      <c r="X345" s="155"/>
      <c r="Y345" s="155"/>
      <c r="Z345" s="152"/>
    </row>
    <row r="346">
      <c r="A346" s="28" t="s">
        <v>4001</v>
      </c>
      <c r="B346" s="28"/>
      <c r="C346" s="30" t="s">
        <v>4002</v>
      </c>
      <c r="D346" s="30" t="s">
        <v>1288</v>
      </c>
      <c r="E346" s="15" t="s">
        <v>1293</v>
      </c>
      <c r="F346" s="28" t="s">
        <v>4003</v>
      </c>
      <c r="G346" s="37" t="s">
        <v>4004</v>
      </c>
      <c r="H346" s="37" t="s">
        <v>2985</v>
      </c>
      <c r="I346" s="181" t="s">
        <v>36</v>
      </c>
      <c r="J346" s="154"/>
      <c r="K346" s="155"/>
      <c r="L346" s="155"/>
      <c r="M346" s="155"/>
      <c r="N346" s="155"/>
      <c r="O346" s="155"/>
      <c r="P346" s="155"/>
      <c r="Q346" s="155"/>
      <c r="R346" s="155"/>
      <c r="S346" s="155"/>
      <c r="T346" s="155"/>
      <c r="U346" s="155"/>
      <c r="V346" s="155"/>
      <c r="W346" s="155"/>
      <c r="X346" s="155"/>
      <c r="Y346" s="155"/>
      <c r="Z346" s="152"/>
    </row>
    <row r="347">
      <c r="A347" s="28" t="s">
        <v>4005</v>
      </c>
      <c r="B347" s="160"/>
      <c r="C347" s="28" t="s">
        <v>4006</v>
      </c>
      <c r="D347" s="30" t="s">
        <v>1288</v>
      </c>
      <c r="E347" s="154"/>
      <c r="F347" s="28" t="s">
        <v>4007</v>
      </c>
      <c r="G347" s="37" t="s">
        <v>3740</v>
      </c>
      <c r="H347" s="37" t="s">
        <v>2980</v>
      </c>
      <c r="I347" s="181" t="s">
        <v>36</v>
      </c>
      <c r="J347" s="154"/>
      <c r="K347" s="155"/>
      <c r="L347" s="155"/>
      <c r="M347" s="155"/>
      <c r="N347" s="155"/>
      <c r="O347" s="155"/>
      <c r="P347" s="155"/>
      <c r="Q347" s="155"/>
      <c r="R347" s="155"/>
      <c r="S347" s="155"/>
      <c r="T347" s="155"/>
      <c r="U347" s="155"/>
      <c r="V347" s="155"/>
      <c r="W347" s="155"/>
      <c r="X347" s="155"/>
      <c r="Y347" s="155"/>
      <c r="Z347" s="152"/>
    </row>
    <row r="348">
      <c r="A348" s="28" t="s">
        <v>4008</v>
      </c>
      <c r="B348" s="15"/>
      <c r="C348" s="30" t="s">
        <v>1301</v>
      </c>
      <c r="D348" s="30" t="s">
        <v>1288</v>
      </c>
      <c r="E348" s="15" t="s">
        <v>1016</v>
      </c>
      <c r="F348" s="28" t="s">
        <v>4009</v>
      </c>
      <c r="G348" s="37" t="s">
        <v>4010</v>
      </c>
      <c r="H348" s="37" t="s">
        <v>4011</v>
      </c>
      <c r="I348" s="181" t="s">
        <v>36</v>
      </c>
      <c r="J348" s="154"/>
      <c r="K348" s="155"/>
      <c r="L348" s="155"/>
      <c r="M348" s="155"/>
      <c r="N348" s="155"/>
      <c r="O348" s="155"/>
      <c r="P348" s="155"/>
      <c r="Q348" s="155"/>
      <c r="R348" s="155"/>
      <c r="S348" s="155"/>
      <c r="T348" s="155"/>
      <c r="U348" s="155"/>
      <c r="V348" s="155"/>
      <c r="W348" s="155"/>
      <c r="X348" s="155"/>
      <c r="Y348" s="155"/>
      <c r="Z348" s="152"/>
    </row>
    <row r="349">
      <c r="A349" s="28" t="s">
        <v>4012</v>
      </c>
      <c r="B349" s="15"/>
      <c r="C349" s="30" t="s">
        <v>1393</v>
      </c>
      <c r="D349" s="30" t="s">
        <v>1288</v>
      </c>
      <c r="E349" s="15" t="s">
        <v>1022</v>
      </c>
      <c r="F349" s="28" t="s">
        <v>4013</v>
      </c>
      <c r="G349" s="37" t="s">
        <v>4014</v>
      </c>
      <c r="H349" s="37" t="s">
        <v>2985</v>
      </c>
      <c r="I349" s="181" t="s">
        <v>36</v>
      </c>
      <c r="J349" s="154"/>
      <c r="K349" s="155"/>
      <c r="L349" s="155"/>
      <c r="M349" s="155"/>
      <c r="N349" s="155"/>
      <c r="O349" s="155"/>
      <c r="P349" s="155"/>
      <c r="Q349" s="155"/>
      <c r="R349" s="155"/>
      <c r="S349" s="155"/>
      <c r="T349" s="155"/>
      <c r="U349" s="155"/>
      <c r="V349" s="155"/>
      <c r="W349" s="155"/>
      <c r="X349" s="155"/>
      <c r="Y349" s="155"/>
      <c r="Z349" s="152"/>
    </row>
    <row r="350">
      <c r="A350" s="28" t="s">
        <v>4015</v>
      </c>
      <c r="B350" s="15"/>
      <c r="C350" s="30" t="s">
        <v>1310</v>
      </c>
      <c r="D350" s="30" t="s">
        <v>1288</v>
      </c>
      <c r="E350" s="154"/>
      <c r="F350" s="28" t="s">
        <v>3963</v>
      </c>
      <c r="G350" s="37" t="s">
        <v>4016</v>
      </c>
      <c r="H350" s="37" t="s">
        <v>3964</v>
      </c>
      <c r="I350" s="181" t="s">
        <v>36</v>
      </c>
      <c r="J350" s="154"/>
      <c r="K350" s="155"/>
      <c r="L350" s="155"/>
      <c r="M350" s="155"/>
      <c r="N350" s="155"/>
      <c r="O350" s="155"/>
      <c r="P350" s="155"/>
      <c r="Q350" s="155"/>
      <c r="R350" s="155"/>
      <c r="S350" s="155"/>
      <c r="T350" s="155"/>
      <c r="U350" s="155"/>
      <c r="V350" s="155"/>
      <c r="W350" s="155"/>
      <c r="X350" s="155"/>
      <c r="Y350" s="155"/>
      <c r="Z350" s="152"/>
    </row>
    <row r="351">
      <c r="A351" s="28" t="s">
        <v>4017</v>
      </c>
      <c r="B351" s="15"/>
      <c r="C351" s="30" t="s">
        <v>4018</v>
      </c>
      <c r="D351" s="30" t="s">
        <v>1288</v>
      </c>
      <c r="E351" s="154"/>
      <c r="F351" s="30" t="s">
        <v>3967</v>
      </c>
      <c r="G351" s="163" t="s">
        <v>4019</v>
      </c>
      <c r="H351" s="37" t="s">
        <v>2900</v>
      </c>
      <c r="I351" s="181" t="s">
        <v>36</v>
      </c>
      <c r="J351" s="154"/>
      <c r="K351" s="155"/>
      <c r="L351" s="155"/>
      <c r="M351" s="155"/>
      <c r="N351" s="155"/>
      <c r="O351" s="155"/>
      <c r="P351" s="155"/>
      <c r="Q351" s="155"/>
      <c r="R351" s="155"/>
      <c r="S351" s="155"/>
      <c r="T351" s="155"/>
      <c r="U351" s="155"/>
      <c r="V351" s="155"/>
      <c r="W351" s="155"/>
      <c r="X351" s="155"/>
      <c r="Y351" s="155"/>
      <c r="Z351" s="152"/>
    </row>
    <row r="352">
      <c r="A352" s="28" t="s">
        <v>4020</v>
      </c>
      <c r="B352" s="42"/>
      <c r="C352" s="156" t="s">
        <v>4021</v>
      </c>
      <c r="D352" s="156" t="s">
        <v>1288</v>
      </c>
      <c r="E352" s="169"/>
      <c r="F352" s="156" t="s">
        <v>4022</v>
      </c>
      <c r="G352" s="156" t="s">
        <v>2599</v>
      </c>
      <c r="H352" s="156" t="s">
        <v>4023</v>
      </c>
      <c r="I352" s="206" t="s">
        <v>36</v>
      </c>
      <c r="J352" s="169"/>
      <c r="K352" s="188"/>
      <c r="L352" s="188"/>
      <c r="M352" s="188"/>
      <c r="N352" s="188"/>
      <c r="O352" s="188"/>
      <c r="P352" s="188"/>
      <c r="Q352" s="188"/>
      <c r="R352" s="188"/>
      <c r="S352" s="188"/>
      <c r="T352" s="188"/>
      <c r="U352" s="188"/>
      <c r="V352" s="188"/>
      <c r="W352" s="188"/>
      <c r="X352" s="188"/>
      <c r="Y352" s="188"/>
      <c r="Z352" s="207"/>
    </row>
    <row r="353">
      <c r="A353" s="28" t="s">
        <v>4024</v>
      </c>
      <c r="B353" s="31" t="s">
        <v>4025</v>
      </c>
      <c r="C353" s="28" t="s">
        <v>4026</v>
      </c>
      <c r="D353" s="30" t="s">
        <v>1382</v>
      </c>
      <c r="E353" s="154"/>
      <c r="F353" s="30" t="s">
        <v>1383</v>
      </c>
      <c r="G353" s="37" t="s">
        <v>3996</v>
      </c>
      <c r="H353" s="37" t="s">
        <v>3997</v>
      </c>
      <c r="I353" s="181" t="s">
        <v>36</v>
      </c>
      <c r="J353" s="154"/>
      <c r="K353" s="155"/>
      <c r="L353" s="155"/>
      <c r="M353" s="155"/>
      <c r="N353" s="155"/>
      <c r="O353" s="155"/>
      <c r="P353" s="155"/>
      <c r="Q353" s="155"/>
      <c r="R353" s="155"/>
      <c r="S353" s="155"/>
      <c r="T353" s="155"/>
      <c r="U353" s="155"/>
      <c r="V353" s="155"/>
      <c r="W353" s="155"/>
      <c r="X353" s="155"/>
      <c r="Y353" s="155"/>
      <c r="Z353" s="152"/>
    </row>
    <row r="354">
      <c r="A354" s="28" t="s">
        <v>4027</v>
      </c>
      <c r="B354" s="15"/>
      <c r="C354" s="30" t="s">
        <v>1287</v>
      </c>
      <c r="D354" s="30" t="s">
        <v>1382</v>
      </c>
      <c r="E354" s="154"/>
      <c r="F354" s="30" t="s">
        <v>1289</v>
      </c>
      <c r="G354" s="37" t="s">
        <v>4000</v>
      </c>
      <c r="H354" s="37" t="s">
        <v>3140</v>
      </c>
      <c r="I354" s="181" t="s">
        <v>36</v>
      </c>
      <c r="J354" s="154"/>
      <c r="K354" s="155"/>
      <c r="L354" s="155"/>
      <c r="M354" s="155"/>
      <c r="N354" s="155"/>
      <c r="O354" s="155"/>
      <c r="P354" s="155"/>
      <c r="Q354" s="155"/>
      <c r="R354" s="155"/>
      <c r="S354" s="155"/>
      <c r="T354" s="155"/>
      <c r="U354" s="155"/>
      <c r="V354" s="155"/>
      <c r="W354" s="155"/>
      <c r="X354" s="155"/>
      <c r="Y354" s="155"/>
      <c r="Z354" s="152"/>
    </row>
    <row r="355">
      <c r="A355" s="28" t="s">
        <v>4028</v>
      </c>
      <c r="B355" s="15"/>
      <c r="C355" s="30" t="s">
        <v>4002</v>
      </c>
      <c r="D355" s="30" t="s">
        <v>1382</v>
      </c>
      <c r="E355" s="15" t="s">
        <v>1293</v>
      </c>
      <c r="F355" s="30" t="s">
        <v>1294</v>
      </c>
      <c r="G355" s="37" t="s">
        <v>4004</v>
      </c>
      <c r="H355" s="37" t="s">
        <v>2985</v>
      </c>
      <c r="I355" s="186" t="s">
        <v>36</v>
      </c>
      <c r="J355" s="168"/>
      <c r="K355" s="155"/>
      <c r="L355" s="155"/>
      <c r="M355" s="155"/>
      <c r="N355" s="155"/>
      <c r="O355" s="155"/>
      <c r="P355" s="155"/>
      <c r="Q355" s="155"/>
      <c r="R355" s="155"/>
      <c r="S355" s="155"/>
      <c r="T355" s="155"/>
      <c r="U355" s="155"/>
      <c r="V355" s="155"/>
      <c r="W355" s="155"/>
      <c r="X355" s="155"/>
      <c r="Y355" s="155"/>
      <c r="Z355" s="152"/>
    </row>
    <row r="356">
      <c r="A356" s="28" t="s">
        <v>4029</v>
      </c>
      <c r="B356" s="15"/>
      <c r="C356" s="30" t="s">
        <v>4030</v>
      </c>
      <c r="D356" s="30" t="s">
        <v>1382</v>
      </c>
      <c r="E356" s="154"/>
      <c r="F356" s="30" t="s">
        <v>4031</v>
      </c>
      <c r="G356" s="37" t="s">
        <v>3740</v>
      </c>
      <c r="H356" s="37" t="s">
        <v>2980</v>
      </c>
      <c r="I356" s="186" t="s">
        <v>36</v>
      </c>
      <c r="J356" s="168"/>
      <c r="K356" s="155"/>
      <c r="L356" s="155"/>
      <c r="M356" s="155"/>
      <c r="N356" s="155"/>
      <c r="O356" s="155"/>
      <c r="P356" s="155"/>
      <c r="Q356" s="155"/>
      <c r="R356" s="155"/>
      <c r="S356" s="155"/>
      <c r="T356" s="155"/>
      <c r="U356" s="155"/>
      <c r="V356" s="155"/>
      <c r="W356" s="155"/>
      <c r="X356" s="155"/>
      <c r="Y356" s="155"/>
      <c r="Z356" s="152"/>
    </row>
    <row r="357">
      <c r="A357" s="28" t="s">
        <v>4032</v>
      </c>
      <c r="B357" s="15"/>
      <c r="C357" s="30" t="s">
        <v>1301</v>
      </c>
      <c r="D357" s="30" t="s">
        <v>1382</v>
      </c>
      <c r="E357" s="15" t="s">
        <v>1016</v>
      </c>
      <c r="F357" s="30" t="s">
        <v>4033</v>
      </c>
      <c r="G357" s="37" t="s">
        <v>4010</v>
      </c>
      <c r="H357" s="37" t="s">
        <v>4011</v>
      </c>
      <c r="I357" s="186" t="s">
        <v>36</v>
      </c>
      <c r="J357" s="168"/>
      <c r="K357" s="155"/>
      <c r="L357" s="155"/>
      <c r="M357" s="155"/>
      <c r="N357" s="155"/>
      <c r="O357" s="155"/>
      <c r="P357" s="155"/>
      <c r="Q357" s="155"/>
      <c r="R357" s="155"/>
      <c r="S357" s="155"/>
      <c r="T357" s="155"/>
      <c r="U357" s="155"/>
      <c r="V357" s="155"/>
      <c r="W357" s="155"/>
      <c r="X357" s="155"/>
      <c r="Y357" s="155"/>
      <c r="Z357" s="152"/>
    </row>
    <row r="358">
      <c r="A358" s="28" t="s">
        <v>4034</v>
      </c>
      <c r="B358" s="15"/>
      <c r="C358" s="30" t="s">
        <v>1306</v>
      </c>
      <c r="D358" s="30" t="s">
        <v>1382</v>
      </c>
      <c r="E358" s="15" t="s">
        <v>1022</v>
      </c>
      <c r="F358" s="30" t="s">
        <v>4035</v>
      </c>
      <c r="G358" s="37" t="s">
        <v>4014</v>
      </c>
      <c r="H358" s="37" t="s">
        <v>2985</v>
      </c>
      <c r="I358" s="186" t="s">
        <v>36</v>
      </c>
      <c r="J358" s="168"/>
      <c r="K358" s="155"/>
      <c r="L358" s="155"/>
      <c r="M358" s="155"/>
      <c r="N358" s="155"/>
      <c r="O358" s="155"/>
      <c r="P358" s="155"/>
      <c r="Q358" s="155"/>
      <c r="R358" s="155"/>
      <c r="S358" s="155"/>
      <c r="T358" s="155"/>
      <c r="U358" s="155"/>
      <c r="V358" s="155"/>
      <c r="W358" s="155"/>
      <c r="X358" s="155"/>
      <c r="Y358" s="155"/>
      <c r="Z358" s="152"/>
    </row>
    <row r="359">
      <c r="A359" s="28" t="s">
        <v>4036</v>
      </c>
      <c r="B359" s="15"/>
      <c r="C359" s="30" t="s">
        <v>1310</v>
      </c>
      <c r="D359" s="30" t="s">
        <v>1382</v>
      </c>
      <c r="E359" s="154"/>
      <c r="F359" s="30" t="s">
        <v>1311</v>
      </c>
      <c r="G359" s="37" t="s">
        <v>4016</v>
      </c>
      <c r="H359" s="37" t="s">
        <v>3964</v>
      </c>
      <c r="I359" s="186" t="s">
        <v>36</v>
      </c>
      <c r="J359" s="168"/>
      <c r="K359" s="155"/>
      <c r="L359" s="155"/>
      <c r="M359" s="155"/>
      <c r="N359" s="155"/>
      <c r="O359" s="155"/>
      <c r="P359" s="155"/>
      <c r="Q359" s="155"/>
      <c r="R359" s="155"/>
      <c r="S359" s="155"/>
      <c r="T359" s="155"/>
      <c r="U359" s="155"/>
      <c r="V359" s="155"/>
      <c r="W359" s="155"/>
      <c r="X359" s="155"/>
      <c r="Y359" s="155"/>
      <c r="Z359" s="152"/>
    </row>
    <row r="360">
      <c r="A360" s="28" t="s">
        <v>4037</v>
      </c>
      <c r="B360" s="15"/>
      <c r="C360" s="30" t="s">
        <v>4018</v>
      </c>
      <c r="D360" s="30" t="s">
        <v>1382</v>
      </c>
      <c r="E360" s="154"/>
      <c r="F360" s="30" t="s">
        <v>3967</v>
      </c>
      <c r="G360" s="163" t="s">
        <v>4038</v>
      </c>
      <c r="H360" s="37" t="s">
        <v>2900</v>
      </c>
      <c r="I360" s="186" t="s">
        <v>36</v>
      </c>
      <c r="J360" s="168"/>
      <c r="K360" s="155"/>
      <c r="L360" s="155"/>
      <c r="M360" s="155"/>
      <c r="N360" s="155"/>
      <c r="O360" s="155"/>
      <c r="P360" s="155"/>
      <c r="Q360" s="155"/>
      <c r="R360" s="155"/>
      <c r="S360" s="155"/>
      <c r="T360" s="155"/>
      <c r="U360" s="155"/>
      <c r="V360" s="155"/>
      <c r="W360" s="155"/>
      <c r="X360" s="155"/>
      <c r="Y360" s="155"/>
      <c r="Z360" s="152"/>
    </row>
    <row r="361">
      <c r="A361" s="28" t="s">
        <v>4039</v>
      </c>
      <c r="B361" s="15"/>
      <c r="C361" s="30" t="s">
        <v>4040</v>
      </c>
      <c r="D361" s="30" t="s">
        <v>1382</v>
      </c>
      <c r="E361" s="154"/>
      <c r="F361" s="30" t="s">
        <v>4041</v>
      </c>
      <c r="G361" s="37" t="s">
        <v>4042</v>
      </c>
      <c r="H361" s="37" t="s">
        <v>3997</v>
      </c>
      <c r="I361" s="186" t="s">
        <v>36</v>
      </c>
      <c r="J361" s="168"/>
      <c r="K361" s="155"/>
      <c r="L361" s="155"/>
      <c r="M361" s="155"/>
      <c r="N361" s="155"/>
      <c r="O361" s="155"/>
      <c r="P361" s="155"/>
      <c r="Q361" s="155"/>
      <c r="R361" s="155"/>
      <c r="S361" s="155"/>
      <c r="T361" s="155"/>
      <c r="U361" s="155"/>
      <c r="V361" s="155"/>
      <c r="W361" s="155"/>
      <c r="X361" s="155"/>
      <c r="Y361" s="155"/>
      <c r="Z361" s="152"/>
    </row>
    <row r="362">
      <c r="A362" s="28" t="s">
        <v>4043</v>
      </c>
      <c r="B362" s="15"/>
      <c r="C362" s="30" t="s">
        <v>4044</v>
      </c>
      <c r="D362" s="30" t="s">
        <v>1382</v>
      </c>
      <c r="E362" s="15" t="s">
        <v>1321</v>
      </c>
      <c r="F362" s="30" t="s">
        <v>1322</v>
      </c>
      <c r="G362" s="37" t="s">
        <v>4045</v>
      </c>
      <c r="H362" s="37" t="s">
        <v>3997</v>
      </c>
      <c r="I362" s="186" t="s">
        <v>36</v>
      </c>
      <c r="J362" s="168"/>
      <c r="K362" s="155"/>
      <c r="L362" s="155"/>
      <c r="M362" s="155"/>
      <c r="N362" s="155"/>
      <c r="O362" s="155"/>
      <c r="P362" s="155"/>
      <c r="Q362" s="155"/>
      <c r="R362" s="155"/>
      <c r="S362" s="155"/>
      <c r="T362" s="155"/>
      <c r="U362" s="155"/>
      <c r="V362" s="155"/>
      <c r="W362" s="155"/>
      <c r="X362" s="155"/>
      <c r="Y362" s="155"/>
      <c r="Z362" s="152"/>
    </row>
    <row r="363">
      <c r="A363" s="28" t="s">
        <v>4046</v>
      </c>
      <c r="B363" s="15"/>
      <c r="C363" s="30" t="s">
        <v>1130</v>
      </c>
      <c r="D363" s="30" t="s">
        <v>1382</v>
      </c>
      <c r="E363" s="154"/>
      <c r="F363" s="30" t="s">
        <v>4047</v>
      </c>
      <c r="G363" s="37" t="s">
        <v>4048</v>
      </c>
      <c r="H363" s="37" t="s">
        <v>4049</v>
      </c>
      <c r="I363" s="186" t="s">
        <v>36</v>
      </c>
      <c r="J363" s="168"/>
      <c r="K363" s="155"/>
      <c r="L363" s="155"/>
      <c r="M363" s="155"/>
      <c r="N363" s="155"/>
      <c r="O363" s="155"/>
      <c r="P363" s="155"/>
      <c r="Q363" s="155"/>
      <c r="R363" s="155"/>
      <c r="S363" s="155"/>
      <c r="T363" s="155"/>
      <c r="U363" s="155"/>
      <c r="V363" s="155"/>
      <c r="W363" s="155"/>
      <c r="X363" s="155"/>
      <c r="Y363" s="155"/>
      <c r="Z363" s="152"/>
    </row>
    <row r="364">
      <c r="A364" s="28" t="s">
        <v>4050</v>
      </c>
      <c r="B364" s="15"/>
      <c r="C364" s="30" t="s">
        <v>4051</v>
      </c>
      <c r="D364" s="30" t="s">
        <v>1382</v>
      </c>
      <c r="E364" s="15" t="s">
        <v>1115</v>
      </c>
      <c r="F364" s="30" t="s">
        <v>4052</v>
      </c>
      <c r="G364" s="37" t="s">
        <v>4053</v>
      </c>
      <c r="H364" s="37" t="s">
        <v>4054</v>
      </c>
      <c r="I364" s="186" t="s">
        <v>36</v>
      </c>
      <c r="J364" s="168"/>
      <c r="K364" s="155"/>
      <c r="L364" s="155"/>
      <c r="M364" s="155"/>
      <c r="N364" s="155"/>
      <c r="O364" s="155"/>
      <c r="P364" s="155"/>
      <c r="Q364" s="155"/>
      <c r="R364" s="155"/>
      <c r="S364" s="155"/>
      <c r="T364" s="155"/>
      <c r="U364" s="155"/>
      <c r="V364" s="155"/>
      <c r="W364" s="155"/>
      <c r="X364" s="155"/>
      <c r="Y364" s="155"/>
      <c r="Z364" s="152"/>
    </row>
    <row r="365">
      <c r="A365" s="28" t="s">
        <v>4055</v>
      </c>
      <c r="B365" s="15"/>
      <c r="C365" s="30" t="s">
        <v>4051</v>
      </c>
      <c r="D365" s="30" t="s">
        <v>1382</v>
      </c>
      <c r="E365" s="15" t="s">
        <v>1115</v>
      </c>
      <c r="F365" s="30" t="s">
        <v>4052</v>
      </c>
      <c r="G365" s="37" t="s">
        <v>4053</v>
      </c>
      <c r="H365" s="37" t="s">
        <v>4054</v>
      </c>
      <c r="I365" s="186" t="s">
        <v>36</v>
      </c>
      <c r="J365" s="168"/>
      <c r="K365" s="155"/>
      <c r="L365" s="155"/>
      <c r="M365" s="155"/>
      <c r="N365" s="155"/>
      <c r="O365" s="155"/>
      <c r="P365" s="155"/>
      <c r="Q365" s="155"/>
      <c r="R365" s="155"/>
      <c r="S365" s="155"/>
      <c r="T365" s="155"/>
      <c r="U365" s="155"/>
      <c r="V365" s="155"/>
      <c r="W365" s="155"/>
      <c r="X365" s="155"/>
      <c r="Y365" s="155"/>
      <c r="Z365" s="152"/>
    </row>
    <row r="366">
      <c r="A366" s="28" t="s">
        <v>4056</v>
      </c>
      <c r="B366" s="183"/>
      <c r="C366" s="36" t="s">
        <v>4057</v>
      </c>
      <c r="D366" s="30" t="s">
        <v>1382</v>
      </c>
      <c r="E366" s="176"/>
      <c r="F366" s="28" t="s">
        <v>4058</v>
      </c>
      <c r="G366" s="36" t="s">
        <v>4059</v>
      </c>
      <c r="H366" s="36" t="s">
        <v>2900</v>
      </c>
      <c r="I366" s="186" t="s">
        <v>36</v>
      </c>
      <c r="J366" s="154"/>
      <c r="K366" s="155"/>
      <c r="L366" s="155"/>
      <c r="M366" s="155"/>
      <c r="N366" s="155"/>
      <c r="O366" s="155"/>
      <c r="P366" s="155"/>
      <c r="Q366" s="155"/>
      <c r="R366" s="155"/>
      <c r="S366" s="155"/>
      <c r="T366" s="155"/>
      <c r="U366" s="155"/>
      <c r="V366" s="155"/>
      <c r="W366" s="155"/>
      <c r="X366" s="155"/>
      <c r="Y366" s="155"/>
      <c r="Z366" s="152"/>
    </row>
    <row r="367">
      <c r="A367" s="28" t="s">
        <v>4060</v>
      </c>
      <c r="B367" s="183"/>
      <c r="C367" s="36" t="s">
        <v>4061</v>
      </c>
      <c r="D367" s="30" t="s">
        <v>1382</v>
      </c>
      <c r="E367" s="176"/>
      <c r="F367" s="36" t="s">
        <v>4062</v>
      </c>
      <c r="G367" s="36" t="s">
        <v>4063</v>
      </c>
      <c r="H367" s="36" t="s">
        <v>4064</v>
      </c>
      <c r="I367" s="208" t="s">
        <v>36</v>
      </c>
      <c r="J367" s="154"/>
      <c r="K367" s="155"/>
      <c r="L367" s="155"/>
      <c r="M367" s="155"/>
      <c r="N367" s="155"/>
      <c r="O367" s="155"/>
      <c r="P367" s="155"/>
      <c r="Q367" s="155"/>
      <c r="R367" s="155"/>
      <c r="S367" s="155"/>
      <c r="T367" s="155"/>
      <c r="U367" s="155"/>
      <c r="V367" s="155"/>
      <c r="W367" s="155"/>
      <c r="X367" s="155"/>
      <c r="Y367" s="155"/>
      <c r="Z367" s="152"/>
    </row>
    <row r="368">
      <c r="A368" s="28" t="s">
        <v>4065</v>
      </c>
      <c r="B368" s="183" t="s">
        <v>4066</v>
      </c>
      <c r="C368" s="37" t="s">
        <v>4067</v>
      </c>
      <c r="D368" s="37" t="s">
        <v>984</v>
      </c>
      <c r="E368" s="176"/>
      <c r="F368" s="37" t="s">
        <v>4068</v>
      </c>
      <c r="G368" s="37" t="s">
        <v>4069</v>
      </c>
      <c r="H368" s="37" t="s">
        <v>3942</v>
      </c>
      <c r="I368" s="181" t="s">
        <v>36</v>
      </c>
      <c r="J368" s="154"/>
      <c r="K368" s="155"/>
      <c r="L368" s="155"/>
      <c r="M368" s="155"/>
      <c r="N368" s="155"/>
      <c r="O368" s="155"/>
      <c r="P368" s="155"/>
      <c r="Q368" s="155"/>
      <c r="R368" s="155"/>
      <c r="S368" s="155"/>
      <c r="T368" s="155"/>
      <c r="U368" s="155"/>
      <c r="V368" s="155"/>
      <c r="W368" s="155"/>
      <c r="X368" s="155"/>
      <c r="Y368" s="155"/>
      <c r="Z368" s="152"/>
    </row>
    <row r="369">
      <c r="A369" s="28" t="s">
        <v>4070</v>
      </c>
      <c r="B369" s="24" t="s">
        <v>1443</v>
      </c>
      <c r="C369" s="37" t="s">
        <v>4071</v>
      </c>
      <c r="D369" s="37" t="s">
        <v>984</v>
      </c>
      <c r="E369" s="176"/>
      <c r="F369" s="37" t="s">
        <v>4072</v>
      </c>
      <c r="G369" s="37" t="s">
        <v>3774</v>
      </c>
      <c r="H369" s="37" t="s">
        <v>3082</v>
      </c>
      <c r="I369" s="181" t="s">
        <v>36</v>
      </c>
      <c r="J369" s="154"/>
      <c r="K369" s="155"/>
      <c r="L369" s="155"/>
      <c r="M369" s="155"/>
      <c r="N369" s="155"/>
      <c r="O369" s="155"/>
      <c r="P369" s="155"/>
      <c r="Q369" s="155"/>
      <c r="R369" s="155"/>
      <c r="S369" s="155"/>
      <c r="T369" s="155"/>
      <c r="U369" s="155"/>
      <c r="V369" s="155"/>
      <c r="W369" s="155"/>
      <c r="X369" s="155"/>
      <c r="Y369" s="155"/>
      <c r="Z369" s="152"/>
    </row>
    <row r="370">
      <c r="A370" s="28" t="s">
        <v>4073</v>
      </c>
      <c r="B370" s="24"/>
      <c r="C370" s="37" t="s">
        <v>4074</v>
      </c>
      <c r="D370" s="37" t="s">
        <v>984</v>
      </c>
      <c r="E370" s="176"/>
      <c r="F370" s="37" t="s">
        <v>4075</v>
      </c>
      <c r="G370" s="37" t="s">
        <v>4076</v>
      </c>
      <c r="H370" s="37" t="s">
        <v>3082</v>
      </c>
      <c r="I370" s="181" t="s">
        <v>36</v>
      </c>
      <c r="J370" s="154"/>
      <c r="K370" s="155"/>
      <c r="L370" s="155"/>
      <c r="M370" s="155"/>
      <c r="N370" s="155"/>
      <c r="O370" s="155"/>
      <c r="P370" s="155"/>
      <c r="Q370" s="155"/>
      <c r="R370" s="155"/>
      <c r="S370" s="155"/>
      <c r="T370" s="155"/>
      <c r="U370" s="155"/>
      <c r="V370" s="155"/>
      <c r="W370" s="155"/>
      <c r="X370" s="155"/>
      <c r="Y370" s="155"/>
      <c r="Z370" s="152"/>
    </row>
    <row r="371">
      <c r="A371" s="28" t="s">
        <v>4077</v>
      </c>
      <c r="B371" s="24"/>
      <c r="C371" s="37" t="s">
        <v>4078</v>
      </c>
      <c r="D371" s="37" t="s">
        <v>984</v>
      </c>
      <c r="E371" s="176"/>
      <c r="F371" s="37" t="s">
        <v>4079</v>
      </c>
      <c r="G371" s="37" t="s">
        <v>4080</v>
      </c>
      <c r="H371" s="36" t="s">
        <v>2900</v>
      </c>
      <c r="I371" s="181" t="s">
        <v>36</v>
      </c>
      <c r="J371" s="176"/>
      <c r="K371" s="155"/>
      <c r="L371" s="155"/>
      <c r="M371" s="155"/>
      <c r="N371" s="155"/>
      <c r="O371" s="155"/>
      <c r="P371" s="155"/>
      <c r="Q371" s="155"/>
      <c r="R371" s="155"/>
      <c r="S371" s="155"/>
      <c r="T371" s="155"/>
      <c r="U371" s="155"/>
      <c r="V371" s="155"/>
      <c r="W371" s="155"/>
      <c r="X371" s="155"/>
      <c r="Y371" s="155"/>
      <c r="Z371" s="152"/>
    </row>
    <row r="372">
      <c r="A372" s="28" t="s">
        <v>4081</v>
      </c>
      <c r="B372" s="24"/>
      <c r="C372" s="37" t="s">
        <v>4082</v>
      </c>
      <c r="D372" s="37" t="s">
        <v>984</v>
      </c>
      <c r="E372" s="176"/>
      <c r="F372" s="37" t="s">
        <v>4083</v>
      </c>
      <c r="G372" s="37" t="s">
        <v>4080</v>
      </c>
      <c r="H372" s="36" t="s">
        <v>2900</v>
      </c>
      <c r="I372" s="181" t="s">
        <v>36</v>
      </c>
      <c r="J372" s="176"/>
      <c r="K372" s="155"/>
      <c r="L372" s="155"/>
      <c r="M372" s="155"/>
      <c r="N372" s="155"/>
      <c r="O372" s="155"/>
      <c r="P372" s="155"/>
      <c r="Q372" s="155"/>
      <c r="R372" s="155"/>
      <c r="S372" s="155"/>
      <c r="T372" s="155"/>
      <c r="U372" s="155"/>
      <c r="V372" s="155"/>
      <c r="W372" s="155"/>
      <c r="X372" s="155"/>
      <c r="Y372" s="155"/>
      <c r="Z372" s="152"/>
    </row>
    <row r="373">
      <c r="A373" s="28" t="s">
        <v>4084</v>
      </c>
      <c r="B373" s="183"/>
      <c r="C373" s="37" t="s">
        <v>4085</v>
      </c>
      <c r="D373" s="37" t="s">
        <v>984</v>
      </c>
      <c r="E373" s="176"/>
      <c r="F373" s="37" t="s">
        <v>4086</v>
      </c>
      <c r="G373" s="37" t="s">
        <v>4087</v>
      </c>
      <c r="H373" s="37" t="s">
        <v>4088</v>
      </c>
      <c r="I373" s="181" t="s">
        <v>36</v>
      </c>
      <c r="J373" s="176"/>
      <c r="K373" s="155"/>
      <c r="L373" s="155"/>
      <c r="M373" s="155"/>
      <c r="N373" s="155"/>
      <c r="O373" s="155"/>
      <c r="P373" s="155"/>
      <c r="Q373" s="155"/>
      <c r="R373" s="155"/>
      <c r="S373" s="155"/>
      <c r="T373" s="155"/>
      <c r="U373" s="155"/>
      <c r="V373" s="155"/>
      <c r="W373" s="155"/>
      <c r="X373" s="155"/>
      <c r="Y373" s="155"/>
      <c r="Z373" s="152"/>
    </row>
    <row r="374">
      <c r="A374" s="28" t="s">
        <v>4089</v>
      </c>
      <c r="B374" s="24"/>
      <c r="C374" s="37" t="s">
        <v>4090</v>
      </c>
      <c r="D374" s="37" t="s">
        <v>984</v>
      </c>
      <c r="E374" s="176"/>
      <c r="F374" s="37" t="s">
        <v>4086</v>
      </c>
      <c r="G374" s="37" t="s">
        <v>4091</v>
      </c>
      <c r="H374" s="37" t="s">
        <v>4092</v>
      </c>
      <c r="I374" s="181" t="s">
        <v>36</v>
      </c>
      <c r="J374" s="176"/>
      <c r="K374" s="155"/>
      <c r="L374" s="155"/>
      <c r="M374" s="155"/>
      <c r="N374" s="155"/>
      <c r="O374" s="155"/>
      <c r="P374" s="155"/>
      <c r="Q374" s="155"/>
      <c r="R374" s="155"/>
      <c r="S374" s="155"/>
      <c r="T374" s="155"/>
      <c r="U374" s="155"/>
      <c r="V374" s="155"/>
      <c r="W374" s="155"/>
      <c r="X374" s="155"/>
      <c r="Y374" s="155"/>
      <c r="Z374" s="152"/>
    </row>
    <row r="375">
      <c r="A375" s="28" t="s">
        <v>4093</v>
      </c>
      <c r="B375" s="24"/>
      <c r="C375" s="37" t="s">
        <v>4094</v>
      </c>
      <c r="D375" s="37" t="s">
        <v>984</v>
      </c>
      <c r="E375" s="176"/>
      <c r="F375" s="37" t="s">
        <v>4095</v>
      </c>
      <c r="G375" s="37" t="s">
        <v>4096</v>
      </c>
      <c r="H375" s="37" t="s">
        <v>2900</v>
      </c>
      <c r="I375" s="181" t="s">
        <v>36</v>
      </c>
      <c r="J375" s="176"/>
      <c r="K375" s="155"/>
      <c r="L375" s="155"/>
      <c r="M375" s="155"/>
      <c r="N375" s="155"/>
      <c r="O375" s="155"/>
      <c r="P375" s="155"/>
      <c r="Q375" s="155"/>
      <c r="R375" s="155"/>
      <c r="S375" s="155"/>
      <c r="T375" s="155"/>
      <c r="U375" s="155"/>
      <c r="V375" s="155"/>
      <c r="W375" s="155"/>
      <c r="X375" s="155"/>
      <c r="Y375" s="155"/>
      <c r="Z375" s="152"/>
    </row>
    <row r="376">
      <c r="A376" s="28" t="s">
        <v>4097</v>
      </c>
      <c r="B376" s="24"/>
      <c r="C376" s="37" t="s">
        <v>4098</v>
      </c>
      <c r="D376" s="37" t="s">
        <v>984</v>
      </c>
      <c r="E376" s="176"/>
      <c r="F376" s="37" t="s">
        <v>4099</v>
      </c>
      <c r="G376" s="37" t="s">
        <v>4100</v>
      </c>
      <c r="H376" s="37" t="s">
        <v>2900</v>
      </c>
      <c r="I376" s="181" t="s">
        <v>36</v>
      </c>
      <c r="J376" s="176"/>
      <c r="K376" s="155"/>
      <c r="L376" s="155"/>
      <c r="M376" s="155"/>
      <c r="N376" s="155"/>
      <c r="O376" s="155"/>
      <c r="P376" s="155"/>
      <c r="Q376" s="155"/>
      <c r="R376" s="155"/>
      <c r="S376" s="155"/>
      <c r="T376" s="155"/>
      <c r="U376" s="155"/>
      <c r="V376" s="155"/>
      <c r="W376" s="155"/>
      <c r="X376" s="155"/>
      <c r="Y376" s="155"/>
      <c r="Z376" s="152"/>
    </row>
    <row r="377">
      <c r="A377" s="28" t="s">
        <v>4101</v>
      </c>
      <c r="B377" s="24"/>
      <c r="C377" s="163" t="s">
        <v>4102</v>
      </c>
      <c r="D377" s="37" t="s">
        <v>984</v>
      </c>
      <c r="E377" s="176"/>
      <c r="F377" s="37" t="s">
        <v>4103</v>
      </c>
      <c r="G377" s="163" t="s">
        <v>4104</v>
      </c>
      <c r="H377" s="37" t="s">
        <v>4105</v>
      </c>
      <c r="I377" s="156" t="s">
        <v>238</v>
      </c>
      <c r="J377" s="209" t="s">
        <v>2867</v>
      </c>
      <c r="K377" s="155"/>
      <c r="L377" s="155"/>
      <c r="M377" s="155"/>
      <c r="N377" s="155"/>
      <c r="O377" s="155"/>
      <c r="P377" s="155"/>
      <c r="Q377" s="155"/>
      <c r="R377" s="155"/>
      <c r="S377" s="155"/>
      <c r="T377" s="155"/>
      <c r="U377" s="155"/>
      <c r="V377" s="155"/>
      <c r="W377" s="155"/>
      <c r="X377" s="155"/>
      <c r="Y377" s="155"/>
      <c r="Z377" s="152"/>
    </row>
    <row r="378">
      <c r="A378" s="28" t="s">
        <v>4106</v>
      </c>
      <c r="B378" s="168"/>
      <c r="C378" s="30" t="s">
        <v>4107</v>
      </c>
      <c r="D378" s="30" t="s">
        <v>1432</v>
      </c>
      <c r="E378" s="15"/>
      <c r="F378" s="30" t="s">
        <v>4108</v>
      </c>
      <c r="G378" s="30" t="s">
        <v>4109</v>
      </c>
      <c r="H378" s="30" t="s">
        <v>4110</v>
      </c>
      <c r="I378" s="43" t="s">
        <v>36</v>
      </c>
      <c r="J378" s="154"/>
      <c r="K378" s="155"/>
      <c r="L378" s="155"/>
      <c r="M378" s="155"/>
      <c r="N378" s="155"/>
      <c r="O378" s="155"/>
      <c r="P378" s="155"/>
      <c r="Q378" s="155"/>
      <c r="R378" s="155"/>
      <c r="S378" s="155"/>
      <c r="T378" s="155"/>
      <c r="U378" s="155"/>
      <c r="V378" s="155"/>
      <c r="W378" s="155"/>
      <c r="X378" s="155"/>
      <c r="Y378" s="155"/>
      <c r="Z378" s="152"/>
    </row>
    <row r="379">
      <c r="A379" s="28" t="s">
        <v>4111</v>
      </c>
      <c r="B379" s="168"/>
      <c r="C379" s="30" t="s">
        <v>4112</v>
      </c>
      <c r="D379" s="30" t="s">
        <v>1432</v>
      </c>
      <c r="E379" s="15"/>
      <c r="F379" s="30" t="s">
        <v>1464</v>
      </c>
      <c r="G379" s="30" t="s">
        <v>1465</v>
      </c>
      <c r="H379" s="30" t="s">
        <v>3228</v>
      </c>
      <c r="I379" s="210" t="s">
        <v>36</v>
      </c>
      <c r="J379" s="168"/>
      <c r="K379" s="155"/>
      <c r="L379" s="155"/>
      <c r="M379" s="155"/>
      <c r="N379" s="155"/>
      <c r="O379" s="155"/>
      <c r="P379" s="155"/>
      <c r="Q379" s="155"/>
      <c r="R379" s="155"/>
      <c r="S379" s="155"/>
      <c r="T379" s="155"/>
      <c r="U379" s="155"/>
      <c r="V379" s="155"/>
      <c r="W379" s="155"/>
      <c r="X379" s="155"/>
      <c r="Y379" s="155"/>
      <c r="Z379" s="152"/>
    </row>
    <row r="380">
      <c r="A380" s="28" t="s">
        <v>4113</v>
      </c>
      <c r="B380" s="154"/>
      <c r="C380" s="30" t="s">
        <v>4114</v>
      </c>
      <c r="D380" s="30" t="s">
        <v>1432</v>
      </c>
      <c r="E380" s="15"/>
      <c r="F380" s="30" t="s">
        <v>4115</v>
      </c>
      <c r="G380" s="30" t="s">
        <v>4116</v>
      </c>
      <c r="H380" s="30" t="s">
        <v>2900</v>
      </c>
      <c r="I380" s="43" t="s">
        <v>36</v>
      </c>
      <c r="J380" s="154"/>
      <c r="K380" s="155"/>
      <c r="L380" s="155"/>
      <c r="M380" s="155"/>
      <c r="N380" s="155"/>
      <c r="O380" s="155"/>
      <c r="P380" s="155"/>
      <c r="Q380" s="155"/>
      <c r="R380" s="155"/>
      <c r="S380" s="155"/>
      <c r="T380" s="155"/>
      <c r="U380" s="155"/>
      <c r="V380" s="155"/>
      <c r="W380" s="155"/>
      <c r="X380" s="155"/>
      <c r="Y380" s="155"/>
      <c r="Z380" s="152"/>
    </row>
    <row r="381">
      <c r="A381" s="28" t="s">
        <v>4117</v>
      </c>
      <c r="B381" s="154"/>
      <c r="C381" s="30" t="s">
        <v>4118</v>
      </c>
      <c r="D381" s="30" t="s">
        <v>1432</v>
      </c>
      <c r="E381" s="15"/>
      <c r="F381" s="30" t="s">
        <v>1474</v>
      </c>
      <c r="G381" s="30" t="s">
        <v>4119</v>
      </c>
      <c r="H381" s="30" t="s">
        <v>2900</v>
      </c>
      <c r="I381" s="43" t="s">
        <v>36</v>
      </c>
      <c r="J381" s="154"/>
      <c r="K381" s="155"/>
      <c r="L381" s="155"/>
      <c r="M381" s="155"/>
      <c r="N381" s="155"/>
      <c r="O381" s="155"/>
      <c r="P381" s="155"/>
      <c r="Q381" s="155"/>
      <c r="R381" s="155"/>
      <c r="S381" s="155"/>
      <c r="T381" s="155"/>
      <c r="U381" s="155"/>
      <c r="V381" s="155"/>
      <c r="W381" s="155"/>
      <c r="X381" s="155"/>
      <c r="Y381" s="155"/>
      <c r="Z381" s="152"/>
    </row>
    <row r="382">
      <c r="A382" s="28" t="s">
        <v>4120</v>
      </c>
      <c r="B382" s="24"/>
      <c r="C382" s="37" t="s">
        <v>4121</v>
      </c>
      <c r="D382" s="30" t="s">
        <v>1432</v>
      </c>
      <c r="E382" s="176"/>
      <c r="F382" s="30" t="s">
        <v>4122</v>
      </c>
      <c r="G382" s="37" t="s">
        <v>3349</v>
      </c>
      <c r="H382" s="37" t="s">
        <v>2985</v>
      </c>
      <c r="I382" s="43" t="s">
        <v>36</v>
      </c>
      <c r="J382" s="176"/>
      <c r="K382" s="155"/>
      <c r="L382" s="155"/>
      <c r="M382" s="155"/>
      <c r="N382" s="155"/>
      <c r="O382" s="155"/>
      <c r="P382" s="155"/>
      <c r="Q382" s="155"/>
      <c r="R382" s="155"/>
      <c r="S382" s="155"/>
      <c r="T382" s="155"/>
      <c r="U382" s="155"/>
      <c r="V382" s="155"/>
      <c r="W382" s="155"/>
      <c r="X382" s="155"/>
      <c r="Y382" s="155"/>
      <c r="Z382" s="152"/>
    </row>
    <row r="383">
      <c r="A383" s="28" t="s">
        <v>4123</v>
      </c>
      <c r="B383" s="24"/>
      <c r="C383" s="37" t="s">
        <v>4124</v>
      </c>
      <c r="D383" s="30" t="s">
        <v>1432</v>
      </c>
      <c r="E383" s="176"/>
      <c r="F383" s="30" t="s">
        <v>4125</v>
      </c>
      <c r="G383" s="37"/>
      <c r="H383" s="37"/>
      <c r="I383" s="211" t="s">
        <v>1449</v>
      </c>
      <c r="J383" s="209" t="s">
        <v>3926</v>
      </c>
      <c r="K383" s="155"/>
      <c r="L383" s="155"/>
      <c r="M383" s="155"/>
      <c r="N383" s="155"/>
      <c r="O383" s="155"/>
      <c r="P383" s="155"/>
      <c r="Q383" s="155"/>
      <c r="R383" s="155"/>
      <c r="S383" s="155"/>
      <c r="T383" s="155"/>
      <c r="U383" s="155"/>
      <c r="V383" s="155"/>
      <c r="W383" s="155"/>
      <c r="X383" s="155"/>
      <c r="Y383" s="155"/>
      <c r="Z383" s="152"/>
    </row>
    <row r="384">
      <c r="A384" s="28" t="s">
        <v>4126</v>
      </c>
      <c r="B384" s="183" t="s">
        <v>1479</v>
      </c>
      <c r="C384" s="37" t="s">
        <v>4127</v>
      </c>
      <c r="D384" s="30" t="s">
        <v>1432</v>
      </c>
      <c r="E384" s="176"/>
      <c r="F384" s="12" t="s">
        <v>4128</v>
      </c>
      <c r="G384" s="12" t="s">
        <v>4129</v>
      </c>
      <c r="H384" s="12" t="s">
        <v>3942</v>
      </c>
      <c r="I384" s="43" t="s">
        <v>36</v>
      </c>
      <c r="J384" s="176"/>
      <c r="K384" s="155"/>
      <c r="L384" s="155"/>
      <c r="M384" s="155"/>
      <c r="N384" s="155"/>
      <c r="O384" s="155"/>
      <c r="P384" s="155"/>
      <c r="Q384" s="155"/>
      <c r="R384" s="155"/>
      <c r="S384" s="155"/>
      <c r="T384" s="155"/>
      <c r="U384" s="155"/>
      <c r="V384" s="155"/>
      <c r="W384" s="155"/>
      <c r="X384" s="155"/>
      <c r="Y384" s="155"/>
      <c r="Z384" s="152"/>
    </row>
    <row r="385">
      <c r="A385" s="28" t="s">
        <v>4130</v>
      </c>
      <c r="B385" s="183"/>
      <c r="C385" s="37" t="s">
        <v>4131</v>
      </c>
      <c r="D385" s="30" t="s">
        <v>1432</v>
      </c>
      <c r="E385" s="176"/>
      <c r="F385" s="37" t="s">
        <v>4132</v>
      </c>
      <c r="G385" s="12" t="s">
        <v>4133</v>
      </c>
      <c r="H385" s="37" t="s">
        <v>2900</v>
      </c>
      <c r="I385" s="43" t="s">
        <v>36</v>
      </c>
      <c r="J385" s="176"/>
      <c r="K385" s="155"/>
      <c r="L385" s="155"/>
      <c r="M385" s="155"/>
      <c r="N385" s="155"/>
      <c r="O385" s="155"/>
      <c r="P385" s="155"/>
      <c r="Q385" s="155"/>
      <c r="R385" s="155"/>
      <c r="S385" s="155"/>
      <c r="T385" s="155"/>
      <c r="U385" s="155"/>
      <c r="V385" s="155"/>
      <c r="W385" s="155"/>
      <c r="X385" s="155"/>
      <c r="Y385" s="155"/>
      <c r="Z385" s="152"/>
    </row>
    <row r="386">
      <c r="A386" s="28" t="s">
        <v>4134</v>
      </c>
      <c r="B386" s="183"/>
      <c r="C386" s="37" t="s">
        <v>4135</v>
      </c>
      <c r="D386" s="30" t="s">
        <v>1432</v>
      </c>
      <c r="E386" s="176"/>
      <c r="F386" s="37" t="s">
        <v>4136</v>
      </c>
      <c r="G386" s="37" t="s">
        <v>4137</v>
      </c>
      <c r="H386" s="37" t="s">
        <v>2900</v>
      </c>
      <c r="I386" s="43" t="s">
        <v>36</v>
      </c>
      <c r="J386" s="176"/>
      <c r="K386" s="155"/>
      <c r="L386" s="155"/>
      <c r="M386" s="155"/>
      <c r="N386" s="155"/>
      <c r="O386" s="155"/>
      <c r="P386" s="155"/>
      <c r="Q386" s="155"/>
      <c r="R386" s="155"/>
      <c r="S386" s="155"/>
      <c r="T386" s="155"/>
      <c r="U386" s="155"/>
      <c r="V386" s="155"/>
      <c r="W386" s="155"/>
      <c r="X386" s="155"/>
      <c r="Y386" s="155"/>
      <c r="Z386" s="152"/>
    </row>
    <row r="387">
      <c r="A387" s="28" t="s">
        <v>4138</v>
      </c>
      <c r="B387" s="24"/>
      <c r="C387" s="37" t="s">
        <v>4139</v>
      </c>
      <c r="D387" s="30" t="s">
        <v>1432</v>
      </c>
      <c r="E387" s="176"/>
      <c r="F387" s="37" t="s">
        <v>4140</v>
      </c>
      <c r="G387" s="37" t="s">
        <v>4141</v>
      </c>
      <c r="H387" s="37" t="s">
        <v>2900</v>
      </c>
      <c r="I387" s="210" t="s">
        <v>36</v>
      </c>
      <c r="J387" s="175"/>
      <c r="K387" s="155"/>
      <c r="L387" s="155"/>
      <c r="M387" s="155"/>
      <c r="N387" s="155"/>
      <c r="O387" s="155"/>
      <c r="P387" s="155"/>
      <c r="Q387" s="155"/>
      <c r="R387" s="155"/>
      <c r="S387" s="155"/>
      <c r="T387" s="155"/>
      <c r="U387" s="155"/>
      <c r="V387" s="155"/>
      <c r="W387" s="155"/>
      <c r="X387" s="155"/>
      <c r="Y387" s="155"/>
      <c r="Z387" s="152"/>
    </row>
    <row r="388">
      <c r="A388" s="28" t="s">
        <v>4142</v>
      </c>
      <c r="B388" s="183"/>
      <c r="C388" s="37" t="s">
        <v>4143</v>
      </c>
      <c r="D388" s="30" t="s">
        <v>1432</v>
      </c>
      <c r="E388" s="176"/>
      <c r="F388" s="37" t="s">
        <v>4144</v>
      </c>
      <c r="G388" s="30" t="s">
        <v>4145</v>
      </c>
      <c r="H388" s="37" t="s">
        <v>2900</v>
      </c>
      <c r="I388" s="43" t="s">
        <v>36</v>
      </c>
      <c r="J388" s="176"/>
      <c r="K388" s="155"/>
      <c r="L388" s="155"/>
      <c r="M388" s="155"/>
      <c r="N388" s="155"/>
      <c r="O388" s="155"/>
      <c r="P388" s="155"/>
      <c r="Q388" s="155"/>
      <c r="R388" s="155"/>
      <c r="S388" s="155"/>
      <c r="T388" s="155"/>
      <c r="U388" s="155"/>
      <c r="V388" s="155"/>
      <c r="W388" s="155"/>
      <c r="X388" s="155"/>
      <c r="Y388" s="155"/>
      <c r="Z388" s="152"/>
    </row>
    <row r="389">
      <c r="A389" s="28" t="s">
        <v>4146</v>
      </c>
      <c r="B389" s="183"/>
      <c r="C389" s="37" t="s">
        <v>4147</v>
      </c>
      <c r="D389" s="30" t="s">
        <v>1432</v>
      </c>
      <c r="E389" s="176"/>
      <c r="F389" s="37" t="s">
        <v>4148</v>
      </c>
      <c r="G389" s="37" t="s">
        <v>1454</v>
      </c>
      <c r="H389" s="37" t="s">
        <v>2985</v>
      </c>
      <c r="I389" s="43" t="s">
        <v>36</v>
      </c>
      <c r="J389" s="176"/>
      <c r="K389" s="155"/>
      <c r="L389" s="155"/>
      <c r="M389" s="155"/>
      <c r="N389" s="155"/>
      <c r="O389" s="155"/>
      <c r="P389" s="155"/>
      <c r="Q389" s="155"/>
      <c r="R389" s="155"/>
      <c r="S389" s="155"/>
      <c r="T389" s="155"/>
      <c r="U389" s="155"/>
      <c r="V389" s="155"/>
      <c r="W389" s="155"/>
      <c r="X389" s="155"/>
      <c r="Y389" s="155"/>
      <c r="Z389" s="152"/>
    </row>
    <row r="390">
      <c r="A390" s="28" t="s">
        <v>4149</v>
      </c>
      <c r="B390" s="24"/>
      <c r="C390" s="37" t="s">
        <v>4150</v>
      </c>
      <c r="D390" s="30" t="s">
        <v>1432</v>
      </c>
      <c r="E390" s="176"/>
      <c r="F390" s="37" t="s">
        <v>4151</v>
      </c>
      <c r="G390" s="37" t="s">
        <v>1454</v>
      </c>
      <c r="H390" s="37" t="s">
        <v>2985</v>
      </c>
      <c r="I390" s="43" t="s">
        <v>36</v>
      </c>
      <c r="J390" s="176"/>
      <c r="K390" s="155"/>
      <c r="L390" s="155"/>
      <c r="M390" s="155"/>
      <c r="N390" s="155"/>
      <c r="O390" s="155"/>
      <c r="P390" s="155"/>
      <c r="Q390" s="155"/>
      <c r="R390" s="155"/>
      <c r="S390" s="155"/>
      <c r="T390" s="155"/>
      <c r="U390" s="155"/>
      <c r="V390" s="155"/>
      <c r="W390" s="155"/>
      <c r="X390" s="155"/>
      <c r="Y390" s="155"/>
      <c r="Z390" s="152"/>
    </row>
    <row r="391">
      <c r="A391" s="28" t="s">
        <v>4152</v>
      </c>
      <c r="B391" s="24"/>
      <c r="C391" s="37" t="s">
        <v>4153</v>
      </c>
      <c r="D391" s="30" t="s">
        <v>1432</v>
      </c>
      <c r="E391" s="175"/>
      <c r="F391" s="37" t="s">
        <v>4154</v>
      </c>
      <c r="G391" s="37" t="s">
        <v>4155</v>
      </c>
      <c r="H391" s="37" t="s">
        <v>2900</v>
      </c>
      <c r="I391" s="210" t="s">
        <v>36</v>
      </c>
      <c r="J391" s="176"/>
      <c r="K391" s="155"/>
      <c r="L391" s="155"/>
      <c r="M391" s="155"/>
      <c r="N391" s="155"/>
      <c r="O391" s="155"/>
      <c r="P391" s="155"/>
      <c r="Q391" s="155"/>
      <c r="R391" s="155"/>
      <c r="S391" s="155"/>
      <c r="T391" s="155"/>
      <c r="U391" s="155"/>
      <c r="V391" s="155"/>
      <c r="W391" s="155"/>
      <c r="X391" s="155"/>
      <c r="Y391" s="155"/>
      <c r="Z391" s="152"/>
    </row>
    <row r="392">
      <c r="A392" s="28" t="s">
        <v>4156</v>
      </c>
      <c r="B392" s="24"/>
      <c r="C392" s="37" t="s">
        <v>4157</v>
      </c>
      <c r="D392" s="30" t="s">
        <v>1432</v>
      </c>
      <c r="E392" s="176"/>
      <c r="F392" s="37" t="s">
        <v>4158</v>
      </c>
      <c r="G392" s="37" t="s">
        <v>1454</v>
      </c>
      <c r="H392" s="37" t="s">
        <v>2985</v>
      </c>
      <c r="I392" s="43" t="s">
        <v>36</v>
      </c>
      <c r="J392" s="176"/>
      <c r="K392" s="155"/>
      <c r="L392" s="155"/>
      <c r="M392" s="155"/>
      <c r="N392" s="155"/>
      <c r="O392" s="155"/>
      <c r="P392" s="155"/>
      <c r="Q392" s="155"/>
      <c r="R392" s="155"/>
      <c r="S392" s="155"/>
      <c r="T392" s="155"/>
      <c r="U392" s="155"/>
      <c r="V392" s="155"/>
      <c r="W392" s="155"/>
      <c r="X392" s="155"/>
      <c r="Y392" s="155"/>
      <c r="Z392" s="152"/>
    </row>
    <row r="393">
      <c r="A393" s="28" t="s">
        <v>4159</v>
      </c>
      <c r="B393" s="24"/>
      <c r="C393" s="37" t="s">
        <v>4160</v>
      </c>
      <c r="D393" s="30" t="s">
        <v>1432</v>
      </c>
      <c r="E393" s="176"/>
      <c r="F393" s="37" t="s">
        <v>4161</v>
      </c>
      <c r="G393" s="37" t="s">
        <v>1454</v>
      </c>
      <c r="H393" s="37" t="s">
        <v>2985</v>
      </c>
      <c r="I393" s="43" t="s">
        <v>36</v>
      </c>
      <c r="J393" s="176"/>
      <c r="K393" s="155"/>
      <c r="L393" s="155"/>
      <c r="M393" s="155"/>
      <c r="N393" s="155"/>
      <c r="O393" s="155"/>
      <c r="P393" s="155"/>
      <c r="Q393" s="155"/>
      <c r="R393" s="155"/>
      <c r="S393" s="155"/>
      <c r="T393" s="155"/>
      <c r="U393" s="155"/>
      <c r="V393" s="155"/>
      <c r="W393" s="155"/>
      <c r="X393" s="155"/>
      <c r="Y393" s="155"/>
      <c r="Z393" s="152"/>
    </row>
    <row r="394">
      <c r="A394" s="28" t="s">
        <v>4162</v>
      </c>
      <c r="B394" s="24"/>
      <c r="C394" s="37" t="s">
        <v>4163</v>
      </c>
      <c r="D394" s="30" t="s">
        <v>1432</v>
      </c>
      <c r="E394" s="176"/>
      <c r="F394" s="37" t="s">
        <v>4144</v>
      </c>
      <c r="G394" s="37" t="s">
        <v>4164</v>
      </c>
      <c r="H394" s="37" t="s">
        <v>4165</v>
      </c>
      <c r="I394" s="156" t="s">
        <v>238</v>
      </c>
      <c r="J394" s="209" t="s">
        <v>2867</v>
      </c>
      <c r="K394" s="155"/>
      <c r="L394" s="155"/>
      <c r="M394" s="155"/>
      <c r="N394" s="155"/>
      <c r="O394" s="155"/>
      <c r="P394" s="155"/>
      <c r="Q394" s="155"/>
      <c r="R394" s="155"/>
      <c r="S394" s="155"/>
      <c r="T394" s="155"/>
      <c r="U394" s="155"/>
      <c r="V394" s="155"/>
      <c r="W394" s="155"/>
      <c r="X394" s="155"/>
      <c r="Y394" s="155"/>
      <c r="Z394" s="152"/>
    </row>
    <row r="395">
      <c r="A395" s="28" t="s">
        <v>4166</v>
      </c>
      <c r="B395" s="168"/>
      <c r="C395" s="30" t="s">
        <v>4107</v>
      </c>
      <c r="D395" s="30" t="s">
        <v>1432</v>
      </c>
      <c r="E395" s="15"/>
      <c r="F395" s="30" t="s">
        <v>4167</v>
      </c>
      <c r="G395" s="30" t="s">
        <v>4168</v>
      </c>
      <c r="H395" s="30" t="s">
        <v>4169</v>
      </c>
      <c r="I395" s="43" t="s">
        <v>36</v>
      </c>
      <c r="J395" s="154"/>
      <c r="K395" s="155"/>
      <c r="L395" s="155"/>
      <c r="M395" s="155"/>
      <c r="N395" s="155"/>
      <c r="O395" s="155"/>
      <c r="P395" s="155"/>
      <c r="Q395" s="155"/>
      <c r="R395" s="155"/>
      <c r="S395" s="155"/>
      <c r="T395" s="155"/>
      <c r="U395" s="155"/>
      <c r="V395" s="155"/>
      <c r="W395" s="155"/>
      <c r="X395" s="155"/>
      <c r="Y395" s="155"/>
      <c r="Z395" s="152"/>
    </row>
    <row r="396">
      <c r="A396" s="28" t="s">
        <v>4170</v>
      </c>
      <c r="B396" s="168"/>
      <c r="C396" s="30" t="s">
        <v>1494</v>
      </c>
      <c r="D396" s="30" t="s">
        <v>1432</v>
      </c>
      <c r="E396" s="15"/>
      <c r="F396" s="30" t="s">
        <v>1495</v>
      </c>
      <c r="G396" s="30" t="s">
        <v>1496</v>
      </c>
      <c r="H396" s="30" t="s">
        <v>2880</v>
      </c>
      <c r="I396" s="210" t="s">
        <v>36</v>
      </c>
      <c r="J396" s="154"/>
      <c r="K396" s="155"/>
      <c r="L396" s="155"/>
      <c r="M396" s="155"/>
      <c r="N396" s="155"/>
      <c r="O396" s="155"/>
      <c r="P396" s="155"/>
      <c r="Q396" s="155"/>
      <c r="R396" s="155"/>
      <c r="S396" s="155"/>
      <c r="T396" s="155"/>
      <c r="U396" s="155"/>
      <c r="V396" s="155"/>
      <c r="W396" s="155"/>
      <c r="X396" s="155"/>
      <c r="Y396" s="155"/>
      <c r="Z396" s="152"/>
    </row>
    <row r="397">
      <c r="A397" s="28" t="s">
        <v>4171</v>
      </c>
      <c r="B397" s="168"/>
      <c r="C397" s="30" t="s">
        <v>4172</v>
      </c>
      <c r="D397" s="30" t="s">
        <v>1432</v>
      </c>
      <c r="E397" s="15"/>
      <c r="F397" s="30" t="s">
        <v>1498</v>
      </c>
      <c r="G397" s="30" t="s">
        <v>4173</v>
      </c>
      <c r="H397" s="30" t="s">
        <v>2880</v>
      </c>
      <c r="I397" s="210" t="s">
        <v>36</v>
      </c>
      <c r="J397" s="154"/>
      <c r="K397" s="155"/>
      <c r="L397" s="155"/>
      <c r="M397" s="155"/>
      <c r="N397" s="155"/>
      <c r="O397" s="155"/>
      <c r="P397" s="155"/>
      <c r="Q397" s="155"/>
      <c r="R397" s="155"/>
      <c r="S397" s="155"/>
      <c r="T397" s="155"/>
      <c r="U397" s="155"/>
      <c r="V397" s="155"/>
      <c r="W397" s="155"/>
      <c r="X397" s="155"/>
      <c r="Y397" s="155"/>
      <c r="Z397" s="152"/>
    </row>
    <row r="398">
      <c r="A398" s="28" t="s">
        <v>4174</v>
      </c>
      <c r="B398" s="168"/>
      <c r="C398" s="30" t="s">
        <v>1473</v>
      </c>
      <c r="D398" s="30" t="s">
        <v>1432</v>
      </c>
      <c r="E398" s="15"/>
      <c r="F398" s="30" t="s">
        <v>1500</v>
      </c>
      <c r="G398" s="30" t="s">
        <v>1475</v>
      </c>
      <c r="H398" s="30" t="s">
        <v>47</v>
      </c>
      <c r="I398" s="210" t="s">
        <v>36</v>
      </c>
      <c r="J398" s="154"/>
      <c r="K398" s="155"/>
      <c r="L398" s="155"/>
      <c r="M398" s="155"/>
      <c r="N398" s="155"/>
      <c r="O398" s="155"/>
      <c r="P398" s="155"/>
      <c r="Q398" s="155"/>
      <c r="R398" s="155"/>
      <c r="S398" s="155"/>
      <c r="T398" s="155"/>
      <c r="U398" s="155"/>
      <c r="V398" s="155"/>
      <c r="W398" s="155"/>
      <c r="X398" s="155"/>
      <c r="Y398" s="155"/>
      <c r="Z398" s="152"/>
    </row>
    <row r="399">
      <c r="A399" s="28" t="s">
        <v>4175</v>
      </c>
      <c r="B399" s="183"/>
      <c r="C399" s="30" t="s">
        <v>1480</v>
      </c>
      <c r="D399" s="30" t="s">
        <v>1432</v>
      </c>
      <c r="E399" s="15" t="s">
        <v>1481</v>
      </c>
      <c r="F399" s="30" t="s">
        <v>1482</v>
      </c>
      <c r="G399" s="30" t="s">
        <v>1447</v>
      </c>
      <c r="H399" s="30" t="s">
        <v>3997</v>
      </c>
      <c r="I399" s="210" t="s">
        <v>36</v>
      </c>
      <c r="J399" s="154"/>
      <c r="K399" s="155"/>
      <c r="L399" s="155"/>
      <c r="M399" s="155"/>
      <c r="N399" s="155"/>
      <c r="O399" s="155"/>
      <c r="P399" s="155"/>
      <c r="Q399" s="155"/>
      <c r="R399" s="155"/>
      <c r="S399" s="155"/>
      <c r="T399" s="155"/>
      <c r="U399" s="155"/>
      <c r="V399" s="155"/>
      <c r="W399" s="155"/>
      <c r="X399" s="155"/>
      <c r="Y399" s="155"/>
      <c r="Z399" s="152"/>
    </row>
    <row r="400">
      <c r="A400" s="28" t="s">
        <v>4176</v>
      </c>
      <c r="B400" s="183"/>
      <c r="C400" s="37" t="s">
        <v>4177</v>
      </c>
      <c r="D400" s="30" t="s">
        <v>1432</v>
      </c>
      <c r="E400" s="15" t="s">
        <v>1481</v>
      </c>
      <c r="F400" s="30" t="s">
        <v>1482</v>
      </c>
      <c r="G400" s="37" t="s">
        <v>4178</v>
      </c>
      <c r="H400" s="212" t="s">
        <v>4179</v>
      </c>
      <c r="I400" s="213" t="s">
        <v>1243</v>
      </c>
      <c r="J400" s="176"/>
      <c r="K400" s="155"/>
      <c r="L400" s="155"/>
      <c r="M400" s="155"/>
      <c r="N400" s="155"/>
      <c r="O400" s="155"/>
      <c r="P400" s="155"/>
      <c r="Q400" s="155"/>
      <c r="R400" s="155"/>
      <c r="S400" s="155"/>
      <c r="T400" s="155"/>
      <c r="U400" s="155"/>
      <c r="V400" s="155"/>
      <c r="W400" s="155"/>
      <c r="X400" s="155"/>
      <c r="Y400" s="155"/>
      <c r="Z400" s="152"/>
    </row>
    <row r="401">
      <c r="A401" s="28" t="s">
        <v>4180</v>
      </c>
      <c r="B401" s="183" t="s">
        <v>1504</v>
      </c>
      <c r="C401" s="37" t="s">
        <v>4181</v>
      </c>
      <c r="D401" s="30" t="s">
        <v>1432</v>
      </c>
      <c r="E401" s="176"/>
      <c r="F401" s="37" t="s">
        <v>4182</v>
      </c>
      <c r="G401" s="37" t="s">
        <v>4183</v>
      </c>
      <c r="H401" s="37" t="s">
        <v>2900</v>
      </c>
      <c r="I401" s="43" t="s">
        <v>36</v>
      </c>
      <c r="J401" s="176"/>
      <c r="K401" s="155"/>
      <c r="L401" s="155"/>
      <c r="M401" s="155"/>
      <c r="N401" s="155"/>
      <c r="O401" s="155"/>
      <c r="P401" s="155"/>
      <c r="Q401" s="155"/>
      <c r="R401" s="155"/>
      <c r="S401" s="155"/>
      <c r="T401" s="155"/>
      <c r="U401" s="155"/>
      <c r="V401" s="155"/>
      <c r="W401" s="155"/>
      <c r="X401" s="155"/>
      <c r="Y401" s="155"/>
      <c r="Z401" s="152"/>
    </row>
    <row r="402">
      <c r="A402" s="28" t="s">
        <v>4184</v>
      </c>
      <c r="B402" s="168"/>
      <c r="C402" s="30" t="s">
        <v>4185</v>
      </c>
      <c r="D402" s="30" t="s">
        <v>1432</v>
      </c>
      <c r="E402" s="15"/>
      <c r="F402" s="37" t="s">
        <v>4186</v>
      </c>
      <c r="G402" s="30" t="s">
        <v>4187</v>
      </c>
      <c r="H402" s="37" t="s">
        <v>2900</v>
      </c>
      <c r="I402" s="43" t="s">
        <v>36</v>
      </c>
      <c r="J402" s="154"/>
      <c r="K402" s="155"/>
      <c r="L402" s="155"/>
      <c r="M402" s="155"/>
      <c r="N402" s="155"/>
      <c r="O402" s="155"/>
      <c r="P402" s="155"/>
      <c r="Q402" s="155"/>
      <c r="R402" s="155"/>
      <c r="S402" s="155"/>
      <c r="T402" s="155"/>
      <c r="U402" s="155"/>
      <c r="V402" s="155"/>
      <c r="W402" s="155"/>
      <c r="X402" s="155"/>
      <c r="Y402" s="155"/>
      <c r="Z402" s="152"/>
    </row>
    <row r="403">
      <c r="A403" s="28" t="s">
        <v>4188</v>
      </c>
      <c r="B403" s="168"/>
      <c r="C403" s="30" t="s">
        <v>4189</v>
      </c>
      <c r="D403" s="30" t="s">
        <v>1432</v>
      </c>
      <c r="E403" s="15"/>
      <c r="F403" s="30" t="s">
        <v>1511</v>
      </c>
      <c r="G403" s="30" t="s">
        <v>1454</v>
      </c>
      <c r="H403" s="30" t="s">
        <v>2985</v>
      </c>
      <c r="I403" s="43" t="s">
        <v>36</v>
      </c>
      <c r="J403" s="154"/>
      <c r="K403" s="155"/>
      <c r="L403" s="155"/>
      <c r="M403" s="155"/>
      <c r="N403" s="155"/>
      <c r="O403" s="155"/>
      <c r="P403" s="155"/>
      <c r="Q403" s="155"/>
      <c r="R403" s="155"/>
      <c r="S403" s="155"/>
      <c r="T403" s="155"/>
      <c r="U403" s="155"/>
      <c r="V403" s="155"/>
      <c r="W403" s="155"/>
      <c r="X403" s="155"/>
      <c r="Y403" s="155"/>
      <c r="Z403" s="152"/>
    </row>
    <row r="404">
      <c r="A404" s="28" t="s">
        <v>4190</v>
      </c>
      <c r="B404" s="168"/>
      <c r="C404" s="30" t="s">
        <v>4191</v>
      </c>
      <c r="D404" s="30" t="s">
        <v>1432</v>
      </c>
      <c r="E404" s="15"/>
      <c r="F404" s="30" t="s">
        <v>4192</v>
      </c>
      <c r="G404" s="30" t="s">
        <v>4193</v>
      </c>
      <c r="H404" s="30" t="s">
        <v>4194</v>
      </c>
      <c r="I404" s="156" t="s">
        <v>238</v>
      </c>
      <c r="J404" s="157" t="s">
        <v>3725</v>
      </c>
      <c r="K404" s="155"/>
      <c r="L404" s="155"/>
      <c r="M404" s="155"/>
      <c r="N404" s="155"/>
      <c r="O404" s="155"/>
      <c r="P404" s="155"/>
      <c r="Q404" s="155"/>
      <c r="R404" s="155"/>
      <c r="S404" s="155"/>
      <c r="T404" s="155"/>
      <c r="U404" s="155"/>
      <c r="V404" s="155"/>
      <c r="W404" s="155"/>
      <c r="X404" s="155"/>
      <c r="Y404" s="155"/>
      <c r="Z404" s="152"/>
    </row>
    <row r="405">
      <c r="A405" s="28" t="s">
        <v>4195</v>
      </c>
      <c r="B405" s="168"/>
      <c r="C405" s="30" t="s">
        <v>1463</v>
      </c>
      <c r="D405" s="30" t="s">
        <v>1432</v>
      </c>
      <c r="E405" s="15"/>
      <c r="F405" s="30" t="s">
        <v>1520</v>
      </c>
      <c r="G405" s="30" t="s">
        <v>1465</v>
      </c>
      <c r="H405" s="30"/>
      <c r="I405" s="214" t="s">
        <v>1449</v>
      </c>
      <c r="J405" s="154"/>
      <c r="K405" s="155"/>
      <c r="L405" s="155"/>
      <c r="M405" s="155"/>
      <c r="N405" s="155"/>
      <c r="O405" s="155"/>
      <c r="P405" s="155"/>
      <c r="Q405" s="155"/>
      <c r="R405" s="155"/>
      <c r="S405" s="155"/>
      <c r="T405" s="155"/>
      <c r="U405" s="155"/>
      <c r="V405" s="155"/>
      <c r="W405" s="155"/>
      <c r="X405" s="155"/>
      <c r="Y405" s="155"/>
      <c r="Z405" s="152"/>
    </row>
    <row r="406">
      <c r="A406" s="28" t="s">
        <v>4196</v>
      </c>
      <c r="B406" s="168"/>
      <c r="C406" s="30" t="s">
        <v>4197</v>
      </c>
      <c r="D406" s="30" t="s">
        <v>1432</v>
      </c>
      <c r="E406" s="15"/>
      <c r="F406" s="30" t="s">
        <v>1523</v>
      </c>
      <c r="G406" s="30" t="s">
        <v>1470</v>
      </c>
      <c r="H406" s="30" t="s">
        <v>47</v>
      </c>
      <c r="I406" s="43" t="s">
        <v>36</v>
      </c>
      <c r="J406" s="154"/>
      <c r="K406" s="155"/>
      <c r="L406" s="155"/>
      <c r="M406" s="155"/>
      <c r="N406" s="155"/>
      <c r="O406" s="155"/>
      <c r="P406" s="155"/>
      <c r="Q406" s="155"/>
      <c r="R406" s="155"/>
      <c r="S406" s="155"/>
      <c r="T406" s="155"/>
      <c r="U406" s="155"/>
      <c r="V406" s="155"/>
      <c r="W406" s="155"/>
      <c r="X406" s="155"/>
      <c r="Y406" s="155"/>
      <c r="Z406" s="152"/>
    </row>
    <row r="407">
      <c r="A407" s="28" t="s">
        <v>4198</v>
      </c>
      <c r="B407" s="168"/>
      <c r="C407" s="30" t="s">
        <v>1473</v>
      </c>
      <c r="D407" s="30" t="s">
        <v>1432</v>
      </c>
      <c r="E407" s="15"/>
      <c r="F407" s="30" t="s">
        <v>1525</v>
      </c>
      <c r="G407" s="30" t="s">
        <v>1475</v>
      </c>
      <c r="H407" s="30" t="s">
        <v>47</v>
      </c>
      <c r="I407" s="43" t="s">
        <v>36</v>
      </c>
      <c r="J407" s="154"/>
      <c r="K407" s="155"/>
      <c r="L407" s="155"/>
      <c r="M407" s="155"/>
      <c r="N407" s="155"/>
      <c r="O407" s="155"/>
      <c r="P407" s="155"/>
      <c r="Q407" s="155"/>
      <c r="R407" s="155"/>
      <c r="S407" s="155"/>
      <c r="T407" s="155"/>
      <c r="U407" s="155"/>
      <c r="V407" s="155"/>
      <c r="W407" s="155"/>
      <c r="X407" s="155"/>
      <c r="Y407" s="155"/>
      <c r="Z407" s="152"/>
    </row>
    <row r="408">
      <c r="A408" s="28" t="s">
        <v>4199</v>
      </c>
      <c r="B408" s="183" t="s">
        <v>4200</v>
      </c>
      <c r="C408" s="37" t="s">
        <v>1529</v>
      </c>
      <c r="D408" s="37" t="s">
        <v>1530</v>
      </c>
      <c r="E408" s="176"/>
      <c r="F408" s="37" t="s">
        <v>1531</v>
      </c>
      <c r="G408" s="37" t="s">
        <v>4201</v>
      </c>
      <c r="H408" s="37" t="s">
        <v>4202</v>
      </c>
      <c r="I408" s="181" t="s">
        <v>36</v>
      </c>
      <c r="J408" s="176"/>
      <c r="K408" s="155"/>
      <c r="L408" s="155"/>
      <c r="M408" s="155"/>
      <c r="N408" s="155"/>
      <c r="O408" s="155"/>
      <c r="P408" s="155"/>
      <c r="Q408" s="155"/>
      <c r="R408" s="155"/>
      <c r="S408" s="155"/>
      <c r="T408" s="155"/>
      <c r="U408" s="155"/>
      <c r="V408" s="155"/>
      <c r="W408" s="155"/>
      <c r="X408" s="155"/>
      <c r="Y408" s="155"/>
      <c r="Z408" s="152"/>
    </row>
    <row r="409">
      <c r="A409" s="28" t="s">
        <v>4203</v>
      </c>
      <c r="B409" s="183"/>
      <c r="C409" s="37" t="s">
        <v>1534</v>
      </c>
      <c r="D409" s="37" t="s">
        <v>1530</v>
      </c>
      <c r="E409" s="176"/>
      <c r="F409" s="37" t="s">
        <v>1535</v>
      </c>
      <c r="G409" s="37"/>
      <c r="H409" s="37" t="s">
        <v>4204</v>
      </c>
      <c r="I409" s="215" t="s">
        <v>3871</v>
      </c>
      <c r="J409" s="176"/>
      <c r="K409" s="155"/>
      <c r="L409" s="155"/>
      <c r="M409" s="155"/>
      <c r="N409" s="155"/>
      <c r="O409" s="155"/>
      <c r="P409" s="155"/>
      <c r="Q409" s="155"/>
      <c r="R409" s="155"/>
      <c r="S409" s="155"/>
      <c r="T409" s="155"/>
      <c r="U409" s="155"/>
      <c r="V409" s="155"/>
      <c r="W409" s="155"/>
      <c r="X409" s="155"/>
      <c r="Y409" s="155"/>
      <c r="Z409" s="152"/>
    </row>
    <row r="410">
      <c r="A410" s="28" t="s">
        <v>4205</v>
      </c>
      <c r="B410" s="168"/>
      <c r="C410" s="30" t="s">
        <v>1537</v>
      </c>
      <c r="D410" s="30" t="s">
        <v>1530</v>
      </c>
      <c r="E410" s="154"/>
      <c r="F410" s="30" t="s">
        <v>1538</v>
      </c>
      <c r="G410" s="30" t="s">
        <v>4206</v>
      </c>
      <c r="H410" s="30" t="s">
        <v>2900</v>
      </c>
      <c r="I410" s="181" t="s">
        <v>36</v>
      </c>
      <c r="J410" s="154"/>
      <c r="K410" s="155"/>
      <c r="L410" s="155"/>
      <c r="M410" s="155"/>
      <c r="N410" s="155"/>
      <c r="O410" s="155"/>
      <c r="P410" s="155"/>
      <c r="Q410" s="155"/>
      <c r="R410" s="155"/>
      <c r="S410" s="155"/>
      <c r="T410" s="155"/>
      <c r="U410" s="155"/>
      <c r="V410" s="155"/>
      <c r="W410" s="155"/>
      <c r="X410" s="155"/>
      <c r="Y410" s="155"/>
      <c r="Z410" s="152"/>
    </row>
    <row r="411">
      <c r="A411" s="28" t="s">
        <v>4207</v>
      </c>
      <c r="B411" s="31" t="s">
        <v>4208</v>
      </c>
      <c r="C411" s="28" t="s">
        <v>4209</v>
      </c>
      <c r="D411" s="28" t="s">
        <v>984</v>
      </c>
      <c r="E411" s="15"/>
      <c r="F411" s="28" t="s">
        <v>4210</v>
      </c>
      <c r="G411" s="28" t="s">
        <v>4211</v>
      </c>
      <c r="H411" s="28" t="s">
        <v>4212</v>
      </c>
      <c r="I411" s="216" t="s">
        <v>36</v>
      </c>
      <c r="J411" s="114" t="s">
        <v>3910</v>
      </c>
      <c r="K411" s="155"/>
      <c r="L411" s="155"/>
      <c r="M411" s="155"/>
      <c r="N411" s="155"/>
      <c r="O411" s="155"/>
      <c r="P411" s="155"/>
      <c r="Q411" s="155"/>
      <c r="R411" s="155"/>
      <c r="S411" s="155"/>
      <c r="T411" s="155"/>
      <c r="U411" s="155"/>
      <c r="V411" s="155"/>
      <c r="W411" s="155"/>
      <c r="X411" s="155"/>
      <c r="Y411" s="155"/>
      <c r="Z411" s="152"/>
    </row>
    <row r="412">
      <c r="A412" s="28" t="s">
        <v>4213</v>
      </c>
      <c r="B412" s="29"/>
      <c r="C412" s="28" t="s">
        <v>4214</v>
      </c>
      <c r="D412" s="30" t="s">
        <v>1542</v>
      </c>
      <c r="E412" s="15"/>
      <c r="F412" s="30" t="s">
        <v>1552</v>
      </c>
      <c r="G412" s="28" t="s">
        <v>4215</v>
      </c>
      <c r="H412" s="28" t="s">
        <v>4216</v>
      </c>
      <c r="I412" s="181" t="s">
        <v>36</v>
      </c>
      <c r="J412" s="15"/>
      <c r="K412" s="15"/>
      <c r="L412" s="15"/>
      <c r="M412" s="15"/>
      <c r="N412" s="15"/>
      <c r="O412" s="15"/>
      <c r="P412" s="15"/>
      <c r="Q412" s="15"/>
      <c r="R412" s="15"/>
      <c r="S412" s="15"/>
      <c r="T412" s="15"/>
      <c r="U412" s="15"/>
      <c r="V412" s="15"/>
      <c r="W412" s="15"/>
      <c r="X412" s="9"/>
      <c r="Y412" s="155"/>
      <c r="Z412" s="152"/>
    </row>
    <row r="413">
      <c r="A413" s="28" t="s">
        <v>4217</v>
      </c>
      <c r="B413" s="31" t="s">
        <v>1556</v>
      </c>
      <c r="C413" s="28" t="s">
        <v>1557</v>
      </c>
      <c r="D413" s="30" t="s">
        <v>1542</v>
      </c>
      <c r="E413" s="15"/>
      <c r="F413" s="28" t="s">
        <v>1558</v>
      </c>
      <c r="G413" s="28" t="s">
        <v>1559</v>
      </c>
      <c r="H413" s="28" t="s">
        <v>47</v>
      </c>
      <c r="I413" s="181" t="s">
        <v>36</v>
      </c>
      <c r="J413" s="15"/>
      <c r="K413" s="155"/>
      <c r="L413" s="155"/>
      <c r="M413" s="155"/>
      <c r="N413" s="155"/>
      <c r="O413" s="155"/>
      <c r="P413" s="155"/>
      <c r="Q413" s="155"/>
      <c r="R413" s="155"/>
      <c r="S413" s="155"/>
      <c r="T413" s="155"/>
      <c r="U413" s="155"/>
      <c r="V413" s="155"/>
      <c r="W413" s="155"/>
      <c r="X413" s="155"/>
      <c r="Y413" s="155"/>
      <c r="Z413" s="152"/>
    </row>
    <row r="414">
      <c r="A414" s="28" t="s">
        <v>4218</v>
      </c>
      <c r="B414" s="14"/>
      <c r="C414" s="28" t="s">
        <v>1561</v>
      </c>
      <c r="D414" s="30" t="s">
        <v>1542</v>
      </c>
      <c r="E414" s="15"/>
      <c r="F414" s="28" t="s">
        <v>1562</v>
      </c>
      <c r="G414" s="28" t="s">
        <v>1563</v>
      </c>
      <c r="H414" s="28" t="s">
        <v>47</v>
      </c>
      <c r="I414" s="181" t="s">
        <v>36</v>
      </c>
      <c r="J414" s="15"/>
      <c r="K414" s="155"/>
      <c r="L414" s="155"/>
      <c r="M414" s="155"/>
      <c r="N414" s="155"/>
      <c r="O414" s="155"/>
      <c r="P414" s="155"/>
      <c r="Q414" s="155"/>
      <c r="R414" s="155"/>
      <c r="S414" s="155"/>
      <c r="T414" s="155"/>
      <c r="U414" s="155"/>
      <c r="V414" s="155"/>
      <c r="W414" s="155"/>
      <c r="X414" s="155"/>
      <c r="Y414" s="155"/>
      <c r="Z414" s="152"/>
    </row>
    <row r="415">
      <c r="A415" s="28" t="s">
        <v>4219</v>
      </c>
      <c r="B415" s="14"/>
      <c r="C415" s="28" t="s">
        <v>1565</v>
      </c>
      <c r="D415" s="28" t="s">
        <v>1566</v>
      </c>
      <c r="E415" s="15"/>
      <c r="F415" s="28" t="s">
        <v>1567</v>
      </c>
      <c r="G415" s="28" t="s">
        <v>1568</v>
      </c>
      <c r="H415" s="28" t="s">
        <v>47</v>
      </c>
      <c r="I415" s="181" t="s">
        <v>36</v>
      </c>
      <c r="J415" s="15"/>
      <c r="K415" s="155"/>
      <c r="L415" s="155"/>
      <c r="M415" s="155"/>
      <c r="N415" s="155"/>
      <c r="O415" s="155"/>
      <c r="P415" s="155"/>
      <c r="Q415" s="155"/>
      <c r="R415" s="155"/>
      <c r="S415" s="155"/>
      <c r="T415" s="155"/>
      <c r="U415" s="155"/>
      <c r="V415" s="155"/>
      <c r="W415" s="155"/>
      <c r="X415" s="155"/>
      <c r="Y415" s="155"/>
      <c r="Z415" s="152"/>
    </row>
    <row r="416">
      <c r="A416" s="28" t="s">
        <v>4220</v>
      </c>
      <c r="B416" s="31" t="s">
        <v>1570</v>
      </c>
      <c r="C416" s="30" t="s">
        <v>4221</v>
      </c>
      <c r="D416" s="30" t="s">
        <v>4222</v>
      </c>
      <c r="E416" s="154"/>
      <c r="F416" s="30" t="s">
        <v>4223</v>
      </c>
      <c r="G416" s="30" t="s">
        <v>4224</v>
      </c>
      <c r="H416" s="30" t="s">
        <v>4225</v>
      </c>
      <c r="I416" s="181" t="s">
        <v>36</v>
      </c>
      <c r="J416" s="15"/>
      <c r="K416" s="155"/>
      <c r="L416" s="155"/>
      <c r="M416" s="155"/>
      <c r="N416" s="155"/>
      <c r="O416" s="155"/>
      <c r="P416" s="155"/>
      <c r="Q416" s="155"/>
      <c r="R416" s="155"/>
      <c r="S416" s="155"/>
      <c r="T416" s="155"/>
      <c r="U416" s="155"/>
      <c r="V416" s="155"/>
      <c r="W416" s="155"/>
      <c r="X416" s="155"/>
      <c r="Y416" s="155"/>
      <c r="Z416" s="152"/>
    </row>
    <row r="417">
      <c r="A417" s="28" t="s">
        <v>4226</v>
      </c>
      <c r="B417" s="14"/>
      <c r="C417" s="30" t="s">
        <v>4227</v>
      </c>
      <c r="D417" s="30" t="s">
        <v>4222</v>
      </c>
      <c r="E417" s="154"/>
      <c r="F417" s="30" t="s">
        <v>4228</v>
      </c>
      <c r="G417" s="168"/>
      <c r="H417" s="30" t="s">
        <v>4229</v>
      </c>
      <c r="I417" s="215" t="s">
        <v>3871</v>
      </c>
      <c r="J417" s="15"/>
      <c r="K417" s="155"/>
      <c r="L417" s="155"/>
      <c r="M417" s="155"/>
      <c r="N417" s="155"/>
      <c r="O417" s="155"/>
      <c r="P417" s="155"/>
      <c r="Q417" s="155"/>
      <c r="R417" s="155"/>
      <c r="S417" s="155"/>
      <c r="T417" s="155"/>
      <c r="U417" s="155"/>
      <c r="V417" s="155"/>
      <c r="W417" s="155"/>
      <c r="X417" s="155"/>
      <c r="Y417" s="155"/>
      <c r="Z417" s="152"/>
    </row>
    <row r="418">
      <c r="A418" s="28" t="s">
        <v>4230</v>
      </c>
      <c r="B418" s="14"/>
      <c r="C418" s="37" t="s">
        <v>4231</v>
      </c>
      <c r="D418" s="37" t="s">
        <v>4222</v>
      </c>
      <c r="E418" s="176"/>
      <c r="F418" s="37" t="s">
        <v>4232</v>
      </c>
      <c r="G418" s="37" t="s">
        <v>4233</v>
      </c>
      <c r="H418" s="37" t="s">
        <v>4234</v>
      </c>
      <c r="I418" s="181" t="s">
        <v>36</v>
      </c>
      <c r="J418" s="15"/>
      <c r="K418" s="155"/>
      <c r="L418" s="155"/>
      <c r="M418" s="155"/>
      <c r="N418" s="155"/>
      <c r="O418" s="155"/>
      <c r="P418" s="155"/>
      <c r="Q418" s="155"/>
      <c r="R418" s="155"/>
      <c r="S418" s="155"/>
      <c r="T418" s="155"/>
      <c r="U418" s="155"/>
      <c r="V418" s="155"/>
      <c r="W418" s="155"/>
      <c r="X418" s="155"/>
      <c r="Y418" s="155"/>
      <c r="Z418" s="152"/>
    </row>
    <row r="419">
      <c r="A419" s="28" t="s">
        <v>4235</v>
      </c>
      <c r="B419" s="14"/>
      <c r="C419" s="30" t="s">
        <v>4236</v>
      </c>
      <c r="D419" s="37" t="s">
        <v>4222</v>
      </c>
      <c r="E419" s="168"/>
      <c r="F419" s="37" t="s">
        <v>4237</v>
      </c>
      <c r="G419" s="30" t="s">
        <v>3066</v>
      </c>
      <c r="H419" s="15" t="s">
        <v>3019</v>
      </c>
      <c r="I419" s="181" t="s">
        <v>36</v>
      </c>
      <c r="J419" s="15"/>
      <c r="K419" s="155"/>
      <c r="L419" s="155"/>
      <c r="M419" s="155"/>
      <c r="N419" s="155"/>
      <c r="O419" s="155"/>
      <c r="P419" s="155"/>
      <c r="Q419" s="155"/>
      <c r="R419" s="155"/>
      <c r="S419" s="155"/>
      <c r="T419" s="155"/>
      <c r="U419" s="155"/>
      <c r="V419" s="155"/>
      <c r="W419" s="155"/>
      <c r="X419" s="155"/>
      <c r="Y419" s="155"/>
      <c r="Z419" s="152"/>
    </row>
    <row r="420">
      <c r="A420" s="28" t="s">
        <v>4238</v>
      </c>
      <c r="B420" s="14"/>
      <c r="C420" s="30" t="s">
        <v>4239</v>
      </c>
      <c r="D420" s="37" t="s">
        <v>4222</v>
      </c>
      <c r="E420" s="154"/>
      <c r="F420" s="37" t="s">
        <v>4240</v>
      </c>
      <c r="G420" s="30" t="s">
        <v>4241</v>
      </c>
      <c r="H420" s="30" t="s">
        <v>2900</v>
      </c>
      <c r="I420" s="181" t="s">
        <v>36</v>
      </c>
      <c r="J420" s="15"/>
      <c r="K420" s="155"/>
      <c r="L420" s="155"/>
      <c r="M420" s="155"/>
      <c r="N420" s="155"/>
      <c r="O420" s="155"/>
      <c r="P420" s="155"/>
      <c r="Q420" s="155"/>
      <c r="R420" s="155"/>
      <c r="S420" s="155"/>
      <c r="T420" s="155"/>
      <c r="U420" s="155"/>
      <c r="V420" s="155"/>
      <c r="W420" s="155"/>
      <c r="X420" s="155"/>
      <c r="Y420" s="155"/>
      <c r="Z420" s="152"/>
    </row>
    <row r="421">
      <c r="A421" s="28" t="s">
        <v>4242</v>
      </c>
      <c r="B421" s="14"/>
      <c r="C421" s="30" t="s">
        <v>4243</v>
      </c>
      <c r="D421" s="37" t="s">
        <v>4222</v>
      </c>
      <c r="E421" s="154"/>
      <c r="F421" s="37" t="s">
        <v>4244</v>
      </c>
      <c r="G421" s="30" t="s">
        <v>4245</v>
      </c>
      <c r="H421" s="30" t="s">
        <v>2900</v>
      </c>
      <c r="I421" s="181" t="s">
        <v>36</v>
      </c>
      <c r="J421" s="15"/>
      <c r="K421" s="155"/>
      <c r="L421" s="155"/>
      <c r="M421" s="155"/>
      <c r="N421" s="155"/>
      <c r="O421" s="155"/>
      <c r="P421" s="155"/>
      <c r="Q421" s="155"/>
      <c r="R421" s="155"/>
      <c r="S421" s="155"/>
      <c r="T421" s="155"/>
      <c r="U421" s="155"/>
      <c r="V421" s="155"/>
      <c r="W421" s="155"/>
      <c r="X421" s="155"/>
      <c r="Y421" s="155"/>
      <c r="Z421" s="152"/>
    </row>
    <row r="422">
      <c r="A422" s="28" t="s">
        <v>4246</v>
      </c>
      <c r="B422" s="14"/>
      <c r="C422" s="30" t="s">
        <v>4247</v>
      </c>
      <c r="D422" s="37" t="s">
        <v>4222</v>
      </c>
      <c r="E422" s="154"/>
      <c r="F422" s="37" t="s">
        <v>4248</v>
      </c>
      <c r="G422" s="30" t="s">
        <v>4249</v>
      </c>
      <c r="H422" s="30" t="s">
        <v>4250</v>
      </c>
      <c r="I422" s="181" t="s">
        <v>36</v>
      </c>
      <c r="J422" s="15"/>
      <c r="K422" s="155"/>
      <c r="L422" s="155"/>
      <c r="M422" s="155"/>
      <c r="N422" s="155"/>
      <c r="O422" s="155"/>
      <c r="P422" s="155"/>
      <c r="Q422" s="155"/>
      <c r="R422" s="155"/>
      <c r="S422" s="155"/>
      <c r="T422" s="155"/>
      <c r="U422" s="155"/>
      <c r="V422" s="155"/>
      <c r="W422" s="155"/>
      <c r="X422" s="155"/>
      <c r="Y422" s="155"/>
      <c r="Z422" s="152"/>
    </row>
    <row r="423">
      <c r="A423" s="28" t="s">
        <v>4251</v>
      </c>
      <c r="B423" s="14"/>
      <c r="C423" s="30" t="s">
        <v>4252</v>
      </c>
      <c r="D423" s="37" t="s">
        <v>4222</v>
      </c>
      <c r="E423" s="154"/>
      <c r="F423" s="37" t="s">
        <v>4253</v>
      </c>
      <c r="G423" s="30" t="s">
        <v>3774</v>
      </c>
      <c r="H423" s="30" t="s">
        <v>2900</v>
      </c>
      <c r="I423" s="181" t="s">
        <v>36</v>
      </c>
      <c r="J423" s="15"/>
      <c r="K423" s="155"/>
      <c r="L423" s="155"/>
      <c r="M423" s="155"/>
      <c r="N423" s="155"/>
      <c r="O423" s="155"/>
      <c r="P423" s="155"/>
      <c r="Q423" s="155"/>
      <c r="R423" s="155"/>
      <c r="S423" s="155"/>
      <c r="T423" s="155"/>
      <c r="U423" s="155"/>
      <c r="V423" s="155"/>
      <c r="W423" s="155"/>
      <c r="X423" s="155"/>
      <c r="Y423" s="155"/>
      <c r="Z423" s="152"/>
    </row>
    <row r="424">
      <c r="A424" s="28" t="s">
        <v>4254</v>
      </c>
      <c r="B424" s="14"/>
      <c r="C424" s="30" t="s">
        <v>4255</v>
      </c>
      <c r="D424" s="37" t="s">
        <v>4222</v>
      </c>
      <c r="E424" s="154"/>
      <c r="F424" s="37" t="s">
        <v>4256</v>
      </c>
      <c r="G424" s="30" t="s">
        <v>3774</v>
      </c>
      <c r="H424" s="30" t="s">
        <v>2900</v>
      </c>
      <c r="I424" s="181" t="s">
        <v>36</v>
      </c>
      <c r="J424" s="15"/>
      <c r="K424" s="155"/>
      <c r="L424" s="155"/>
      <c r="M424" s="155"/>
      <c r="N424" s="155"/>
      <c r="O424" s="155"/>
      <c r="P424" s="155"/>
      <c r="Q424" s="155"/>
      <c r="R424" s="155"/>
      <c r="S424" s="155"/>
      <c r="T424" s="155"/>
      <c r="U424" s="155"/>
      <c r="V424" s="155"/>
      <c r="W424" s="155"/>
      <c r="X424" s="155"/>
      <c r="Y424" s="155"/>
      <c r="Z424" s="152"/>
    </row>
    <row r="425">
      <c r="A425" s="28" t="s">
        <v>4257</v>
      </c>
      <c r="B425" s="14"/>
      <c r="C425" s="30" t="s">
        <v>4258</v>
      </c>
      <c r="D425" s="37" t="s">
        <v>4222</v>
      </c>
      <c r="E425" s="154"/>
      <c r="F425" s="37" t="s">
        <v>4259</v>
      </c>
      <c r="G425" s="30" t="s">
        <v>4260</v>
      </c>
      <c r="H425" s="30" t="s">
        <v>4261</v>
      </c>
      <c r="I425" s="181" t="s">
        <v>36</v>
      </c>
      <c r="J425" s="15"/>
      <c r="K425" s="155"/>
      <c r="L425" s="155"/>
      <c r="M425" s="155"/>
      <c r="N425" s="155"/>
      <c r="O425" s="155"/>
      <c r="P425" s="155"/>
      <c r="Q425" s="155"/>
      <c r="R425" s="155"/>
      <c r="S425" s="155"/>
      <c r="T425" s="155"/>
      <c r="U425" s="155"/>
      <c r="V425" s="155"/>
      <c r="W425" s="155"/>
      <c r="X425" s="155"/>
      <c r="Y425" s="155"/>
      <c r="Z425" s="152"/>
    </row>
    <row r="426">
      <c r="A426" s="28" t="s">
        <v>4262</v>
      </c>
      <c r="B426" s="14"/>
      <c r="C426" s="30" t="s">
        <v>4263</v>
      </c>
      <c r="D426" s="37" t="s">
        <v>4222</v>
      </c>
      <c r="E426" s="154"/>
      <c r="F426" s="37" t="s">
        <v>4259</v>
      </c>
      <c r="G426" s="30" t="s">
        <v>3740</v>
      </c>
      <c r="H426" s="30"/>
      <c r="I426" s="181" t="s">
        <v>36</v>
      </c>
      <c r="J426" s="15"/>
      <c r="K426" s="155"/>
      <c r="L426" s="155"/>
      <c r="M426" s="155"/>
      <c r="N426" s="155"/>
      <c r="O426" s="155"/>
      <c r="P426" s="155"/>
      <c r="Q426" s="155"/>
      <c r="R426" s="155"/>
      <c r="S426" s="155"/>
      <c r="T426" s="155"/>
      <c r="U426" s="155"/>
      <c r="V426" s="155"/>
      <c r="W426" s="155"/>
      <c r="X426" s="155"/>
      <c r="Y426" s="155"/>
      <c r="Z426" s="152"/>
    </row>
    <row r="427">
      <c r="A427" s="28" t="s">
        <v>4264</v>
      </c>
      <c r="B427" s="29" t="s">
        <v>1656</v>
      </c>
      <c r="C427" s="30" t="s">
        <v>4265</v>
      </c>
      <c r="D427" s="30" t="s">
        <v>1663</v>
      </c>
      <c r="E427" s="154"/>
      <c r="F427" s="30" t="s">
        <v>3794</v>
      </c>
      <c r="G427" s="30" t="s">
        <v>3795</v>
      </c>
      <c r="H427" s="30" t="s">
        <v>2900</v>
      </c>
      <c r="I427" s="181" t="s">
        <v>36</v>
      </c>
      <c r="J427" s="15"/>
      <c r="K427" s="155"/>
      <c r="L427" s="155"/>
      <c r="M427" s="155"/>
      <c r="N427" s="155"/>
      <c r="O427" s="155"/>
      <c r="P427" s="155"/>
      <c r="Q427" s="155"/>
      <c r="R427" s="155"/>
      <c r="S427" s="155"/>
      <c r="T427" s="155"/>
      <c r="U427" s="155"/>
      <c r="V427" s="155"/>
      <c r="W427" s="155"/>
      <c r="X427" s="155"/>
      <c r="Y427" s="155"/>
      <c r="Z427" s="152"/>
    </row>
    <row r="428">
      <c r="A428" s="28" t="s">
        <v>4266</v>
      </c>
      <c r="B428" s="168"/>
      <c r="C428" s="30" t="s">
        <v>3797</v>
      </c>
      <c r="D428" s="30" t="s">
        <v>1663</v>
      </c>
      <c r="E428" s="154"/>
      <c r="F428" s="30" t="s">
        <v>4267</v>
      </c>
      <c r="G428" s="30" t="s">
        <v>1690</v>
      </c>
      <c r="H428" s="30" t="s">
        <v>2900</v>
      </c>
      <c r="I428" s="181" t="s">
        <v>36</v>
      </c>
      <c r="J428" s="15"/>
      <c r="K428" s="155"/>
      <c r="L428" s="155"/>
      <c r="M428" s="155"/>
      <c r="N428" s="155"/>
      <c r="O428" s="155"/>
      <c r="P428" s="155"/>
      <c r="Q428" s="155"/>
      <c r="R428" s="155"/>
      <c r="S428" s="155"/>
      <c r="T428" s="155"/>
      <c r="U428" s="155"/>
      <c r="V428" s="155"/>
      <c r="W428" s="155"/>
      <c r="X428" s="155"/>
      <c r="Y428" s="155"/>
      <c r="Z428" s="152"/>
    </row>
    <row r="429">
      <c r="A429" s="28" t="s">
        <v>4268</v>
      </c>
      <c r="B429" s="29"/>
      <c r="C429" s="30" t="s">
        <v>1699</v>
      </c>
      <c r="D429" s="30" t="s">
        <v>1663</v>
      </c>
      <c r="E429" s="154"/>
      <c r="F429" s="30" t="s">
        <v>4269</v>
      </c>
      <c r="G429" s="30" t="s">
        <v>1701</v>
      </c>
      <c r="H429" s="30" t="s">
        <v>2900</v>
      </c>
      <c r="I429" s="181" t="s">
        <v>36</v>
      </c>
      <c r="J429" s="15"/>
      <c r="K429" s="155"/>
      <c r="L429" s="155"/>
      <c r="M429" s="155"/>
      <c r="N429" s="155"/>
      <c r="O429" s="155"/>
      <c r="P429" s="155"/>
      <c r="Q429" s="155"/>
      <c r="R429" s="155"/>
      <c r="S429" s="155"/>
      <c r="T429" s="155"/>
      <c r="U429" s="155"/>
      <c r="V429" s="155"/>
      <c r="W429" s="155"/>
      <c r="X429" s="155"/>
      <c r="Y429" s="155"/>
      <c r="Z429" s="152"/>
    </row>
    <row r="430">
      <c r="A430" s="28" t="s">
        <v>4270</v>
      </c>
      <c r="B430" s="29"/>
      <c r="C430" s="30" t="s">
        <v>1710</v>
      </c>
      <c r="D430" s="30" t="s">
        <v>1663</v>
      </c>
      <c r="E430" s="30" t="s">
        <v>1711</v>
      </c>
      <c r="F430" s="30" t="s">
        <v>4271</v>
      </c>
      <c r="G430" s="30" t="s">
        <v>1713</v>
      </c>
      <c r="H430" s="30" t="s">
        <v>2900</v>
      </c>
      <c r="I430" s="181" t="s">
        <v>36</v>
      </c>
      <c r="J430" s="15"/>
      <c r="K430" s="155"/>
      <c r="L430" s="155"/>
      <c r="M430" s="155"/>
      <c r="N430" s="155"/>
      <c r="O430" s="155"/>
      <c r="P430" s="155"/>
      <c r="Q430" s="155"/>
      <c r="R430" s="155"/>
      <c r="S430" s="155"/>
      <c r="T430" s="155"/>
      <c r="U430" s="155"/>
      <c r="V430" s="155"/>
      <c r="W430" s="155"/>
      <c r="X430" s="155"/>
      <c r="Y430" s="155"/>
      <c r="Z430" s="152"/>
    </row>
    <row r="431">
      <c r="A431" s="28" t="s">
        <v>4272</v>
      </c>
      <c r="B431" s="29"/>
      <c r="C431" s="30" t="s">
        <v>4273</v>
      </c>
      <c r="D431" s="30" t="s">
        <v>1663</v>
      </c>
      <c r="E431" s="168"/>
      <c r="F431" s="30" t="s">
        <v>4274</v>
      </c>
      <c r="G431" s="30" t="s">
        <v>4275</v>
      </c>
      <c r="H431" s="30" t="s">
        <v>2900</v>
      </c>
      <c r="I431" s="181" t="s">
        <v>36</v>
      </c>
      <c r="J431" s="15"/>
      <c r="K431" s="155"/>
      <c r="L431" s="155"/>
      <c r="M431" s="155"/>
      <c r="N431" s="155"/>
      <c r="O431" s="155"/>
      <c r="P431" s="155"/>
      <c r="Q431" s="155"/>
      <c r="R431" s="155"/>
      <c r="S431" s="155"/>
      <c r="T431" s="155"/>
      <c r="U431" s="155"/>
      <c r="V431" s="155"/>
      <c r="W431" s="155"/>
      <c r="X431" s="155"/>
      <c r="Y431" s="155"/>
      <c r="Z431" s="152"/>
    </row>
    <row r="432">
      <c r="A432" s="28" t="s">
        <v>4276</v>
      </c>
      <c r="B432" s="29" t="s">
        <v>4277</v>
      </c>
      <c r="C432" s="30" t="s">
        <v>4278</v>
      </c>
      <c r="D432" s="30" t="s">
        <v>4279</v>
      </c>
      <c r="E432" s="154"/>
      <c r="F432" s="30" t="s">
        <v>4280</v>
      </c>
      <c r="G432" s="30" t="s">
        <v>4281</v>
      </c>
      <c r="H432" s="30" t="s">
        <v>2900</v>
      </c>
      <c r="I432" s="181" t="s">
        <v>36</v>
      </c>
      <c r="J432" s="15"/>
      <c r="K432" s="155"/>
      <c r="L432" s="155"/>
      <c r="M432" s="155"/>
      <c r="N432" s="155"/>
      <c r="O432" s="155"/>
      <c r="P432" s="155"/>
      <c r="Q432" s="155"/>
      <c r="R432" s="155"/>
      <c r="S432" s="155"/>
      <c r="T432" s="155"/>
      <c r="U432" s="155"/>
      <c r="V432" s="155"/>
      <c r="W432" s="155"/>
      <c r="X432" s="155"/>
      <c r="Y432" s="155"/>
      <c r="Z432" s="152"/>
    </row>
    <row r="433">
      <c r="A433" s="28" t="s">
        <v>4282</v>
      </c>
      <c r="B433" s="29" t="s">
        <v>4283</v>
      </c>
      <c r="C433" s="30" t="s">
        <v>4284</v>
      </c>
      <c r="D433" s="30" t="s">
        <v>1775</v>
      </c>
      <c r="E433" s="154"/>
      <c r="F433" s="30" t="s">
        <v>4285</v>
      </c>
      <c r="G433" s="30" t="s">
        <v>4286</v>
      </c>
      <c r="H433" s="30" t="s">
        <v>2900</v>
      </c>
      <c r="I433" s="181" t="s">
        <v>36</v>
      </c>
      <c r="J433" s="15"/>
      <c r="K433" s="155"/>
      <c r="L433" s="155"/>
      <c r="M433" s="155"/>
      <c r="N433" s="155"/>
      <c r="O433" s="155"/>
      <c r="P433" s="155"/>
      <c r="Q433" s="155"/>
      <c r="R433" s="155"/>
      <c r="S433" s="155"/>
      <c r="T433" s="155"/>
      <c r="U433" s="155"/>
      <c r="V433" s="155"/>
      <c r="W433" s="155"/>
      <c r="X433" s="155"/>
      <c r="Y433" s="155"/>
      <c r="Z433" s="152"/>
    </row>
    <row r="434">
      <c r="A434" s="28" t="s">
        <v>4287</v>
      </c>
      <c r="B434" s="168"/>
      <c r="C434" s="30" t="s">
        <v>4288</v>
      </c>
      <c r="D434" s="30" t="s">
        <v>1775</v>
      </c>
      <c r="E434" s="154"/>
      <c r="F434" s="114" t="s">
        <v>4289</v>
      </c>
      <c r="G434" s="30" t="s">
        <v>4290</v>
      </c>
      <c r="H434" s="30" t="s">
        <v>2900</v>
      </c>
      <c r="I434" s="181" t="s">
        <v>36</v>
      </c>
      <c r="J434" s="15"/>
      <c r="K434" s="155"/>
      <c r="L434" s="155"/>
      <c r="M434" s="155"/>
      <c r="N434" s="155"/>
      <c r="O434" s="155"/>
      <c r="P434" s="155"/>
      <c r="Q434" s="155"/>
      <c r="R434" s="155"/>
      <c r="S434" s="155"/>
      <c r="T434" s="155"/>
      <c r="U434" s="155"/>
      <c r="V434" s="155"/>
      <c r="W434" s="155"/>
      <c r="X434" s="155"/>
      <c r="Y434" s="155"/>
      <c r="Z434" s="152"/>
    </row>
    <row r="435">
      <c r="A435" s="28" t="s">
        <v>4291</v>
      </c>
      <c r="B435" s="168"/>
      <c r="C435" s="30" t="s">
        <v>4292</v>
      </c>
      <c r="D435" s="30" t="s">
        <v>1775</v>
      </c>
      <c r="E435" s="154"/>
      <c r="F435" s="30" t="s">
        <v>4293</v>
      </c>
      <c r="G435" s="30" t="s">
        <v>4294</v>
      </c>
      <c r="H435" s="30" t="s">
        <v>2900</v>
      </c>
      <c r="I435" s="181" t="s">
        <v>36</v>
      </c>
      <c r="J435" s="15"/>
      <c r="K435" s="155"/>
      <c r="L435" s="155"/>
      <c r="M435" s="155"/>
      <c r="N435" s="155"/>
      <c r="O435" s="155"/>
      <c r="P435" s="155"/>
      <c r="Q435" s="155"/>
      <c r="R435" s="155"/>
      <c r="S435" s="155"/>
      <c r="T435" s="155"/>
      <c r="U435" s="155"/>
      <c r="V435" s="155"/>
      <c r="W435" s="155"/>
      <c r="X435" s="155"/>
      <c r="Y435" s="155"/>
      <c r="Z435" s="152"/>
    </row>
    <row r="436">
      <c r="A436" s="28" t="s">
        <v>4295</v>
      </c>
      <c r="B436" s="168"/>
      <c r="C436" s="30" t="s">
        <v>4296</v>
      </c>
      <c r="D436" s="30" t="s">
        <v>1775</v>
      </c>
      <c r="E436" s="154"/>
      <c r="F436" s="30" t="s">
        <v>4297</v>
      </c>
      <c r="G436" s="30" t="s">
        <v>4298</v>
      </c>
      <c r="H436" s="30" t="s">
        <v>2900</v>
      </c>
      <c r="I436" s="181" t="s">
        <v>36</v>
      </c>
      <c r="J436" s="15"/>
      <c r="K436" s="155"/>
      <c r="L436" s="155"/>
      <c r="M436" s="155"/>
      <c r="N436" s="155"/>
      <c r="O436" s="155"/>
      <c r="P436" s="155"/>
      <c r="Q436" s="155"/>
      <c r="R436" s="155"/>
      <c r="S436" s="155"/>
      <c r="T436" s="155"/>
      <c r="U436" s="155"/>
      <c r="V436" s="155"/>
      <c r="W436" s="155"/>
      <c r="X436" s="155"/>
      <c r="Y436" s="155"/>
      <c r="Z436" s="152"/>
    </row>
    <row r="437">
      <c r="A437" s="28" t="s">
        <v>4299</v>
      </c>
      <c r="B437" s="168"/>
      <c r="C437" s="30" t="s">
        <v>4300</v>
      </c>
      <c r="D437" s="30" t="s">
        <v>1775</v>
      </c>
      <c r="E437" s="154"/>
      <c r="F437" s="30" t="s">
        <v>4301</v>
      </c>
      <c r="G437" s="30" t="s">
        <v>4302</v>
      </c>
      <c r="H437" s="30" t="s">
        <v>4303</v>
      </c>
      <c r="I437" s="181" t="s">
        <v>36</v>
      </c>
      <c r="J437" s="15"/>
      <c r="K437" s="155"/>
      <c r="L437" s="155"/>
      <c r="M437" s="155"/>
      <c r="N437" s="155"/>
      <c r="O437" s="155"/>
      <c r="P437" s="155"/>
      <c r="Q437" s="155"/>
      <c r="R437" s="155"/>
      <c r="S437" s="155"/>
      <c r="T437" s="155"/>
      <c r="U437" s="155"/>
      <c r="V437" s="155"/>
      <c r="W437" s="155"/>
      <c r="X437" s="155"/>
      <c r="Y437" s="155"/>
      <c r="Z437" s="152"/>
    </row>
    <row r="438">
      <c r="A438" s="28" t="s">
        <v>4304</v>
      </c>
      <c r="B438" s="29" t="s">
        <v>4305</v>
      </c>
      <c r="C438" s="30" t="s">
        <v>4306</v>
      </c>
      <c r="D438" s="30" t="s">
        <v>1775</v>
      </c>
      <c r="E438" s="154"/>
      <c r="F438" s="30" t="s">
        <v>4307</v>
      </c>
      <c r="G438" s="30" t="s">
        <v>4308</v>
      </c>
      <c r="H438" s="30" t="s">
        <v>2900</v>
      </c>
      <c r="I438" s="181" t="s">
        <v>36</v>
      </c>
      <c r="J438" s="15"/>
      <c r="K438" s="155"/>
      <c r="L438" s="155"/>
      <c r="M438" s="155"/>
      <c r="N438" s="155"/>
      <c r="O438" s="155"/>
      <c r="P438" s="155"/>
      <c r="Q438" s="155"/>
      <c r="R438" s="155"/>
      <c r="S438" s="155"/>
      <c r="T438" s="155"/>
      <c r="U438" s="155"/>
      <c r="V438" s="155"/>
      <c r="W438" s="155"/>
      <c r="X438" s="155"/>
      <c r="Y438" s="155"/>
      <c r="Z438" s="152"/>
    </row>
    <row r="439">
      <c r="A439" s="28" t="s">
        <v>4309</v>
      </c>
      <c r="B439" s="29"/>
      <c r="C439" s="30" t="s">
        <v>4310</v>
      </c>
      <c r="D439" s="30" t="s">
        <v>1775</v>
      </c>
      <c r="E439" s="154"/>
      <c r="F439" s="30" t="s">
        <v>4311</v>
      </c>
      <c r="G439" s="30" t="s">
        <v>4312</v>
      </c>
      <c r="H439" s="30" t="s">
        <v>2900</v>
      </c>
      <c r="I439" s="181" t="s">
        <v>36</v>
      </c>
      <c r="J439" s="15"/>
      <c r="K439" s="155"/>
      <c r="L439" s="155"/>
      <c r="M439" s="155"/>
      <c r="N439" s="155"/>
      <c r="O439" s="155"/>
      <c r="P439" s="155"/>
      <c r="Q439" s="155"/>
      <c r="R439" s="155"/>
      <c r="S439" s="155"/>
      <c r="T439" s="155"/>
      <c r="U439" s="155"/>
      <c r="V439" s="155"/>
      <c r="W439" s="155"/>
      <c r="X439" s="155"/>
      <c r="Y439" s="155"/>
      <c r="Z439" s="152"/>
    </row>
    <row r="440">
      <c r="A440" s="28" t="s">
        <v>4313</v>
      </c>
      <c r="B440" s="29"/>
      <c r="C440" s="30" t="s">
        <v>4314</v>
      </c>
      <c r="D440" s="30" t="s">
        <v>1775</v>
      </c>
      <c r="E440" s="154"/>
      <c r="F440" s="30" t="s">
        <v>4311</v>
      </c>
      <c r="G440" s="30" t="s">
        <v>4315</v>
      </c>
      <c r="H440" s="30" t="s">
        <v>4316</v>
      </c>
      <c r="I440" s="181" t="s">
        <v>36</v>
      </c>
      <c r="J440" s="15"/>
      <c r="K440" s="155"/>
      <c r="L440" s="155"/>
      <c r="M440" s="155"/>
      <c r="N440" s="155"/>
      <c r="O440" s="155"/>
      <c r="P440" s="155"/>
      <c r="Q440" s="155"/>
      <c r="R440" s="155"/>
      <c r="S440" s="155"/>
      <c r="T440" s="155"/>
      <c r="U440" s="155"/>
      <c r="V440" s="155"/>
      <c r="W440" s="155"/>
      <c r="X440" s="155"/>
      <c r="Y440" s="155"/>
      <c r="Z440" s="152"/>
    </row>
    <row r="441">
      <c r="A441" s="28" t="s">
        <v>4317</v>
      </c>
      <c r="B441" s="183" t="s">
        <v>1767</v>
      </c>
      <c r="C441" s="37" t="s">
        <v>4318</v>
      </c>
      <c r="D441" s="37" t="s">
        <v>1775</v>
      </c>
      <c r="E441" s="176"/>
      <c r="F441" s="37" t="s">
        <v>4319</v>
      </c>
      <c r="G441" s="37" t="s">
        <v>4320</v>
      </c>
      <c r="H441" s="37" t="s">
        <v>2880</v>
      </c>
      <c r="I441" s="181" t="s">
        <v>36</v>
      </c>
      <c r="J441" s="15"/>
      <c r="K441" s="155"/>
      <c r="L441" s="155"/>
      <c r="M441" s="155"/>
      <c r="N441" s="155"/>
      <c r="O441" s="155"/>
      <c r="P441" s="155"/>
      <c r="Q441" s="155"/>
      <c r="R441" s="155"/>
      <c r="S441" s="155"/>
      <c r="T441" s="155"/>
      <c r="U441" s="155"/>
      <c r="V441" s="155"/>
      <c r="W441" s="155"/>
      <c r="X441" s="155"/>
      <c r="Y441" s="155"/>
      <c r="Z441" s="152"/>
    </row>
    <row r="442">
      <c r="A442" s="28" t="s">
        <v>4321</v>
      </c>
      <c r="B442" s="183"/>
      <c r="C442" s="37" t="s">
        <v>4322</v>
      </c>
      <c r="D442" s="37" t="s">
        <v>1775</v>
      </c>
      <c r="E442" s="176"/>
      <c r="F442" s="37" t="s">
        <v>4323</v>
      </c>
      <c r="G442" s="37" t="s">
        <v>4320</v>
      </c>
      <c r="H442" s="37" t="s">
        <v>2880</v>
      </c>
      <c r="I442" s="181" t="s">
        <v>36</v>
      </c>
      <c r="J442" s="15"/>
      <c r="K442" s="155"/>
      <c r="L442" s="155"/>
      <c r="M442" s="155"/>
      <c r="N442" s="155"/>
      <c r="O442" s="155"/>
      <c r="P442" s="155"/>
      <c r="Q442" s="155"/>
      <c r="R442" s="155"/>
      <c r="S442" s="155"/>
      <c r="T442" s="155"/>
      <c r="U442" s="155"/>
      <c r="V442" s="155"/>
      <c r="W442" s="155"/>
      <c r="X442" s="155"/>
      <c r="Y442" s="155"/>
      <c r="Z442" s="152"/>
    </row>
    <row r="443">
      <c r="A443" s="28" t="s">
        <v>4324</v>
      </c>
      <c r="B443" s="29" t="s">
        <v>1773</v>
      </c>
      <c r="C443" s="30" t="s">
        <v>1774</v>
      </c>
      <c r="D443" s="30" t="s">
        <v>1775</v>
      </c>
      <c r="E443" s="154"/>
      <c r="F443" s="30" t="s">
        <v>1776</v>
      </c>
      <c r="G443" s="30" t="s">
        <v>1777</v>
      </c>
      <c r="H443" s="30" t="s">
        <v>2900</v>
      </c>
      <c r="I443" s="181" t="s">
        <v>36</v>
      </c>
      <c r="J443" s="15"/>
      <c r="K443" s="155"/>
      <c r="L443" s="155"/>
      <c r="M443" s="155"/>
      <c r="N443" s="155"/>
      <c r="O443" s="155"/>
      <c r="P443" s="155"/>
      <c r="Q443" s="155"/>
      <c r="R443" s="155"/>
      <c r="S443" s="155"/>
      <c r="T443" s="155"/>
      <c r="U443" s="155"/>
      <c r="V443" s="155"/>
      <c r="W443" s="155"/>
      <c r="X443" s="155"/>
      <c r="Y443" s="155"/>
      <c r="Z443" s="152"/>
    </row>
    <row r="444">
      <c r="A444" s="28" t="s">
        <v>4325</v>
      </c>
      <c r="B444" s="29"/>
      <c r="C444" s="30" t="s">
        <v>4326</v>
      </c>
      <c r="D444" s="30" t="s">
        <v>1775</v>
      </c>
      <c r="E444" s="154"/>
      <c r="F444" s="30" t="s">
        <v>1776</v>
      </c>
      <c r="G444" s="30" t="s">
        <v>4327</v>
      </c>
      <c r="H444" s="30" t="s">
        <v>2900</v>
      </c>
      <c r="I444" s="181" t="s">
        <v>36</v>
      </c>
      <c r="J444" s="15"/>
      <c r="K444" s="155"/>
      <c r="L444" s="155"/>
      <c r="M444" s="155"/>
      <c r="N444" s="155"/>
      <c r="O444" s="155"/>
      <c r="P444" s="155"/>
      <c r="Q444" s="155"/>
      <c r="R444" s="155"/>
      <c r="S444" s="155"/>
      <c r="T444" s="155"/>
      <c r="U444" s="155"/>
      <c r="V444" s="155"/>
      <c r="W444" s="155"/>
      <c r="X444" s="155"/>
      <c r="Y444" s="155"/>
      <c r="Z444" s="152"/>
    </row>
    <row r="445">
      <c r="A445" s="28" t="s">
        <v>4328</v>
      </c>
      <c r="B445" s="29" t="s">
        <v>1779</v>
      </c>
      <c r="C445" s="30" t="s">
        <v>4329</v>
      </c>
      <c r="D445" s="30" t="s">
        <v>1775</v>
      </c>
      <c r="E445" s="154"/>
      <c r="F445" s="30" t="s">
        <v>1781</v>
      </c>
      <c r="G445" s="30" t="s">
        <v>1782</v>
      </c>
      <c r="H445" s="30" t="s">
        <v>2900</v>
      </c>
      <c r="I445" s="181" t="s">
        <v>36</v>
      </c>
      <c r="J445" s="15"/>
      <c r="K445" s="155"/>
      <c r="L445" s="155"/>
      <c r="M445" s="155"/>
      <c r="N445" s="155"/>
      <c r="O445" s="155"/>
      <c r="P445" s="155"/>
      <c r="Q445" s="155"/>
      <c r="R445" s="155"/>
      <c r="S445" s="155"/>
      <c r="T445" s="155"/>
      <c r="U445" s="155"/>
      <c r="V445" s="155"/>
      <c r="W445" s="155"/>
      <c r="X445" s="155"/>
      <c r="Y445" s="155"/>
      <c r="Z445" s="152"/>
    </row>
    <row r="446">
      <c r="A446" s="28" t="s">
        <v>4330</v>
      </c>
      <c r="B446" s="29" t="s">
        <v>1784</v>
      </c>
      <c r="C446" s="30" t="s">
        <v>4331</v>
      </c>
      <c r="D446" s="30" t="s">
        <v>1775</v>
      </c>
      <c r="E446" s="154"/>
      <c r="F446" s="30" t="s">
        <v>4332</v>
      </c>
      <c r="G446" s="30" t="s">
        <v>4333</v>
      </c>
      <c r="H446" s="30" t="s">
        <v>2900</v>
      </c>
      <c r="I446" s="181" t="s">
        <v>36</v>
      </c>
      <c r="J446" s="15"/>
      <c r="K446" s="155"/>
      <c r="L446" s="155"/>
      <c r="M446" s="155"/>
      <c r="N446" s="155"/>
      <c r="O446" s="155"/>
      <c r="P446" s="155"/>
      <c r="Q446" s="155"/>
      <c r="R446" s="155"/>
      <c r="S446" s="155"/>
      <c r="T446" s="155"/>
      <c r="U446" s="155"/>
      <c r="V446" s="155"/>
      <c r="W446" s="155"/>
      <c r="X446" s="155"/>
      <c r="Y446" s="155"/>
      <c r="Z446" s="152"/>
    </row>
    <row r="447">
      <c r="A447" s="28" t="s">
        <v>4334</v>
      </c>
      <c r="B447" s="29" t="s">
        <v>4335</v>
      </c>
      <c r="C447" s="30" t="s">
        <v>4336</v>
      </c>
      <c r="D447" s="30" t="s">
        <v>4337</v>
      </c>
      <c r="E447" s="154"/>
      <c r="F447" s="30" t="s">
        <v>4338</v>
      </c>
      <c r="G447" s="28" t="s">
        <v>4339</v>
      </c>
      <c r="H447" s="30" t="s">
        <v>2980</v>
      </c>
      <c r="I447" s="181" t="s">
        <v>36</v>
      </c>
      <c r="J447" s="15"/>
      <c r="K447" s="155"/>
      <c r="L447" s="155"/>
      <c r="M447" s="155"/>
      <c r="N447" s="155"/>
      <c r="O447" s="155"/>
      <c r="P447" s="155"/>
      <c r="Q447" s="155"/>
      <c r="R447" s="155"/>
      <c r="S447" s="155"/>
      <c r="T447" s="155"/>
      <c r="U447" s="155"/>
      <c r="V447" s="155"/>
      <c r="W447" s="155"/>
      <c r="X447" s="155"/>
      <c r="Y447" s="155"/>
      <c r="Z447" s="152"/>
    </row>
    <row r="448">
      <c r="A448" s="28" t="s">
        <v>4340</v>
      </c>
      <c r="B448" s="175"/>
      <c r="C448" s="30" t="s">
        <v>4341</v>
      </c>
      <c r="D448" s="30" t="s">
        <v>4337</v>
      </c>
      <c r="E448" s="154"/>
      <c r="F448" s="30" t="s">
        <v>4338</v>
      </c>
      <c r="G448" s="30" t="s">
        <v>4342</v>
      </c>
      <c r="H448" s="30" t="s">
        <v>4343</v>
      </c>
      <c r="I448" s="181" t="s">
        <v>36</v>
      </c>
      <c r="J448" s="15"/>
      <c r="K448" s="155"/>
      <c r="L448" s="155"/>
      <c r="M448" s="155"/>
      <c r="N448" s="155"/>
      <c r="O448" s="155"/>
      <c r="P448" s="155"/>
      <c r="Q448" s="155"/>
      <c r="R448" s="155"/>
      <c r="S448" s="155"/>
      <c r="T448" s="155"/>
      <c r="U448" s="155"/>
      <c r="V448" s="155"/>
      <c r="W448" s="155"/>
      <c r="X448" s="155"/>
      <c r="Y448" s="155"/>
      <c r="Z448" s="152"/>
    </row>
    <row r="449">
      <c r="A449" s="28" t="s">
        <v>4344</v>
      </c>
      <c r="B449" s="175"/>
      <c r="C449" s="30" t="s">
        <v>4345</v>
      </c>
      <c r="D449" s="30" t="s">
        <v>4337</v>
      </c>
      <c r="E449" s="154"/>
      <c r="F449" s="30" t="s">
        <v>4346</v>
      </c>
      <c r="G449" s="30" t="s">
        <v>4347</v>
      </c>
      <c r="H449" s="28" t="s">
        <v>4202</v>
      </c>
      <c r="I449" s="181" t="s">
        <v>36</v>
      </c>
      <c r="J449" s="15"/>
      <c r="K449" s="155"/>
      <c r="L449" s="155"/>
      <c r="M449" s="155"/>
      <c r="N449" s="155"/>
      <c r="O449" s="155"/>
      <c r="P449" s="155"/>
      <c r="Q449" s="155"/>
      <c r="R449" s="155"/>
      <c r="S449" s="155"/>
      <c r="T449" s="155"/>
      <c r="U449" s="155"/>
      <c r="V449" s="155"/>
      <c r="W449" s="155"/>
      <c r="X449" s="155"/>
      <c r="Y449" s="155"/>
      <c r="Z449" s="152"/>
    </row>
    <row r="450">
      <c r="A450" s="28" t="s">
        <v>4348</v>
      </c>
      <c r="B450" s="175"/>
      <c r="C450" s="30" t="s">
        <v>4349</v>
      </c>
      <c r="D450" s="30" t="s">
        <v>4337</v>
      </c>
      <c r="E450" s="154"/>
      <c r="F450" s="30" t="s">
        <v>4350</v>
      </c>
      <c r="G450" s="30" t="s">
        <v>4351</v>
      </c>
      <c r="H450" s="30" t="s">
        <v>3144</v>
      </c>
      <c r="I450" s="181" t="s">
        <v>36</v>
      </c>
      <c r="J450" s="15"/>
      <c r="K450" s="155"/>
      <c r="L450" s="155"/>
      <c r="M450" s="155"/>
      <c r="N450" s="155"/>
      <c r="O450" s="155"/>
      <c r="P450" s="155"/>
      <c r="Q450" s="155"/>
      <c r="R450" s="155"/>
      <c r="S450" s="155"/>
      <c r="T450" s="155"/>
      <c r="U450" s="155"/>
      <c r="V450" s="155"/>
      <c r="W450" s="155"/>
      <c r="X450" s="155"/>
      <c r="Y450" s="155"/>
      <c r="Z450" s="152"/>
    </row>
    <row r="451">
      <c r="A451" s="28" t="s">
        <v>4352</v>
      </c>
      <c r="B451" s="175"/>
      <c r="C451" s="30" t="s">
        <v>4353</v>
      </c>
      <c r="D451" s="30" t="s">
        <v>4337</v>
      </c>
      <c r="E451" s="154"/>
      <c r="F451" s="30" t="s">
        <v>4354</v>
      </c>
      <c r="G451" s="30" t="s">
        <v>4355</v>
      </c>
      <c r="H451" s="30" t="s">
        <v>2985</v>
      </c>
      <c r="I451" s="181" t="s">
        <v>36</v>
      </c>
      <c r="J451" s="15"/>
      <c r="K451" s="155"/>
      <c r="L451" s="155"/>
      <c r="M451" s="155"/>
      <c r="N451" s="155"/>
      <c r="O451" s="155"/>
      <c r="P451" s="155"/>
      <c r="Q451" s="155"/>
      <c r="R451" s="155"/>
      <c r="S451" s="155"/>
      <c r="T451" s="155"/>
      <c r="U451" s="155"/>
      <c r="V451" s="155"/>
      <c r="W451" s="155"/>
      <c r="X451" s="155"/>
      <c r="Y451" s="155"/>
      <c r="Z451" s="152"/>
    </row>
    <row r="452">
      <c r="A452" s="28" t="s">
        <v>4356</v>
      </c>
      <c r="B452" s="175"/>
      <c r="C452" s="30" t="s">
        <v>4357</v>
      </c>
      <c r="D452" s="30" t="s">
        <v>4337</v>
      </c>
      <c r="E452" s="154"/>
      <c r="F452" s="30" t="s">
        <v>4358</v>
      </c>
      <c r="G452" s="30" t="s">
        <v>4359</v>
      </c>
      <c r="H452" s="30" t="s">
        <v>2985</v>
      </c>
      <c r="I452" s="181" t="s">
        <v>36</v>
      </c>
      <c r="J452" s="15"/>
      <c r="K452" s="155"/>
      <c r="L452" s="155"/>
      <c r="M452" s="155"/>
      <c r="N452" s="155"/>
      <c r="O452" s="155"/>
      <c r="P452" s="155"/>
      <c r="Q452" s="155"/>
      <c r="R452" s="155"/>
      <c r="S452" s="155"/>
      <c r="T452" s="155"/>
      <c r="U452" s="155"/>
      <c r="V452" s="155"/>
      <c r="W452" s="155"/>
      <c r="X452" s="155"/>
      <c r="Y452" s="155"/>
      <c r="Z452" s="152"/>
    </row>
    <row r="453">
      <c r="A453" s="28" t="s">
        <v>4360</v>
      </c>
      <c r="B453" s="175"/>
      <c r="C453" s="30" t="s">
        <v>4361</v>
      </c>
      <c r="D453" s="30" t="s">
        <v>4337</v>
      </c>
      <c r="E453" s="154"/>
      <c r="F453" s="30" t="s">
        <v>4362</v>
      </c>
      <c r="G453" s="30" t="s">
        <v>4363</v>
      </c>
      <c r="H453" s="30" t="s">
        <v>2985</v>
      </c>
      <c r="I453" s="181" t="s">
        <v>36</v>
      </c>
      <c r="J453" s="15"/>
      <c r="K453" s="155"/>
      <c r="L453" s="155"/>
      <c r="M453" s="155"/>
      <c r="N453" s="155"/>
      <c r="O453" s="155"/>
      <c r="P453" s="155"/>
      <c r="Q453" s="155"/>
      <c r="R453" s="155"/>
      <c r="S453" s="155"/>
      <c r="T453" s="155"/>
      <c r="U453" s="155"/>
      <c r="V453" s="155"/>
      <c r="W453" s="155"/>
      <c r="X453" s="155"/>
      <c r="Y453" s="155"/>
      <c r="Z453" s="152"/>
    </row>
    <row r="454">
      <c r="A454" s="28" t="s">
        <v>4364</v>
      </c>
      <c r="B454" s="175"/>
      <c r="C454" s="30" t="s">
        <v>4365</v>
      </c>
      <c r="D454" s="30" t="s">
        <v>4337</v>
      </c>
      <c r="E454" s="154"/>
      <c r="F454" s="30" t="s">
        <v>4366</v>
      </c>
      <c r="G454" s="30" t="s">
        <v>4367</v>
      </c>
      <c r="H454" s="30" t="s">
        <v>2985</v>
      </c>
      <c r="I454" s="181" t="s">
        <v>36</v>
      </c>
      <c r="J454" s="15"/>
      <c r="K454" s="155"/>
      <c r="L454" s="155"/>
      <c r="M454" s="155"/>
      <c r="N454" s="155"/>
      <c r="O454" s="155"/>
      <c r="P454" s="155"/>
      <c r="Q454" s="155"/>
      <c r="R454" s="155"/>
      <c r="S454" s="155"/>
      <c r="T454" s="155"/>
      <c r="U454" s="155"/>
      <c r="V454" s="155"/>
      <c r="W454" s="155"/>
      <c r="X454" s="155"/>
      <c r="Y454" s="155"/>
      <c r="Z454" s="152"/>
    </row>
    <row r="455">
      <c r="A455" s="28" t="s">
        <v>4368</v>
      </c>
      <c r="B455" s="175"/>
      <c r="C455" s="30" t="s">
        <v>4369</v>
      </c>
      <c r="D455" s="30" t="s">
        <v>4337</v>
      </c>
      <c r="E455" s="154"/>
      <c r="F455" s="30" t="s">
        <v>4370</v>
      </c>
      <c r="G455" s="30" t="s">
        <v>4371</v>
      </c>
      <c r="H455" s="30" t="s">
        <v>2985</v>
      </c>
      <c r="I455" s="181" t="s">
        <v>36</v>
      </c>
      <c r="J455" s="15"/>
      <c r="K455" s="155"/>
      <c r="L455" s="155"/>
      <c r="M455" s="155"/>
      <c r="N455" s="155"/>
      <c r="O455" s="155"/>
      <c r="P455" s="155"/>
      <c r="Q455" s="155"/>
      <c r="R455" s="155"/>
      <c r="S455" s="155"/>
      <c r="T455" s="155"/>
      <c r="U455" s="155"/>
      <c r="V455" s="155"/>
      <c r="W455" s="155"/>
      <c r="X455" s="155"/>
      <c r="Y455" s="155"/>
      <c r="Z455" s="152"/>
    </row>
    <row r="456">
      <c r="A456" s="28" t="s">
        <v>4372</v>
      </c>
      <c r="B456" s="176"/>
      <c r="C456" s="30" t="s">
        <v>4373</v>
      </c>
      <c r="D456" s="30" t="s">
        <v>4337</v>
      </c>
      <c r="E456" s="168"/>
      <c r="F456" s="30" t="s">
        <v>4374</v>
      </c>
      <c r="G456" s="30" t="s">
        <v>4375</v>
      </c>
      <c r="H456" s="30" t="s">
        <v>2980</v>
      </c>
      <c r="I456" s="181" t="s">
        <v>36</v>
      </c>
      <c r="J456" s="15"/>
      <c r="K456" s="15"/>
      <c r="L456" s="15"/>
      <c r="M456" s="15"/>
      <c r="N456" s="15"/>
      <c r="O456" s="15"/>
      <c r="P456" s="15"/>
      <c r="Q456" s="15"/>
      <c r="R456" s="15"/>
      <c r="S456" s="15"/>
      <c r="T456" s="15"/>
      <c r="U456" s="15"/>
      <c r="V456" s="15"/>
      <c r="W456" s="15"/>
      <c r="X456" s="9"/>
      <c r="Y456" s="155"/>
      <c r="Z456" s="152"/>
    </row>
    <row r="457">
      <c r="A457" s="28" t="s">
        <v>4376</v>
      </c>
      <c r="B457" s="176"/>
      <c r="C457" s="30" t="s">
        <v>4377</v>
      </c>
      <c r="D457" s="30" t="s">
        <v>4337</v>
      </c>
      <c r="E457" s="168"/>
      <c r="F457" s="30" t="s">
        <v>4378</v>
      </c>
      <c r="G457" s="30" t="s">
        <v>4379</v>
      </c>
      <c r="H457" s="30" t="s">
        <v>4380</v>
      </c>
      <c r="I457" s="181" t="s">
        <v>36</v>
      </c>
      <c r="J457" s="15"/>
      <c r="K457" s="15"/>
      <c r="L457" s="15"/>
      <c r="M457" s="15"/>
      <c r="N457" s="15"/>
      <c r="O457" s="15"/>
      <c r="P457" s="15"/>
      <c r="Q457" s="15"/>
      <c r="R457" s="15"/>
      <c r="S457" s="15"/>
      <c r="T457" s="15"/>
      <c r="U457" s="15"/>
      <c r="V457" s="15"/>
      <c r="W457" s="15"/>
      <c r="X457" s="9"/>
      <c r="Y457" s="155"/>
      <c r="Z457" s="152"/>
    </row>
    <row r="458">
      <c r="A458" s="28" t="s">
        <v>4381</v>
      </c>
      <c r="B458" s="176"/>
      <c r="C458" s="30" t="s">
        <v>4382</v>
      </c>
      <c r="D458" s="30" t="s">
        <v>4337</v>
      </c>
      <c r="E458" s="168"/>
      <c r="F458" s="30" t="s">
        <v>4383</v>
      </c>
      <c r="G458" s="30" t="s">
        <v>4384</v>
      </c>
      <c r="H458" s="30" t="s">
        <v>4385</v>
      </c>
      <c r="I458" s="181" t="s">
        <v>36</v>
      </c>
      <c r="J458" s="15"/>
      <c r="K458" s="15"/>
      <c r="L458" s="15"/>
      <c r="M458" s="15"/>
      <c r="N458" s="15"/>
      <c r="O458" s="15"/>
      <c r="P458" s="15"/>
      <c r="Q458" s="15"/>
      <c r="R458" s="15"/>
      <c r="S458" s="15"/>
      <c r="T458" s="15"/>
      <c r="U458" s="15"/>
      <c r="V458" s="15"/>
      <c r="W458" s="15"/>
      <c r="X458" s="9"/>
      <c r="Y458" s="155"/>
      <c r="Z458" s="152"/>
    </row>
    <row r="459">
      <c r="A459" s="28" t="s">
        <v>4386</v>
      </c>
      <c r="B459" s="217" t="s">
        <v>4387</v>
      </c>
      <c r="C459" s="30" t="s">
        <v>4388</v>
      </c>
      <c r="D459" s="30" t="s">
        <v>4389</v>
      </c>
      <c r="E459" s="168"/>
      <c r="F459" s="30" t="s">
        <v>4390</v>
      </c>
      <c r="G459" s="30" t="s">
        <v>4391</v>
      </c>
      <c r="H459" s="30" t="s">
        <v>4234</v>
      </c>
      <c r="I459" s="181" t="s">
        <v>36</v>
      </c>
      <c r="J459" s="15"/>
      <c r="K459" s="15"/>
      <c r="L459" s="15"/>
      <c r="M459" s="15"/>
      <c r="N459" s="15"/>
      <c r="O459" s="15"/>
      <c r="P459" s="15"/>
      <c r="Q459" s="15"/>
      <c r="R459" s="15"/>
      <c r="S459" s="15"/>
      <c r="T459" s="15"/>
      <c r="U459" s="15"/>
      <c r="V459" s="15"/>
      <c r="W459" s="15"/>
      <c r="X459" s="9"/>
      <c r="Y459" s="154"/>
      <c r="Z459" s="167"/>
    </row>
    <row r="460">
      <c r="A460" s="28" t="s">
        <v>4392</v>
      </c>
      <c r="B460" s="175"/>
      <c r="C460" s="30" t="s">
        <v>4393</v>
      </c>
      <c r="D460" s="30" t="s">
        <v>4389</v>
      </c>
      <c r="E460" s="154"/>
      <c r="F460" s="30" t="s">
        <v>4394</v>
      </c>
      <c r="G460" s="30" t="s">
        <v>4395</v>
      </c>
      <c r="H460" s="30" t="s">
        <v>4396</v>
      </c>
      <c r="I460" s="181" t="s">
        <v>36</v>
      </c>
      <c r="J460" s="15"/>
      <c r="K460" s="155"/>
      <c r="L460" s="155"/>
      <c r="M460" s="155"/>
      <c r="N460" s="155"/>
      <c r="O460" s="155"/>
      <c r="P460" s="155"/>
      <c r="Q460" s="155"/>
      <c r="R460" s="155"/>
      <c r="S460" s="155"/>
      <c r="T460" s="155"/>
      <c r="U460" s="155"/>
      <c r="V460" s="155"/>
      <c r="W460" s="155"/>
      <c r="X460" s="155"/>
      <c r="Y460" s="155"/>
      <c r="Z460" s="152"/>
    </row>
    <row r="461">
      <c r="A461" s="28" t="s">
        <v>4397</v>
      </c>
      <c r="B461" s="175"/>
      <c r="C461" s="30" t="s">
        <v>4398</v>
      </c>
      <c r="D461" s="30" t="s">
        <v>4389</v>
      </c>
      <c r="E461" s="154"/>
      <c r="F461" s="30" t="s">
        <v>4399</v>
      </c>
      <c r="G461" s="30" t="s">
        <v>4400</v>
      </c>
      <c r="H461" s="30" t="s">
        <v>2985</v>
      </c>
      <c r="I461" s="181" t="s">
        <v>36</v>
      </c>
      <c r="J461" s="15"/>
      <c r="K461" s="155"/>
      <c r="L461" s="155"/>
      <c r="M461" s="155"/>
      <c r="N461" s="155"/>
      <c r="O461" s="155"/>
      <c r="P461" s="155"/>
      <c r="Q461" s="155"/>
      <c r="R461" s="155"/>
      <c r="S461" s="155"/>
      <c r="T461" s="155"/>
      <c r="U461" s="155"/>
      <c r="V461" s="155"/>
      <c r="W461" s="155"/>
      <c r="X461" s="155"/>
      <c r="Y461" s="155"/>
      <c r="Z461" s="152"/>
    </row>
    <row r="462">
      <c r="A462" s="28" t="s">
        <v>4401</v>
      </c>
      <c r="B462" s="175"/>
      <c r="C462" s="30" t="s">
        <v>4402</v>
      </c>
      <c r="D462" s="30" t="s">
        <v>4389</v>
      </c>
      <c r="E462" s="154"/>
      <c r="F462" s="30" t="s">
        <v>4403</v>
      </c>
      <c r="G462" s="30" t="s">
        <v>4404</v>
      </c>
      <c r="H462" s="30" t="s">
        <v>2985</v>
      </c>
      <c r="I462" s="181" t="s">
        <v>36</v>
      </c>
      <c r="J462" s="15"/>
      <c r="K462" s="155"/>
      <c r="L462" s="155"/>
      <c r="M462" s="155"/>
      <c r="N462" s="155"/>
      <c r="O462" s="155"/>
      <c r="P462" s="155"/>
      <c r="Q462" s="155"/>
      <c r="R462" s="155"/>
      <c r="S462" s="155"/>
      <c r="T462" s="155"/>
      <c r="U462" s="155"/>
      <c r="V462" s="155"/>
      <c r="W462" s="155"/>
      <c r="X462" s="155"/>
      <c r="Y462" s="155"/>
      <c r="Z462" s="152"/>
    </row>
    <row r="463">
      <c r="A463" s="28" t="s">
        <v>4405</v>
      </c>
      <c r="B463" s="175"/>
      <c r="C463" s="30" t="s">
        <v>4406</v>
      </c>
      <c r="D463" s="30" t="s">
        <v>4389</v>
      </c>
      <c r="E463" s="154"/>
      <c r="F463" s="30" t="s">
        <v>4407</v>
      </c>
      <c r="G463" s="30" t="s">
        <v>4408</v>
      </c>
      <c r="H463" s="30" t="s">
        <v>3997</v>
      </c>
      <c r="I463" s="181" t="s">
        <v>36</v>
      </c>
      <c r="J463" s="15"/>
      <c r="K463" s="155"/>
      <c r="L463" s="155"/>
      <c r="M463" s="155"/>
      <c r="N463" s="155"/>
      <c r="O463" s="155"/>
      <c r="P463" s="155"/>
      <c r="Q463" s="155"/>
      <c r="R463" s="155"/>
      <c r="S463" s="155"/>
      <c r="T463" s="155"/>
      <c r="U463" s="155"/>
      <c r="V463" s="155"/>
      <c r="W463" s="155"/>
      <c r="X463" s="155"/>
      <c r="Y463" s="155"/>
      <c r="Z463" s="152"/>
    </row>
    <row r="464">
      <c r="A464" s="28" t="s">
        <v>4409</v>
      </c>
      <c r="B464" s="218" t="s">
        <v>4410</v>
      </c>
      <c r="C464" s="30" t="s">
        <v>4411</v>
      </c>
      <c r="D464" s="30" t="s">
        <v>4389</v>
      </c>
      <c r="E464" s="154"/>
      <c r="F464" s="30" t="s">
        <v>4412</v>
      </c>
      <c r="G464" s="30" t="s">
        <v>4413</v>
      </c>
      <c r="H464" s="30" t="s">
        <v>3942</v>
      </c>
      <c r="I464" s="181" t="s">
        <v>36</v>
      </c>
      <c r="J464" s="154"/>
      <c r="K464" s="155"/>
      <c r="L464" s="155"/>
      <c r="M464" s="155"/>
      <c r="N464" s="155"/>
      <c r="O464" s="155"/>
      <c r="P464" s="155"/>
      <c r="Q464" s="155"/>
      <c r="R464" s="155"/>
      <c r="S464" s="155"/>
      <c r="T464" s="155"/>
      <c r="U464" s="155"/>
      <c r="V464" s="155"/>
      <c r="W464" s="155"/>
      <c r="X464" s="155"/>
      <c r="Y464" s="155"/>
      <c r="Z464" s="152"/>
    </row>
    <row r="465">
      <c r="A465" s="28" t="s">
        <v>4414</v>
      </c>
      <c r="B465" s="218"/>
      <c r="C465" s="30" t="s">
        <v>4415</v>
      </c>
      <c r="D465" s="30" t="s">
        <v>4389</v>
      </c>
      <c r="E465" s="154"/>
      <c r="F465" s="30" t="s">
        <v>4412</v>
      </c>
      <c r="G465" s="30" t="s">
        <v>4416</v>
      </c>
      <c r="H465" s="30" t="s">
        <v>4417</v>
      </c>
      <c r="I465" s="181" t="s">
        <v>36</v>
      </c>
      <c r="J465" s="154"/>
      <c r="K465" s="155"/>
      <c r="L465" s="155"/>
      <c r="M465" s="155"/>
      <c r="N465" s="155"/>
      <c r="O465" s="155"/>
      <c r="P465" s="155"/>
      <c r="Q465" s="155"/>
      <c r="R465" s="155"/>
      <c r="S465" s="155"/>
      <c r="T465" s="155"/>
      <c r="U465" s="155"/>
      <c r="V465" s="155"/>
      <c r="W465" s="155"/>
      <c r="X465" s="155"/>
      <c r="Y465" s="155"/>
      <c r="Z465" s="152"/>
    </row>
    <row r="466">
      <c r="A466" s="28" t="s">
        <v>4418</v>
      </c>
      <c r="B466" s="218"/>
      <c r="C466" s="30" t="s">
        <v>4419</v>
      </c>
      <c r="D466" s="30" t="s">
        <v>4389</v>
      </c>
      <c r="E466" s="154"/>
      <c r="F466" s="30" t="s">
        <v>4420</v>
      </c>
      <c r="G466" s="30" t="s">
        <v>4421</v>
      </c>
      <c r="H466" s="30" t="s">
        <v>3115</v>
      </c>
      <c r="I466" s="181" t="s">
        <v>36</v>
      </c>
      <c r="J466" s="154"/>
      <c r="K466" s="155"/>
      <c r="L466" s="155"/>
      <c r="M466" s="155"/>
      <c r="N466" s="155"/>
      <c r="O466" s="155"/>
      <c r="P466" s="155"/>
      <c r="Q466" s="155"/>
      <c r="R466" s="155"/>
      <c r="S466" s="155"/>
      <c r="T466" s="155"/>
      <c r="U466" s="155"/>
      <c r="V466" s="155"/>
      <c r="W466" s="155"/>
      <c r="X466" s="155"/>
      <c r="Y466" s="155"/>
      <c r="Z466" s="152"/>
    </row>
    <row r="467">
      <c r="A467" s="28" t="s">
        <v>4422</v>
      </c>
      <c r="B467" s="29" t="s">
        <v>1903</v>
      </c>
      <c r="C467" s="30" t="s">
        <v>1904</v>
      </c>
      <c r="D467" s="30" t="s">
        <v>1792</v>
      </c>
      <c r="E467" s="154"/>
      <c r="F467" s="30" t="s">
        <v>1905</v>
      </c>
      <c r="G467" s="30" t="s">
        <v>1906</v>
      </c>
      <c r="H467" s="168" t="s">
        <v>1907</v>
      </c>
      <c r="I467" s="219" t="s">
        <v>36</v>
      </c>
      <c r="J467" s="154"/>
      <c r="K467" s="155"/>
      <c r="L467" s="155"/>
      <c r="M467" s="155"/>
      <c r="N467" s="155"/>
      <c r="O467" s="155"/>
      <c r="P467" s="155"/>
      <c r="Q467" s="155"/>
      <c r="R467" s="155"/>
      <c r="S467" s="155"/>
      <c r="T467" s="155"/>
      <c r="U467" s="155"/>
      <c r="V467" s="155"/>
      <c r="W467" s="155"/>
      <c r="X467" s="155"/>
      <c r="Y467" s="155"/>
      <c r="Z467" s="152"/>
    </row>
    <row r="468">
      <c r="A468" s="28" t="s">
        <v>4423</v>
      </c>
      <c r="B468" s="168"/>
      <c r="C468" s="30" t="s">
        <v>1909</v>
      </c>
      <c r="D468" s="30" t="s">
        <v>1792</v>
      </c>
      <c r="E468" s="154"/>
      <c r="F468" s="30" t="s">
        <v>1910</v>
      </c>
      <c r="G468" s="30" t="s">
        <v>1911</v>
      </c>
      <c r="H468" s="168" t="s">
        <v>543</v>
      </c>
      <c r="I468" s="219" t="s">
        <v>36</v>
      </c>
      <c r="J468" s="154"/>
      <c r="K468" s="155"/>
      <c r="L468" s="155"/>
      <c r="M468" s="155"/>
      <c r="N468" s="155"/>
      <c r="O468" s="155"/>
      <c r="P468" s="155"/>
      <c r="Q468" s="155"/>
      <c r="R468" s="155"/>
      <c r="S468" s="155"/>
      <c r="T468" s="155"/>
      <c r="U468" s="155"/>
      <c r="V468" s="155"/>
      <c r="W468" s="155"/>
      <c r="X468" s="155"/>
      <c r="Y468" s="155"/>
      <c r="Z468" s="152"/>
    </row>
    <row r="469">
      <c r="A469" s="28" t="s">
        <v>4424</v>
      </c>
      <c r="B469" s="168"/>
      <c r="C469" s="30" t="s">
        <v>1913</v>
      </c>
      <c r="D469" s="30" t="s">
        <v>1792</v>
      </c>
      <c r="E469" s="154"/>
      <c r="F469" s="30" t="s">
        <v>1914</v>
      </c>
      <c r="G469" s="30" t="s">
        <v>1915</v>
      </c>
      <c r="H469" s="168" t="s">
        <v>543</v>
      </c>
      <c r="I469" s="219" t="s">
        <v>36</v>
      </c>
      <c r="J469" s="154"/>
      <c r="K469" s="155"/>
      <c r="L469" s="155"/>
      <c r="M469" s="155"/>
      <c r="N469" s="155"/>
      <c r="O469" s="155"/>
      <c r="P469" s="155"/>
      <c r="Q469" s="155"/>
      <c r="R469" s="155"/>
      <c r="S469" s="155"/>
      <c r="T469" s="155"/>
      <c r="U469" s="155"/>
      <c r="V469" s="155"/>
      <c r="W469" s="155"/>
      <c r="X469" s="155"/>
      <c r="Y469" s="155"/>
      <c r="Z469" s="152"/>
    </row>
    <row r="470">
      <c r="A470" s="28" t="s">
        <v>4425</v>
      </c>
      <c r="B470" s="218" t="s">
        <v>4426</v>
      </c>
      <c r="C470" s="30" t="s">
        <v>4427</v>
      </c>
      <c r="D470" s="30" t="s">
        <v>4428</v>
      </c>
      <c r="E470" s="154"/>
      <c r="F470" s="30" t="s">
        <v>4429</v>
      </c>
      <c r="G470" s="30" t="s">
        <v>4430</v>
      </c>
      <c r="H470" s="30" t="s">
        <v>4431</v>
      </c>
      <c r="I470" s="181" t="s">
        <v>36</v>
      </c>
      <c r="J470" s="154"/>
      <c r="K470" s="155"/>
      <c r="L470" s="155"/>
      <c r="M470" s="155"/>
      <c r="N470" s="155"/>
      <c r="O470" s="155"/>
      <c r="P470" s="155"/>
      <c r="Q470" s="155"/>
      <c r="R470" s="155"/>
      <c r="S470" s="155"/>
      <c r="T470" s="155"/>
      <c r="U470" s="155"/>
      <c r="V470" s="155"/>
      <c r="W470" s="155"/>
      <c r="X470" s="155"/>
      <c r="Y470" s="155"/>
      <c r="Z470" s="152"/>
    </row>
    <row r="471">
      <c r="A471" s="28" t="s">
        <v>4432</v>
      </c>
      <c r="B471" s="168"/>
      <c r="C471" s="30" t="s">
        <v>4433</v>
      </c>
      <c r="D471" s="30" t="s">
        <v>4389</v>
      </c>
      <c r="E471" s="154"/>
      <c r="F471" s="30" t="s">
        <v>4434</v>
      </c>
      <c r="G471" s="30" t="s">
        <v>4435</v>
      </c>
      <c r="H471" s="30" t="s">
        <v>2880</v>
      </c>
      <c r="I471" s="181" t="s">
        <v>36</v>
      </c>
      <c r="J471" s="154"/>
      <c r="K471" s="155"/>
      <c r="L471" s="155"/>
      <c r="M471" s="155"/>
      <c r="N471" s="155"/>
      <c r="O471" s="155"/>
      <c r="P471" s="155"/>
      <c r="Q471" s="155"/>
      <c r="R471" s="155"/>
      <c r="S471" s="155"/>
      <c r="T471" s="155"/>
      <c r="U471" s="155"/>
      <c r="V471" s="155"/>
      <c r="W471" s="155"/>
      <c r="X471" s="155"/>
      <c r="Y471" s="155"/>
      <c r="Z471" s="152"/>
    </row>
    <row r="472">
      <c r="A472" s="28" t="s">
        <v>4436</v>
      </c>
      <c r="B472" s="168"/>
      <c r="C472" s="30" t="s">
        <v>4437</v>
      </c>
      <c r="D472" s="30" t="s">
        <v>4389</v>
      </c>
      <c r="E472" s="154"/>
      <c r="F472" s="30" t="s">
        <v>4438</v>
      </c>
      <c r="G472" s="30" t="s">
        <v>4439</v>
      </c>
      <c r="H472" s="30" t="s">
        <v>4440</v>
      </c>
      <c r="I472" s="181" t="s">
        <v>36</v>
      </c>
      <c r="J472" s="154"/>
      <c r="K472" s="155"/>
      <c r="L472" s="155"/>
      <c r="M472" s="155"/>
      <c r="N472" s="155"/>
      <c r="O472" s="155"/>
      <c r="P472" s="155"/>
      <c r="Q472" s="155"/>
      <c r="R472" s="155"/>
      <c r="S472" s="155"/>
      <c r="T472" s="155"/>
      <c r="U472" s="155"/>
      <c r="V472" s="155"/>
      <c r="W472" s="155"/>
      <c r="X472" s="155"/>
      <c r="Y472" s="155"/>
      <c r="Z472" s="152"/>
    </row>
    <row r="473">
      <c r="A473" s="28" t="s">
        <v>4441</v>
      </c>
      <c r="B473" s="14" t="s">
        <v>4442</v>
      </c>
      <c r="C473" s="30" t="s">
        <v>4443</v>
      </c>
      <c r="D473" s="30" t="s">
        <v>4389</v>
      </c>
      <c r="E473" s="168"/>
      <c r="F473" s="30" t="s">
        <v>4444</v>
      </c>
      <c r="G473" s="30" t="s">
        <v>4445</v>
      </c>
      <c r="H473" s="30" t="s">
        <v>3942</v>
      </c>
      <c r="I473" s="181" t="s">
        <v>36</v>
      </c>
      <c r="J473" s="15"/>
      <c r="K473" s="15"/>
      <c r="L473" s="15"/>
      <c r="M473" s="15"/>
      <c r="N473" s="15"/>
      <c r="O473" s="15"/>
      <c r="P473" s="15"/>
      <c r="Q473" s="15"/>
      <c r="R473" s="15"/>
      <c r="S473" s="15"/>
      <c r="T473" s="15"/>
      <c r="U473" s="15"/>
      <c r="V473" s="15"/>
      <c r="W473" s="15"/>
      <c r="X473" s="9"/>
      <c r="Y473" s="155"/>
      <c r="Z473" s="152"/>
    </row>
    <row r="474">
      <c r="A474" s="28" t="s">
        <v>4446</v>
      </c>
      <c r="B474" s="31" t="s">
        <v>1773</v>
      </c>
      <c r="C474" s="30" t="s">
        <v>4447</v>
      </c>
      <c r="D474" s="30" t="s">
        <v>4389</v>
      </c>
      <c r="E474" s="168"/>
      <c r="F474" s="30" t="s">
        <v>4448</v>
      </c>
      <c r="G474" s="30" t="s">
        <v>4449</v>
      </c>
      <c r="H474" s="30" t="s">
        <v>2900</v>
      </c>
      <c r="I474" s="181" t="s">
        <v>36</v>
      </c>
      <c r="J474" s="15"/>
      <c r="K474" s="15"/>
      <c r="L474" s="15"/>
      <c r="M474" s="15"/>
      <c r="N474" s="15"/>
      <c r="O474" s="15"/>
      <c r="P474" s="15"/>
      <c r="Q474" s="15"/>
      <c r="R474" s="15"/>
      <c r="S474" s="15"/>
      <c r="T474" s="15"/>
      <c r="U474" s="15"/>
      <c r="V474" s="15"/>
      <c r="W474" s="15"/>
      <c r="X474" s="9"/>
      <c r="Y474" s="155"/>
      <c r="Z474" s="152"/>
    </row>
    <row r="475">
      <c r="A475" s="28" t="s">
        <v>4450</v>
      </c>
      <c r="B475" s="15"/>
      <c r="C475" s="30" t="s">
        <v>4451</v>
      </c>
      <c r="D475" s="30" t="s">
        <v>4389</v>
      </c>
      <c r="E475" s="168"/>
      <c r="F475" s="30" t="s">
        <v>4452</v>
      </c>
      <c r="G475" s="30" t="s">
        <v>4453</v>
      </c>
      <c r="H475" s="30" t="s">
        <v>2900</v>
      </c>
      <c r="I475" s="181" t="s">
        <v>36</v>
      </c>
      <c r="J475" s="15"/>
      <c r="K475" s="15"/>
      <c r="L475" s="15"/>
      <c r="M475" s="15"/>
      <c r="N475" s="15"/>
      <c r="O475" s="15"/>
      <c r="P475" s="15"/>
      <c r="Q475" s="15"/>
      <c r="R475" s="15"/>
      <c r="S475" s="15"/>
      <c r="T475" s="15"/>
      <c r="U475" s="15"/>
      <c r="V475" s="15"/>
      <c r="W475" s="15"/>
      <c r="X475" s="9"/>
      <c r="Y475" s="155"/>
      <c r="Z475" s="152"/>
    </row>
    <row r="476">
      <c r="A476" s="28" t="s">
        <v>4454</v>
      </c>
      <c r="B476" s="15"/>
      <c r="C476" s="30" t="s">
        <v>4455</v>
      </c>
      <c r="D476" s="30" t="s">
        <v>4389</v>
      </c>
      <c r="E476" s="168"/>
      <c r="F476" s="30" t="s">
        <v>4456</v>
      </c>
      <c r="G476" s="30" t="s">
        <v>4457</v>
      </c>
      <c r="H476" s="30" t="s">
        <v>2900</v>
      </c>
      <c r="I476" s="181" t="s">
        <v>36</v>
      </c>
      <c r="J476" s="15"/>
      <c r="K476" s="15"/>
      <c r="L476" s="15"/>
      <c r="M476" s="15"/>
      <c r="N476" s="15"/>
      <c r="O476" s="15"/>
      <c r="P476" s="15"/>
      <c r="Q476" s="15"/>
      <c r="R476" s="15"/>
      <c r="S476" s="15"/>
      <c r="T476" s="15"/>
      <c r="U476" s="15"/>
      <c r="V476" s="15"/>
      <c r="W476" s="15"/>
      <c r="X476" s="9"/>
      <c r="Y476" s="155"/>
      <c r="Z476" s="152"/>
    </row>
    <row r="477">
      <c r="A477" s="28" t="s">
        <v>4458</v>
      </c>
      <c r="B477" s="30"/>
      <c r="C477" s="30" t="s">
        <v>4459</v>
      </c>
      <c r="D477" s="30" t="s">
        <v>4389</v>
      </c>
      <c r="E477" s="168"/>
      <c r="F477" s="30" t="s">
        <v>4452</v>
      </c>
      <c r="G477" s="30" t="s">
        <v>4460</v>
      </c>
      <c r="H477" s="30" t="s">
        <v>2900</v>
      </c>
      <c r="I477" s="181" t="s">
        <v>36</v>
      </c>
      <c r="J477" s="33"/>
      <c r="K477" s="155"/>
      <c r="L477" s="155"/>
      <c r="M477" s="155"/>
      <c r="N477" s="155"/>
      <c r="O477" s="155"/>
      <c r="P477" s="155"/>
      <c r="Q477" s="155"/>
      <c r="R477" s="155"/>
      <c r="S477" s="155"/>
      <c r="T477" s="155"/>
      <c r="U477" s="155"/>
      <c r="V477" s="155"/>
      <c r="W477" s="155"/>
      <c r="X477" s="155"/>
      <c r="Y477" s="155"/>
      <c r="Z477" s="152"/>
    </row>
    <row r="478">
      <c r="A478" s="28" t="s">
        <v>4461</v>
      </c>
      <c r="B478" s="31" t="s">
        <v>1976</v>
      </c>
      <c r="C478" s="30" t="s">
        <v>4462</v>
      </c>
      <c r="D478" s="30" t="s">
        <v>4389</v>
      </c>
      <c r="E478" s="168"/>
      <c r="F478" s="30" t="s">
        <v>4463</v>
      </c>
      <c r="G478" s="30" t="s">
        <v>4449</v>
      </c>
      <c r="H478" s="30" t="s">
        <v>2900</v>
      </c>
      <c r="I478" s="181" t="s">
        <v>36</v>
      </c>
      <c r="J478" s="15"/>
      <c r="K478" s="155"/>
      <c r="L478" s="155"/>
      <c r="M478" s="155"/>
      <c r="N478" s="155"/>
      <c r="O478" s="155"/>
      <c r="P478" s="155"/>
      <c r="Q478" s="155"/>
      <c r="R478" s="155"/>
      <c r="S478" s="155"/>
      <c r="T478" s="155"/>
      <c r="U478" s="155"/>
      <c r="V478" s="155"/>
      <c r="W478" s="155"/>
      <c r="X478" s="155"/>
      <c r="Y478" s="155"/>
      <c r="Z478" s="152"/>
    </row>
    <row r="479">
      <c r="A479" s="28" t="s">
        <v>4464</v>
      </c>
      <c r="B479" s="30"/>
      <c r="C479" s="30" t="s">
        <v>4465</v>
      </c>
      <c r="D479" s="30" t="s">
        <v>4389</v>
      </c>
      <c r="E479" s="154"/>
      <c r="F479" s="30" t="s">
        <v>4466</v>
      </c>
      <c r="G479" s="30" t="s">
        <v>4467</v>
      </c>
      <c r="H479" s="30" t="s">
        <v>2900</v>
      </c>
      <c r="I479" s="181" t="s">
        <v>36</v>
      </c>
      <c r="J479" s="15"/>
      <c r="K479" s="155"/>
      <c r="L479" s="155"/>
      <c r="M479" s="155"/>
      <c r="N479" s="155"/>
      <c r="O479" s="155"/>
      <c r="P479" s="155"/>
      <c r="Q479" s="155"/>
      <c r="R479" s="155"/>
      <c r="S479" s="155"/>
      <c r="T479" s="155"/>
      <c r="U479" s="155"/>
      <c r="V479" s="155"/>
      <c r="W479" s="155"/>
      <c r="X479" s="155"/>
      <c r="Y479" s="155"/>
      <c r="Z479" s="152"/>
    </row>
    <row r="480">
      <c r="A480" s="28" t="s">
        <v>4468</v>
      </c>
      <c r="B480" s="15"/>
      <c r="C480" s="30" t="s">
        <v>4469</v>
      </c>
      <c r="D480" s="30" t="s">
        <v>4389</v>
      </c>
      <c r="E480" s="168"/>
      <c r="F480" s="30" t="s">
        <v>4470</v>
      </c>
      <c r="G480" s="30" t="s">
        <v>4457</v>
      </c>
      <c r="H480" s="30" t="s">
        <v>2900</v>
      </c>
      <c r="I480" s="181" t="s">
        <v>36</v>
      </c>
      <c r="J480" s="15"/>
      <c r="K480" s="15"/>
      <c r="L480" s="15"/>
      <c r="M480" s="15"/>
      <c r="N480" s="15"/>
      <c r="O480" s="15"/>
      <c r="P480" s="15"/>
      <c r="Q480" s="15"/>
      <c r="R480" s="15"/>
      <c r="S480" s="15"/>
      <c r="T480" s="15"/>
      <c r="U480" s="15"/>
      <c r="V480" s="15"/>
      <c r="W480" s="15"/>
      <c r="X480" s="9"/>
      <c r="Y480" s="155"/>
      <c r="Z480" s="152"/>
    </row>
    <row r="481">
      <c r="A481" s="28" t="s">
        <v>4471</v>
      </c>
      <c r="B481" s="15"/>
      <c r="C481" s="30" t="s">
        <v>4472</v>
      </c>
      <c r="D481" s="30" t="s">
        <v>4389</v>
      </c>
      <c r="E481" s="168"/>
      <c r="F481" s="30" t="s">
        <v>4473</v>
      </c>
      <c r="G481" s="30" t="s">
        <v>4460</v>
      </c>
      <c r="H481" s="30" t="s">
        <v>2900</v>
      </c>
      <c r="I481" s="181" t="s">
        <v>36</v>
      </c>
      <c r="J481" s="15"/>
      <c r="K481" s="15"/>
      <c r="L481" s="15"/>
      <c r="M481" s="15"/>
      <c r="N481" s="15"/>
      <c r="O481" s="15"/>
      <c r="P481" s="15"/>
      <c r="Q481" s="15"/>
      <c r="R481" s="15"/>
      <c r="S481" s="15"/>
      <c r="T481" s="15"/>
      <c r="U481" s="15"/>
      <c r="V481" s="15"/>
      <c r="W481" s="15"/>
      <c r="X481" s="9"/>
      <c r="Y481" s="155"/>
      <c r="Z481" s="152"/>
    </row>
    <row r="482">
      <c r="A482" s="28" t="s">
        <v>4474</v>
      </c>
      <c r="B482" s="31" t="s">
        <v>504</v>
      </c>
      <c r="C482" s="30" t="s">
        <v>4475</v>
      </c>
      <c r="D482" s="30" t="s">
        <v>4389</v>
      </c>
      <c r="E482" s="168"/>
      <c r="F482" s="30" t="s">
        <v>4476</v>
      </c>
      <c r="G482" s="30" t="s">
        <v>4449</v>
      </c>
      <c r="H482" s="30" t="s">
        <v>2900</v>
      </c>
      <c r="I482" s="181" t="s">
        <v>36</v>
      </c>
      <c r="J482" s="15"/>
      <c r="K482" s="15"/>
      <c r="L482" s="15"/>
      <c r="M482" s="15"/>
      <c r="N482" s="15"/>
      <c r="O482" s="15"/>
      <c r="P482" s="15"/>
      <c r="Q482" s="15"/>
      <c r="R482" s="15"/>
      <c r="S482" s="15"/>
      <c r="T482" s="15"/>
      <c r="U482" s="15"/>
      <c r="V482" s="15"/>
      <c r="W482" s="15"/>
      <c r="X482" s="9"/>
      <c r="Y482" s="155"/>
      <c r="Z482" s="152"/>
    </row>
    <row r="483">
      <c r="A483" s="28" t="s">
        <v>4477</v>
      </c>
      <c r="B483" s="15"/>
      <c r="C483" s="30" t="s">
        <v>4478</v>
      </c>
      <c r="D483" s="30" t="s">
        <v>4389</v>
      </c>
      <c r="E483" s="168"/>
      <c r="F483" s="30" t="s">
        <v>4479</v>
      </c>
      <c r="G483" s="30" t="s">
        <v>4480</v>
      </c>
      <c r="H483" s="30" t="s">
        <v>2900</v>
      </c>
      <c r="I483" s="181" t="s">
        <v>36</v>
      </c>
      <c r="J483" s="15"/>
      <c r="K483" s="15"/>
      <c r="L483" s="15"/>
      <c r="M483" s="15"/>
      <c r="N483" s="15"/>
      <c r="O483" s="15"/>
      <c r="P483" s="15"/>
      <c r="Q483" s="15"/>
      <c r="R483" s="15"/>
      <c r="S483" s="15"/>
      <c r="T483" s="15"/>
      <c r="U483" s="15"/>
      <c r="V483" s="15"/>
      <c r="W483" s="15"/>
      <c r="X483" s="9"/>
      <c r="Y483" s="155"/>
      <c r="Z483" s="152"/>
    </row>
    <row r="484">
      <c r="A484" s="28" t="s">
        <v>4481</v>
      </c>
      <c r="B484" s="15"/>
      <c r="C484" s="30" t="s">
        <v>4482</v>
      </c>
      <c r="D484" s="30" t="s">
        <v>4389</v>
      </c>
      <c r="E484" s="168"/>
      <c r="F484" s="30" t="s">
        <v>4483</v>
      </c>
      <c r="G484" s="30" t="s">
        <v>4457</v>
      </c>
      <c r="H484" s="30" t="s">
        <v>2900</v>
      </c>
      <c r="I484" s="181" t="s">
        <v>36</v>
      </c>
      <c r="J484" s="15"/>
      <c r="K484" s="15"/>
      <c r="L484" s="15"/>
      <c r="M484" s="15"/>
      <c r="N484" s="15"/>
      <c r="O484" s="15"/>
      <c r="P484" s="15"/>
      <c r="Q484" s="15"/>
      <c r="R484" s="15"/>
      <c r="S484" s="15"/>
      <c r="T484" s="15"/>
      <c r="U484" s="15"/>
      <c r="V484" s="15"/>
      <c r="W484" s="15"/>
      <c r="X484" s="9"/>
      <c r="Y484" s="155"/>
      <c r="Z484" s="152"/>
    </row>
    <row r="485">
      <c r="A485" s="28" t="s">
        <v>4484</v>
      </c>
      <c r="B485" s="15"/>
      <c r="C485" s="30" t="s">
        <v>4485</v>
      </c>
      <c r="D485" s="30" t="s">
        <v>4389</v>
      </c>
      <c r="E485" s="168"/>
      <c r="F485" s="30" t="s">
        <v>4479</v>
      </c>
      <c r="G485" s="30" t="s">
        <v>4460</v>
      </c>
      <c r="H485" s="30" t="s">
        <v>2900</v>
      </c>
      <c r="I485" s="181" t="s">
        <v>36</v>
      </c>
      <c r="J485" s="15"/>
      <c r="K485" s="15"/>
      <c r="L485" s="15"/>
      <c r="M485" s="15"/>
      <c r="N485" s="15"/>
      <c r="O485" s="15"/>
      <c r="P485" s="15"/>
      <c r="Q485" s="15"/>
      <c r="R485" s="15"/>
      <c r="S485" s="15"/>
      <c r="T485" s="15"/>
      <c r="U485" s="15"/>
      <c r="V485" s="15"/>
      <c r="W485" s="15"/>
      <c r="X485" s="9"/>
      <c r="Y485" s="155"/>
      <c r="Z485" s="152"/>
    </row>
    <row r="486">
      <c r="A486" s="28" t="s">
        <v>4486</v>
      </c>
      <c r="B486" s="29" t="s">
        <v>4487</v>
      </c>
      <c r="C486" s="30" t="s">
        <v>4488</v>
      </c>
      <c r="D486" s="30" t="s">
        <v>4389</v>
      </c>
      <c r="E486" s="154"/>
      <c r="F486" s="30" t="s">
        <v>4489</v>
      </c>
      <c r="G486" s="30" t="s">
        <v>2894</v>
      </c>
      <c r="H486" s="30" t="s">
        <v>4202</v>
      </c>
      <c r="I486" s="181" t="s">
        <v>36</v>
      </c>
      <c r="J486" s="15"/>
      <c r="K486" s="155"/>
      <c r="L486" s="155"/>
      <c r="M486" s="155"/>
      <c r="N486" s="155"/>
      <c r="O486" s="155"/>
      <c r="P486" s="155"/>
      <c r="Q486" s="155"/>
      <c r="R486" s="155"/>
      <c r="S486" s="155"/>
      <c r="T486" s="155"/>
      <c r="U486" s="155"/>
      <c r="V486" s="155"/>
      <c r="W486" s="155"/>
      <c r="X486" s="155"/>
      <c r="Y486" s="155"/>
      <c r="Z486" s="152"/>
    </row>
    <row r="487">
      <c r="A487" s="28" t="s">
        <v>4490</v>
      </c>
      <c r="B487" s="31" t="s">
        <v>1773</v>
      </c>
      <c r="C487" s="30" t="s">
        <v>4491</v>
      </c>
      <c r="D487" s="30" t="s">
        <v>4389</v>
      </c>
      <c r="E487" s="154"/>
      <c r="F487" s="30" t="s">
        <v>4492</v>
      </c>
      <c r="G487" s="30" t="s">
        <v>4449</v>
      </c>
      <c r="H487" s="30" t="s">
        <v>2900</v>
      </c>
      <c r="I487" s="181" t="s">
        <v>36</v>
      </c>
      <c r="J487" s="15"/>
      <c r="K487" s="155"/>
      <c r="L487" s="155"/>
      <c r="M487" s="155"/>
      <c r="N487" s="155"/>
      <c r="O487" s="155"/>
      <c r="P487" s="155"/>
      <c r="Q487" s="155"/>
      <c r="R487" s="155"/>
      <c r="S487" s="155"/>
      <c r="T487" s="155"/>
      <c r="U487" s="155"/>
      <c r="V487" s="155"/>
      <c r="W487" s="155"/>
      <c r="X487" s="155"/>
      <c r="Y487" s="155"/>
      <c r="Z487" s="152"/>
    </row>
    <row r="488">
      <c r="A488" s="28" t="s">
        <v>4493</v>
      </c>
      <c r="B488" s="30"/>
      <c r="C488" s="30" t="s">
        <v>4494</v>
      </c>
      <c r="D488" s="30" t="s">
        <v>4389</v>
      </c>
      <c r="E488" s="154"/>
      <c r="F488" s="30" t="s">
        <v>4495</v>
      </c>
      <c r="G488" s="30" t="s">
        <v>4453</v>
      </c>
      <c r="H488" s="30" t="s">
        <v>2900</v>
      </c>
      <c r="I488" s="181" t="s">
        <v>36</v>
      </c>
      <c r="J488" s="15"/>
      <c r="K488" s="155"/>
      <c r="L488" s="155"/>
      <c r="M488" s="155"/>
      <c r="N488" s="155"/>
      <c r="O488" s="155"/>
      <c r="P488" s="155"/>
      <c r="Q488" s="155"/>
      <c r="R488" s="155"/>
      <c r="S488" s="155"/>
      <c r="T488" s="155"/>
      <c r="U488" s="155"/>
      <c r="V488" s="155"/>
      <c r="W488" s="155"/>
      <c r="X488" s="155"/>
      <c r="Y488" s="155"/>
      <c r="Z488" s="152"/>
    </row>
    <row r="489">
      <c r="A489" s="28" t="s">
        <v>4496</v>
      </c>
      <c r="B489" s="30"/>
      <c r="C489" s="30" t="s">
        <v>4497</v>
      </c>
      <c r="D489" s="30" t="s">
        <v>4389</v>
      </c>
      <c r="E489" s="154"/>
      <c r="F489" s="30" t="s">
        <v>4498</v>
      </c>
      <c r="G489" s="30" t="s">
        <v>4457</v>
      </c>
      <c r="H489" s="30" t="s">
        <v>2900</v>
      </c>
      <c r="I489" s="181" t="s">
        <v>36</v>
      </c>
      <c r="J489" s="15"/>
      <c r="K489" s="155"/>
      <c r="L489" s="155"/>
      <c r="M489" s="155"/>
      <c r="N489" s="155"/>
      <c r="O489" s="155"/>
      <c r="P489" s="155"/>
      <c r="Q489" s="155"/>
      <c r="R489" s="155"/>
      <c r="S489" s="155"/>
      <c r="T489" s="155"/>
      <c r="U489" s="155"/>
      <c r="V489" s="155"/>
      <c r="W489" s="155"/>
      <c r="X489" s="155"/>
      <c r="Y489" s="155"/>
      <c r="Z489" s="152"/>
    </row>
    <row r="490">
      <c r="A490" s="28" t="s">
        <v>4499</v>
      </c>
      <c r="B490" s="30"/>
      <c r="C490" s="30" t="s">
        <v>4500</v>
      </c>
      <c r="D490" s="30" t="s">
        <v>4389</v>
      </c>
      <c r="E490" s="154"/>
      <c r="F490" s="30" t="s">
        <v>4495</v>
      </c>
      <c r="G490" s="30" t="s">
        <v>4460</v>
      </c>
      <c r="H490" s="30" t="s">
        <v>2900</v>
      </c>
      <c r="I490" s="181" t="s">
        <v>36</v>
      </c>
      <c r="J490" s="15"/>
      <c r="K490" s="155"/>
      <c r="L490" s="155"/>
      <c r="M490" s="155"/>
      <c r="N490" s="155"/>
      <c r="O490" s="155"/>
      <c r="P490" s="155"/>
      <c r="Q490" s="155"/>
      <c r="R490" s="155"/>
      <c r="S490" s="155"/>
      <c r="T490" s="155"/>
      <c r="U490" s="155"/>
      <c r="V490" s="155"/>
      <c r="W490" s="155"/>
      <c r="X490" s="155"/>
      <c r="Y490" s="155"/>
      <c r="Z490" s="152"/>
    </row>
    <row r="491">
      <c r="A491" s="28" t="s">
        <v>4501</v>
      </c>
      <c r="B491" s="30" t="s">
        <v>1976</v>
      </c>
      <c r="C491" s="30" t="s">
        <v>4502</v>
      </c>
      <c r="D491" s="30" t="s">
        <v>4389</v>
      </c>
      <c r="E491" s="154"/>
      <c r="F491" s="30" t="s">
        <v>4503</v>
      </c>
      <c r="G491" s="30" t="s">
        <v>4449</v>
      </c>
      <c r="H491" s="30" t="s">
        <v>2900</v>
      </c>
      <c r="I491" s="181" t="s">
        <v>36</v>
      </c>
      <c r="J491" s="15"/>
      <c r="K491" s="155"/>
      <c r="L491" s="155"/>
      <c r="M491" s="155"/>
      <c r="N491" s="155"/>
      <c r="O491" s="155"/>
      <c r="P491" s="155"/>
      <c r="Q491" s="155"/>
      <c r="R491" s="155"/>
      <c r="S491" s="155"/>
      <c r="T491" s="155"/>
      <c r="U491" s="155"/>
      <c r="V491" s="155"/>
      <c r="W491" s="155"/>
      <c r="X491" s="155"/>
      <c r="Y491" s="155"/>
      <c r="Z491" s="152"/>
    </row>
    <row r="492">
      <c r="A492" s="28" t="s">
        <v>4504</v>
      </c>
      <c r="B492" s="30"/>
      <c r="C492" s="30" t="s">
        <v>4505</v>
      </c>
      <c r="D492" s="30" t="s">
        <v>4389</v>
      </c>
      <c r="E492" s="154"/>
      <c r="F492" s="30" t="s">
        <v>4506</v>
      </c>
      <c r="G492" s="30" t="s">
        <v>4467</v>
      </c>
      <c r="H492" s="28" t="s">
        <v>4507</v>
      </c>
      <c r="I492" s="220" t="s">
        <v>36</v>
      </c>
      <c r="J492" s="114" t="s">
        <v>1244</v>
      </c>
      <c r="K492" s="155"/>
      <c r="L492" s="155"/>
      <c r="M492" s="155"/>
      <c r="N492" s="155"/>
      <c r="O492" s="155"/>
      <c r="P492" s="155"/>
      <c r="Q492" s="155"/>
      <c r="R492" s="155"/>
      <c r="S492" s="155"/>
      <c r="T492" s="155"/>
      <c r="U492" s="155"/>
      <c r="V492" s="155"/>
      <c r="W492" s="155"/>
      <c r="X492" s="155"/>
      <c r="Y492" s="155"/>
      <c r="Z492" s="152"/>
    </row>
    <row r="493">
      <c r="A493" s="28" t="s">
        <v>4508</v>
      </c>
      <c r="B493" s="30"/>
      <c r="C493" s="30" t="s">
        <v>4509</v>
      </c>
      <c r="D493" s="30" t="s">
        <v>4389</v>
      </c>
      <c r="E493" s="154"/>
      <c r="F493" s="30" t="s">
        <v>4470</v>
      </c>
      <c r="G493" s="30" t="s">
        <v>4457</v>
      </c>
      <c r="H493" s="28" t="s">
        <v>4510</v>
      </c>
      <c r="I493" s="181" t="s">
        <v>36</v>
      </c>
      <c r="J493" s="15"/>
      <c r="K493" s="155"/>
      <c r="L493" s="155"/>
      <c r="M493" s="155"/>
      <c r="N493" s="155"/>
      <c r="O493" s="155"/>
      <c r="P493" s="155"/>
      <c r="Q493" s="155"/>
      <c r="R493" s="155"/>
      <c r="S493" s="155"/>
      <c r="T493" s="155"/>
      <c r="U493" s="155"/>
      <c r="V493" s="155"/>
      <c r="W493" s="155"/>
      <c r="X493" s="155"/>
      <c r="Y493" s="155"/>
      <c r="Z493" s="152"/>
    </row>
    <row r="494">
      <c r="A494" s="28" t="s">
        <v>4511</v>
      </c>
      <c r="B494" s="30"/>
      <c r="C494" s="30" t="s">
        <v>4512</v>
      </c>
      <c r="D494" s="30" t="s">
        <v>4389</v>
      </c>
      <c r="E494" s="154"/>
      <c r="F494" s="30" t="s">
        <v>4513</v>
      </c>
      <c r="G494" s="30" t="s">
        <v>4460</v>
      </c>
      <c r="H494" s="28" t="s">
        <v>4510</v>
      </c>
      <c r="I494" s="181" t="s">
        <v>36</v>
      </c>
      <c r="J494" s="15"/>
      <c r="K494" s="155"/>
      <c r="L494" s="155"/>
      <c r="M494" s="155"/>
      <c r="N494" s="155"/>
      <c r="O494" s="155"/>
      <c r="P494" s="155"/>
      <c r="Q494" s="155"/>
      <c r="R494" s="155"/>
      <c r="S494" s="155"/>
      <c r="T494" s="155"/>
      <c r="U494" s="155"/>
      <c r="V494" s="155"/>
      <c r="W494" s="155"/>
      <c r="X494" s="155"/>
      <c r="Y494" s="155"/>
      <c r="Z494" s="152"/>
    </row>
    <row r="495">
      <c r="A495" s="28" t="s">
        <v>4514</v>
      </c>
      <c r="B495" s="30" t="s">
        <v>504</v>
      </c>
      <c r="C495" s="30" t="s">
        <v>4515</v>
      </c>
      <c r="D495" s="30" t="s">
        <v>4389</v>
      </c>
      <c r="E495" s="154"/>
      <c r="F495" s="30" t="s">
        <v>4516</v>
      </c>
      <c r="G495" s="30" t="s">
        <v>4449</v>
      </c>
      <c r="H495" s="30" t="s">
        <v>2900</v>
      </c>
      <c r="I495" s="181" t="s">
        <v>36</v>
      </c>
      <c r="J495" s="15"/>
      <c r="K495" s="155"/>
      <c r="L495" s="155"/>
      <c r="M495" s="155"/>
      <c r="N495" s="155"/>
      <c r="O495" s="155"/>
      <c r="P495" s="155"/>
      <c r="Q495" s="155"/>
      <c r="R495" s="155"/>
      <c r="S495" s="155"/>
      <c r="T495" s="155"/>
      <c r="U495" s="155"/>
      <c r="V495" s="155"/>
      <c r="W495" s="155"/>
      <c r="X495" s="155"/>
      <c r="Y495" s="155"/>
      <c r="Z495" s="152"/>
    </row>
    <row r="496">
      <c r="A496" s="28" t="s">
        <v>4517</v>
      </c>
      <c r="B496" s="30"/>
      <c r="C496" s="30" t="s">
        <v>4518</v>
      </c>
      <c r="D496" s="30" t="s">
        <v>4389</v>
      </c>
      <c r="E496" s="154"/>
      <c r="F496" s="30" t="s">
        <v>4519</v>
      </c>
      <c r="G496" s="30" t="s">
        <v>4480</v>
      </c>
      <c r="H496" s="30" t="s">
        <v>2900</v>
      </c>
      <c r="I496" s="181" t="s">
        <v>36</v>
      </c>
      <c r="J496" s="15"/>
      <c r="K496" s="155"/>
      <c r="L496" s="155"/>
      <c r="M496" s="155"/>
      <c r="N496" s="155"/>
      <c r="O496" s="155"/>
      <c r="P496" s="155"/>
      <c r="Q496" s="155"/>
      <c r="R496" s="155"/>
      <c r="S496" s="155"/>
      <c r="T496" s="155"/>
      <c r="U496" s="155"/>
      <c r="V496" s="155"/>
      <c r="W496" s="155"/>
      <c r="X496" s="155"/>
      <c r="Y496" s="155"/>
      <c r="Z496" s="152"/>
    </row>
    <row r="497">
      <c r="A497" s="28" t="s">
        <v>4520</v>
      </c>
      <c r="B497" s="30"/>
      <c r="C497" s="30" t="s">
        <v>4521</v>
      </c>
      <c r="D497" s="30" t="s">
        <v>4389</v>
      </c>
      <c r="E497" s="154"/>
      <c r="F497" s="30" t="s">
        <v>4522</v>
      </c>
      <c r="G497" s="30" t="s">
        <v>4457</v>
      </c>
      <c r="H497" s="30" t="s">
        <v>2900</v>
      </c>
      <c r="I497" s="181" t="s">
        <v>36</v>
      </c>
      <c r="J497" s="15"/>
      <c r="K497" s="155"/>
      <c r="L497" s="155"/>
      <c r="M497" s="155"/>
      <c r="N497" s="155"/>
      <c r="O497" s="155"/>
      <c r="P497" s="155"/>
      <c r="Q497" s="155"/>
      <c r="R497" s="155"/>
      <c r="S497" s="155"/>
      <c r="T497" s="155"/>
      <c r="U497" s="155"/>
      <c r="V497" s="155"/>
      <c r="W497" s="155"/>
      <c r="X497" s="155"/>
      <c r="Y497" s="155"/>
      <c r="Z497" s="152"/>
    </row>
    <row r="498">
      <c r="A498" s="28" t="s">
        <v>4523</v>
      </c>
      <c r="B498" s="30"/>
      <c r="C498" s="30" t="s">
        <v>4524</v>
      </c>
      <c r="D498" s="30" t="s">
        <v>4389</v>
      </c>
      <c r="E498" s="154"/>
      <c r="F498" s="30" t="s">
        <v>4519</v>
      </c>
      <c r="G498" s="30" t="s">
        <v>4460</v>
      </c>
      <c r="H498" s="30" t="s">
        <v>2900</v>
      </c>
      <c r="I498" s="181" t="s">
        <v>36</v>
      </c>
      <c r="J498" s="15"/>
      <c r="K498" s="155"/>
      <c r="L498" s="155"/>
      <c r="M498" s="155"/>
      <c r="N498" s="155"/>
      <c r="O498" s="155"/>
      <c r="P498" s="155"/>
      <c r="Q498" s="155"/>
      <c r="R498" s="155"/>
      <c r="S498" s="155"/>
      <c r="T498" s="155"/>
      <c r="U498" s="155"/>
      <c r="V498" s="155"/>
      <c r="W498" s="155"/>
      <c r="X498" s="155"/>
      <c r="Y498" s="155"/>
      <c r="Z498" s="152"/>
    </row>
    <row r="499">
      <c r="A499" s="28" t="s">
        <v>4525</v>
      </c>
      <c r="B499" s="29" t="s">
        <v>4526</v>
      </c>
      <c r="C499" s="28" t="s">
        <v>4527</v>
      </c>
      <c r="D499" s="30" t="s">
        <v>4389</v>
      </c>
      <c r="E499" s="154"/>
      <c r="F499" s="30" t="s">
        <v>4528</v>
      </c>
      <c r="G499" s="30" t="s">
        <v>4529</v>
      </c>
      <c r="H499" s="30" t="s">
        <v>2900</v>
      </c>
      <c r="I499" s="181" t="s">
        <v>36</v>
      </c>
      <c r="J499" s="15"/>
      <c r="K499" s="155"/>
      <c r="L499" s="155"/>
      <c r="M499" s="155"/>
      <c r="N499" s="155"/>
      <c r="O499" s="155"/>
      <c r="P499" s="155"/>
      <c r="Q499" s="155"/>
      <c r="R499" s="155"/>
      <c r="S499" s="155"/>
      <c r="T499" s="155"/>
      <c r="U499" s="155"/>
      <c r="V499" s="155"/>
      <c r="W499" s="155"/>
      <c r="X499" s="155"/>
      <c r="Y499" s="155"/>
      <c r="Z499" s="152"/>
    </row>
    <row r="500">
      <c r="A500" s="28" t="s">
        <v>4530</v>
      </c>
      <c r="B500" s="29" t="s">
        <v>4531</v>
      </c>
      <c r="C500" s="30" t="s">
        <v>4532</v>
      </c>
      <c r="D500" s="30" t="s">
        <v>4389</v>
      </c>
      <c r="E500" s="154"/>
      <c r="F500" s="30" t="s">
        <v>4533</v>
      </c>
      <c r="G500" s="30" t="s">
        <v>4534</v>
      </c>
      <c r="H500" s="30" t="s">
        <v>3942</v>
      </c>
      <c r="I500" s="186" t="s">
        <v>36</v>
      </c>
      <c r="J500" s="15"/>
      <c r="K500" s="155"/>
      <c r="L500" s="155"/>
      <c r="M500" s="155"/>
      <c r="N500" s="155"/>
      <c r="O500" s="155"/>
      <c r="P500" s="155"/>
      <c r="Q500" s="155"/>
      <c r="R500" s="155"/>
      <c r="S500" s="155"/>
      <c r="T500" s="155"/>
      <c r="U500" s="155"/>
      <c r="V500" s="155"/>
      <c r="W500" s="155"/>
      <c r="X500" s="155"/>
      <c r="Y500" s="155"/>
      <c r="Z500" s="152"/>
    </row>
    <row r="501">
      <c r="A501" s="28" t="s">
        <v>4535</v>
      </c>
      <c r="B501" s="15" t="s">
        <v>4536</v>
      </c>
      <c r="C501" s="28" t="s">
        <v>4537</v>
      </c>
      <c r="D501" s="30" t="s">
        <v>4389</v>
      </c>
      <c r="E501" s="154"/>
      <c r="F501" s="28" t="s">
        <v>4538</v>
      </c>
      <c r="G501" s="30" t="s">
        <v>3774</v>
      </c>
      <c r="H501" s="30" t="s">
        <v>3082</v>
      </c>
      <c r="I501" s="181" t="s">
        <v>36</v>
      </c>
      <c r="J501" s="15"/>
      <c r="K501" s="155"/>
      <c r="L501" s="155"/>
      <c r="M501" s="155"/>
      <c r="N501" s="155"/>
      <c r="O501" s="155"/>
      <c r="P501" s="155"/>
      <c r="Q501" s="155"/>
      <c r="R501" s="155"/>
      <c r="S501" s="155"/>
      <c r="T501" s="155"/>
      <c r="U501" s="155"/>
      <c r="V501" s="155"/>
      <c r="W501" s="155"/>
      <c r="X501" s="155"/>
      <c r="Y501" s="155"/>
      <c r="Z501" s="152"/>
    </row>
    <row r="502">
      <c r="A502" s="28" t="s">
        <v>4539</v>
      </c>
      <c r="B502" s="154"/>
      <c r="C502" s="28" t="s">
        <v>4540</v>
      </c>
      <c r="D502" s="30" t="s">
        <v>4389</v>
      </c>
      <c r="E502" s="154"/>
      <c r="F502" s="28" t="s">
        <v>4541</v>
      </c>
      <c r="G502" s="30" t="s">
        <v>4542</v>
      </c>
      <c r="H502" s="30" t="s">
        <v>4543</v>
      </c>
      <c r="I502" s="181" t="s">
        <v>36</v>
      </c>
      <c r="J502" s="15"/>
      <c r="K502" s="155"/>
      <c r="L502" s="155"/>
      <c r="M502" s="155"/>
      <c r="N502" s="155"/>
      <c r="O502" s="155"/>
      <c r="P502" s="155"/>
      <c r="Q502" s="155"/>
      <c r="R502" s="155"/>
      <c r="S502" s="155"/>
      <c r="T502" s="155"/>
      <c r="U502" s="155"/>
      <c r="V502" s="155"/>
      <c r="W502" s="155"/>
      <c r="X502" s="155"/>
      <c r="Y502" s="155"/>
      <c r="Z502" s="152"/>
    </row>
    <row r="503">
      <c r="A503" s="28" t="s">
        <v>4544</v>
      </c>
      <c r="B503" s="154"/>
      <c r="C503" s="30" t="s">
        <v>4545</v>
      </c>
      <c r="D503" s="30" t="s">
        <v>4389</v>
      </c>
      <c r="E503" s="154"/>
      <c r="F503" s="28" t="s">
        <v>4546</v>
      </c>
      <c r="G503" s="30" t="s">
        <v>4547</v>
      </c>
      <c r="H503" s="15" t="s">
        <v>2900</v>
      </c>
      <c r="I503" s="186" t="s">
        <v>36</v>
      </c>
      <c r="J503" s="15"/>
      <c r="K503" s="155"/>
      <c r="L503" s="155"/>
      <c r="M503" s="155"/>
      <c r="N503" s="155"/>
      <c r="O503" s="155"/>
      <c r="P503" s="155"/>
      <c r="Q503" s="155"/>
      <c r="R503" s="155"/>
      <c r="S503" s="155"/>
      <c r="T503" s="155"/>
      <c r="U503" s="155"/>
      <c r="V503" s="155"/>
      <c r="W503" s="155"/>
      <c r="X503" s="155"/>
      <c r="Y503" s="155"/>
      <c r="Z503" s="152"/>
    </row>
    <row r="504">
      <c r="A504" s="28" t="s">
        <v>4548</v>
      </c>
      <c r="B504" s="15" t="s">
        <v>4549</v>
      </c>
      <c r="C504" s="28" t="s">
        <v>4550</v>
      </c>
      <c r="D504" s="30" t="s">
        <v>4389</v>
      </c>
      <c r="E504" s="154"/>
      <c r="F504" s="28" t="s">
        <v>4538</v>
      </c>
      <c r="G504" s="30" t="s">
        <v>3774</v>
      </c>
      <c r="H504" s="30" t="s">
        <v>3082</v>
      </c>
      <c r="I504" s="186" t="s">
        <v>36</v>
      </c>
      <c r="J504" s="15"/>
      <c r="K504" s="155"/>
      <c r="L504" s="155"/>
      <c r="M504" s="155"/>
      <c r="N504" s="155"/>
      <c r="O504" s="155"/>
      <c r="P504" s="155"/>
      <c r="Q504" s="155"/>
      <c r="R504" s="155"/>
      <c r="S504" s="155"/>
      <c r="T504" s="155"/>
      <c r="U504" s="155"/>
      <c r="V504" s="155"/>
      <c r="W504" s="155"/>
      <c r="X504" s="155"/>
      <c r="Y504" s="155"/>
      <c r="Z504" s="152"/>
    </row>
    <row r="505">
      <c r="A505" s="28" t="s">
        <v>4551</v>
      </c>
      <c r="B505" s="168"/>
      <c r="C505" s="28" t="s">
        <v>4540</v>
      </c>
      <c r="D505" s="30" t="s">
        <v>4389</v>
      </c>
      <c r="E505" s="154"/>
      <c r="F505" s="28" t="s">
        <v>4552</v>
      </c>
      <c r="G505" s="30" t="s">
        <v>4542</v>
      </c>
      <c r="H505" s="30" t="s">
        <v>4543</v>
      </c>
      <c r="I505" s="186" t="s">
        <v>36</v>
      </c>
      <c r="J505" s="28"/>
      <c r="K505" s="155"/>
      <c r="L505" s="155"/>
      <c r="M505" s="155"/>
      <c r="N505" s="155"/>
      <c r="O505" s="155"/>
      <c r="P505" s="155"/>
      <c r="Q505" s="155"/>
      <c r="R505" s="155"/>
      <c r="S505" s="155"/>
      <c r="T505" s="155"/>
      <c r="U505" s="155"/>
      <c r="V505" s="155"/>
      <c r="W505" s="155"/>
      <c r="X505" s="155"/>
      <c r="Y505" s="155"/>
      <c r="Z505" s="152"/>
    </row>
    <row r="506">
      <c r="A506" s="28" t="s">
        <v>4553</v>
      </c>
      <c r="B506" s="154"/>
      <c r="C506" s="30" t="s">
        <v>4545</v>
      </c>
      <c r="D506" s="30" t="s">
        <v>4389</v>
      </c>
      <c r="E506" s="154"/>
      <c r="F506" s="28" t="s">
        <v>4546</v>
      </c>
      <c r="G506" s="30" t="s">
        <v>4547</v>
      </c>
      <c r="H506" s="30" t="s">
        <v>2900</v>
      </c>
      <c r="I506" s="181" t="s">
        <v>36</v>
      </c>
      <c r="J506" s="15"/>
      <c r="K506" s="155"/>
      <c r="L506" s="155"/>
      <c r="M506" s="155"/>
      <c r="N506" s="155"/>
      <c r="O506" s="155"/>
      <c r="P506" s="155"/>
      <c r="Q506" s="155"/>
      <c r="R506" s="155"/>
      <c r="S506" s="155"/>
      <c r="T506" s="155"/>
      <c r="U506" s="155"/>
      <c r="V506" s="155"/>
      <c r="W506" s="155"/>
      <c r="X506" s="155"/>
      <c r="Y506" s="155"/>
      <c r="Z506" s="152"/>
    </row>
    <row r="507">
      <c r="A507" s="28" t="s">
        <v>4554</v>
      </c>
      <c r="B507" s="15" t="s">
        <v>4555</v>
      </c>
      <c r="C507" s="28" t="s">
        <v>4537</v>
      </c>
      <c r="D507" s="30" t="s">
        <v>4389</v>
      </c>
      <c r="E507" s="154"/>
      <c r="F507" s="28" t="s">
        <v>4556</v>
      </c>
      <c r="G507" s="30" t="s">
        <v>3774</v>
      </c>
      <c r="H507" s="30" t="s">
        <v>3082</v>
      </c>
      <c r="I507" s="181" t="s">
        <v>36</v>
      </c>
      <c r="J507" s="15"/>
      <c r="K507" s="155"/>
      <c r="L507" s="155"/>
      <c r="M507" s="155"/>
      <c r="N507" s="155"/>
      <c r="O507" s="155"/>
      <c r="P507" s="155"/>
      <c r="Q507" s="155"/>
      <c r="R507" s="155"/>
      <c r="S507" s="155"/>
      <c r="T507" s="155"/>
      <c r="U507" s="155"/>
      <c r="V507" s="155"/>
      <c r="W507" s="155"/>
      <c r="X507" s="155"/>
      <c r="Y507" s="155"/>
      <c r="Z507" s="152"/>
    </row>
    <row r="508">
      <c r="A508" s="28" t="s">
        <v>4557</v>
      </c>
      <c r="B508" s="15"/>
      <c r="C508" s="28" t="s">
        <v>4540</v>
      </c>
      <c r="D508" s="30" t="s">
        <v>4389</v>
      </c>
      <c r="E508" s="154"/>
      <c r="F508" s="28" t="s">
        <v>4558</v>
      </c>
      <c r="G508" s="30" t="s">
        <v>4542</v>
      </c>
      <c r="H508" s="30" t="s">
        <v>4543</v>
      </c>
      <c r="I508" s="181" t="s">
        <v>36</v>
      </c>
      <c r="J508" s="15"/>
      <c r="K508" s="155"/>
      <c r="L508" s="155"/>
      <c r="M508" s="155"/>
      <c r="N508" s="155"/>
      <c r="O508" s="155"/>
      <c r="P508" s="155"/>
      <c r="Q508" s="155"/>
      <c r="R508" s="155"/>
      <c r="S508" s="155"/>
      <c r="T508" s="155"/>
      <c r="U508" s="155"/>
      <c r="V508" s="155"/>
      <c r="W508" s="155"/>
      <c r="X508" s="155"/>
      <c r="Y508" s="155"/>
      <c r="Z508" s="152"/>
    </row>
    <row r="509">
      <c r="A509" s="28" t="s">
        <v>4559</v>
      </c>
      <c r="B509" s="15"/>
      <c r="C509" s="30" t="s">
        <v>4545</v>
      </c>
      <c r="D509" s="30" t="s">
        <v>4389</v>
      </c>
      <c r="E509" s="168"/>
      <c r="F509" s="28" t="s">
        <v>4546</v>
      </c>
      <c r="G509" s="30" t="s">
        <v>4547</v>
      </c>
      <c r="H509" s="30" t="s">
        <v>2900</v>
      </c>
      <c r="I509" s="181" t="s">
        <v>36</v>
      </c>
      <c r="J509" s="15"/>
      <c r="K509" s="155"/>
      <c r="L509" s="155"/>
      <c r="M509" s="155"/>
      <c r="N509" s="155"/>
      <c r="O509" s="155"/>
      <c r="P509" s="155"/>
      <c r="Q509" s="155"/>
      <c r="R509" s="155"/>
      <c r="S509" s="155"/>
      <c r="T509" s="155"/>
      <c r="U509" s="155"/>
      <c r="V509" s="155"/>
      <c r="W509" s="155"/>
      <c r="X509" s="155"/>
      <c r="Y509" s="155"/>
      <c r="Z509" s="152"/>
    </row>
    <row r="510">
      <c r="A510" s="28" t="s">
        <v>4560</v>
      </c>
      <c r="B510" s="31" t="s">
        <v>4561</v>
      </c>
      <c r="C510" s="30" t="s">
        <v>2171</v>
      </c>
      <c r="D510" s="30" t="s">
        <v>2165</v>
      </c>
      <c r="E510" s="15"/>
      <c r="F510" s="30" t="s">
        <v>2172</v>
      </c>
      <c r="G510" s="30" t="s">
        <v>2083</v>
      </c>
      <c r="H510" s="28" t="s">
        <v>2162</v>
      </c>
      <c r="I510" s="31" t="s">
        <v>36</v>
      </c>
      <c r="J510" s="12"/>
      <c r="K510" s="155"/>
      <c r="L510" s="155"/>
      <c r="M510" s="155"/>
      <c r="N510" s="155"/>
      <c r="O510" s="155"/>
      <c r="P510" s="155"/>
      <c r="Q510" s="155"/>
      <c r="R510" s="155"/>
      <c r="S510" s="155"/>
      <c r="T510" s="155"/>
      <c r="U510" s="155"/>
      <c r="V510" s="155"/>
      <c r="W510" s="155"/>
      <c r="X510" s="155"/>
      <c r="Y510" s="155"/>
      <c r="Z510" s="152"/>
    </row>
    <row r="511">
      <c r="A511" s="28" t="s">
        <v>4562</v>
      </c>
      <c r="B511" s="15"/>
      <c r="C511" s="30" t="s">
        <v>2174</v>
      </c>
      <c r="D511" s="30" t="s">
        <v>2175</v>
      </c>
      <c r="E511" s="30"/>
      <c r="F511" s="30" t="s">
        <v>2176</v>
      </c>
      <c r="G511" s="30" t="s">
        <v>2177</v>
      </c>
      <c r="H511" s="28" t="s">
        <v>543</v>
      </c>
      <c r="I511" s="31" t="s">
        <v>36</v>
      </c>
      <c r="J511" s="36"/>
      <c r="K511" s="155"/>
      <c r="L511" s="155"/>
      <c r="M511" s="155"/>
      <c r="N511" s="155"/>
      <c r="O511" s="155"/>
      <c r="P511" s="155"/>
      <c r="Q511" s="155"/>
      <c r="R511" s="155"/>
      <c r="S511" s="155"/>
      <c r="T511" s="155"/>
      <c r="U511" s="155"/>
      <c r="V511" s="155"/>
      <c r="W511" s="155"/>
      <c r="X511" s="155"/>
      <c r="Y511" s="155"/>
      <c r="Z511" s="152"/>
    </row>
    <row r="512">
      <c r="A512" s="28" t="s">
        <v>4563</v>
      </c>
      <c r="B512" s="31"/>
      <c r="C512" s="30" t="s">
        <v>2179</v>
      </c>
      <c r="D512" s="30" t="s">
        <v>2175</v>
      </c>
      <c r="E512" s="15"/>
      <c r="F512" s="30" t="s">
        <v>2180</v>
      </c>
      <c r="G512" s="30" t="s">
        <v>2181</v>
      </c>
      <c r="H512" s="28" t="s">
        <v>2182</v>
      </c>
      <c r="I512" s="31" t="s">
        <v>36</v>
      </c>
      <c r="J512" s="12"/>
      <c r="K512" s="155"/>
      <c r="L512" s="155"/>
      <c r="M512" s="155"/>
      <c r="N512" s="155"/>
      <c r="O512" s="155"/>
      <c r="P512" s="155"/>
      <c r="Q512" s="155"/>
      <c r="R512" s="155"/>
      <c r="S512" s="155"/>
      <c r="T512" s="155"/>
      <c r="U512" s="155"/>
      <c r="V512" s="155"/>
      <c r="W512" s="155"/>
      <c r="X512" s="155"/>
      <c r="Y512" s="155"/>
      <c r="Z512" s="152"/>
    </row>
    <row r="513">
      <c r="A513" s="28" t="s">
        <v>4564</v>
      </c>
      <c r="B513" s="15"/>
      <c r="C513" s="30" t="s">
        <v>2184</v>
      </c>
      <c r="D513" s="30" t="s">
        <v>2175</v>
      </c>
      <c r="E513" s="15"/>
      <c r="F513" s="30" t="s">
        <v>2185</v>
      </c>
      <c r="G513" s="30" t="s">
        <v>2186</v>
      </c>
      <c r="H513" s="28" t="s">
        <v>2187</v>
      </c>
      <c r="I513" s="31" t="s">
        <v>36</v>
      </c>
      <c r="J513" s="12"/>
      <c r="K513" s="155"/>
      <c r="L513" s="155"/>
      <c r="M513" s="155"/>
      <c r="N513" s="155"/>
      <c r="O513" s="155"/>
      <c r="P513" s="155"/>
      <c r="Q513" s="155"/>
      <c r="R513" s="155"/>
      <c r="S513" s="155"/>
      <c r="T513" s="155"/>
      <c r="U513" s="155"/>
      <c r="V513" s="155"/>
      <c r="W513" s="155"/>
      <c r="X513" s="155"/>
      <c r="Y513" s="155"/>
      <c r="Z513" s="152"/>
    </row>
    <row r="514">
      <c r="A514" s="28" t="s">
        <v>4565</v>
      </c>
      <c r="B514" s="15"/>
      <c r="C514" s="30" t="s">
        <v>2189</v>
      </c>
      <c r="D514" s="30" t="s">
        <v>2175</v>
      </c>
      <c r="E514" s="15"/>
      <c r="F514" s="30" t="s">
        <v>2190</v>
      </c>
      <c r="G514" s="30" t="s">
        <v>2186</v>
      </c>
      <c r="H514" s="67" t="s">
        <v>2191</v>
      </c>
      <c r="I514" s="156" t="s">
        <v>238</v>
      </c>
      <c r="J514" s="179" t="s">
        <v>2867</v>
      </c>
      <c r="K514" s="155"/>
      <c r="L514" s="155"/>
      <c r="M514" s="155"/>
      <c r="N514" s="155"/>
      <c r="O514" s="155"/>
      <c r="P514" s="155"/>
      <c r="Q514" s="155"/>
      <c r="R514" s="155"/>
      <c r="S514" s="155"/>
      <c r="T514" s="155"/>
      <c r="U514" s="155"/>
      <c r="V514" s="155"/>
      <c r="W514" s="155"/>
      <c r="X514" s="155"/>
      <c r="Y514" s="155"/>
      <c r="Z514" s="152"/>
    </row>
    <row r="515">
      <c r="A515" s="28" t="s">
        <v>4566</v>
      </c>
      <c r="B515" s="187"/>
      <c r="C515" s="52" t="s">
        <v>2193</v>
      </c>
      <c r="D515" s="170" t="s">
        <v>2175</v>
      </c>
      <c r="E515" s="187"/>
      <c r="F515" s="52" t="s">
        <v>2194</v>
      </c>
      <c r="G515" s="52" t="s">
        <v>4567</v>
      </c>
      <c r="H515" s="221" t="s">
        <v>4568</v>
      </c>
      <c r="I515" s="156" t="s">
        <v>238</v>
      </c>
      <c r="J515" s="179" t="s">
        <v>4569</v>
      </c>
      <c r="K515" s="188"/>
      <c r="L515" s="188"/>
      <c r="M515" s="188"/>
      <c r="N515" s="188"/>
      <c r="O515" s="188"/>
      <c r="P515" s="188"/>
      <c r="Q515" s="188"/>
      <c r="R515" s="188"/>
      <c r="S515" s="188"/>
      <c r="T515" s="188"/>
      <c r="U515" s="188"/>
      <c r="V515" s="188"/>
      <c r="W515" s="188"/>
      <c r="X515" s="165"/>
      <c r="Y515" s="165"/>
      <c r="Z515" s="166"/>
    </row>
    <row r="516">
      <c r="A516" s="28" t="s">
        <v>4570</v>
      </c>
      <c r="B516" s="187"/>
      <c r="C516" s="52" t="s">
        <v>2199</v>
      </c>
      <c r="D516" s="170" t="s">
        <v>2175</v>
      </c>
      <c r="E516" s="187"/>
      <c r="F516" s="52" t="s">
        <v>2200</v>
      </c>
      <c r="G516" s="156" t="s">
        <v>4571</v>
      </c>
      <c r="H516" s="221" t="s">
        <v>4572</v>
      </c>
      <c r="I516" s="156" t="s">
        <v>238</v>
      </c>
      <c r="J516" s="179" t="s">
        <v>4569</v>
      </c>
      <c r="K516" s="188"/>
      <c r="L516" s="188"/>
      <c r="M516" s="188"/>
      <c r="N516" s="188"/>
      <c r="O516" s="188"/>
      <c r="P516" s="188"/>
      <c r="Q516" s="188"/>
      <c r="R516" s="188"/>
      <c r="S516" s="188"/>
      <c r="T516" s="188"/>
      <c r="U516" s="188"/>
      <c r="V516" s="188"/>
      <c r="W516" s="188"/>
      <c r="X516" s="165"/>
      <c r="Y516" s="165"/>
      <c r="Z516" s="166"/>
    </row>
    <row r="517">
      <c r="A517" s="28" t="s">
        <v>4573</v>
      </c>
      <c r="B517" s="31" t="s">
        <v>4574</v>
      </c>
      <c r="C517" s="30" t="s">
        <v>2203</v>
      </c>
      <c r="D517" s="30" t="s">
        <v>2165</v>
      </c>
      <c r="E517" s="30"/>
      <c r="F517" s="30" t="s">
        <v>2204</v>
      </c>
      <c r="G517" s="30" t="s">
        <v>2083</v>
      </c>
      <c r="H517" s="30" t="s">
        <v>2205</v>
      </c>
      <c r="I517" s="181" t="s">
        <v>36</v>
      </c>
      <c r="J517" s="28"/>
      <c r="K517" s="155"/>
      <c r="L517" s="155"/>
      <c r="M517" s="155"/>
      <c r="N517" s="155"/>
      <c r="O517" s="155"/>
      <c r="P517" s="155"/>
      <c r="Q517" s="155"/>
      <c r="R517" s="155"/>
      <c r="S517" s="155"/>
      <c r="T517" s="155"/>
      <c r="U517" s="155"/>
      <c r="V517" s="155"/>
      <c r="W517" s="155"/>
      <c r="X517" s="155"/>
      <c r="Y517" s="155"/>
      <c r="Z517" s="152"/>
    </row>
    <row r="518">
      <c r="A518" s="28" t="s">
        <v>4575</v>
      </c>
      <c r="B518" s="15"/>
      <c r="C518" s="30" t="s">
        <v>2207</v>
      </c>
      <c r="D518" s="30" t="s">
        <v>2165</v>
      </c>
      <c r="E518" s="30"/>
      <c r="F518" s="30" t="s">
        <v>2208</v>
      </c>
      <c r="G518" s="30" t="s">
        <v>2209</v>
      </c>
      <c r="H518" s="30" t="s">
        <v>2210</v>
      </c>
      <c r="I518" s="181" t="s">
        <v>36</v>
      </c>
      <c r="J518" s="15"/>
      <c r="K518" s="155"/>
      <c r="L518" s="155"/>
      <c r="M518" s="155"/>
      <c r="N518" s="155"/>
      <c r="O518" s="155"/>
      <c r="P518" s="155"/>
      <c r="Q518" s="155"/>
      <c r="R518" s="155"/>
      <c r="S518" s="155"/>
      <c r="T518" s="155"/>
      <c r="U518" s="155"/>
      <c r="V518" s="155"/>
      <c r="W518" s="155"/>
      <c r="X518" s="155"/>
      <c r="Y518" s="155"/>
      <c r="Z518" s="152"/>
    </row>
    <row r="519">
      <c r="A519" s="28" t="s">
        <v>4576</v>
      </c>
      <c r="B519" s="31" t="s">
        <v>4577</v>
      </c>
      <c r="C519" s="30" t="s">
        <v>2213</v>
      </c>
      <c r="D519" s="30" t="s">
        <v>2165</v>
      </c>
      <c r="E519" s="15"/>
      <c r="F519" s="30" t="s">
        <v>2214</v>
      </c>
      <c r="G519" s="30" t="s">
        <v>2215</v>
      </c>
      <c r="H519" s="30" t="s">
        <v>2216</v>
      </c>
      <c r="I519" s="181" t="s">
        <v>36</v>
      </c>
      <c r="J519" s="15"/>
      <c r="K519" s="155"/>
      <c r="L519" s="155"/>
      <c r="M519" s="155"/>
      <c r="N519" s="155"/>
      <c r="O519" s="155"/>
      <c r="P519" s="155"/>
      <c r="Q519" s="155"/>
      <c r="R519" s="155"/>
      <c r="S519" s="155"/>
      <c r="T519" s="155"/>
      <c r="U519" s="155"/>
      <c r="V519" s="155"/>
      <c r="W519" s="155"/>
      <c r="X519" s="155"/>
      <c r="Y519" s="155"/>
      <c r="Z519" s="152"/>
    </row>
    <row r="520">
      <c r="A520" s="28" t="s">
        <v>4578</v>
      </c>
      <c r="B520" s="31"/>
      <c r="C520" s="30" t="s">
        <v>2218</v>
      </c>
      <c r="D520" s="30" t="s">
        <v>2165</v>
      </c>
      <c r="E520" s="15"/>
      <c r="F520" s="30" t="s">
        <v>2214</v>
      </c>
      <c r="G520" s="30" t="s">
        <v>2219</v>
      </c>
      <c r="H520" s="30" t="s">
        <v>2220</v>
      </c>
      <c r="I520" s="181" t="s">
        <v>36</v>
      </c>
      <c r="J520" s="15"/>
      <c r="K520" s="155"/>
      <c r="L520" s="155"/>
      <c r="M520" s="155"/>
      <c r="N520" s="155"/>
      <c r="O520" s="155"/>
      <c r="P520" s="155"/>
      <c r="Q520" s="155"/>
      <c r="R520" s="155"/>
      <c r="S520" s="155"/>
      <c r="T520" s="155"/>
      <c r="U520" s="155"/>
      <c r="V520" s="155"/>
      <c r="W520" s="155"/>
      <c r="X520" s="155"/>
      <c r="Y520" s="155"/>
      <c r="Z520" s="152"/>
    </row>
    <row r="521">
      <c r="A521" s="28" t="s">
        <v>4579</v>
      </c>
      <c r="B521" s="109" t="s">
        <v>4580</v>
      </c>
      <c r="C521" s="114" t="s">
        <v>4581</v>
      </c>
      <c r="D521" s="28" t="s">
        <v>437</v>
      </c>
      <c r="E521" s="168"/>
      <c r="F521" s="114" t="s">
        <v>4582</v>
      </c>
      <c r="G521" s="114" t="s">
        <v>4583</v>
      </c>
      <c r="H521" s="36" t="s">
        <v>4584</v>
      </c>
      <c r="I521" s="43" t="s">
        <v>36</v>
      </c>
      <c r="J521" s="192"/>
      <c r="K521" s="155"/>
      <c r="L521" s="155"/>
      <c r="M521" s="155"/>
      <c r="N521" s="155"/>
      <c r="O521" s="155"/>
      <c r="P521" s="155"/>
      <c r="Q521" s="155"/>
      <c r="R521" s="155"/>
      <c r="S521" s="155"/>
      <c r="T521" s="155"/>
      <c r="U521" s="155"/>
      <c r="V521" s="155"/>
      <c r="W521" s="155"/>
      <c r="X521" s="155"/>
      <c r="Y521" s="155"/>
      <c r="Z521" s="152"/>
    </row>
    <row r="522">
      <c r="A522" s="28" t="s">
        <v>4585</v>
      </c>
      <c r="B522" s="168"/>
      <c r="C522" s="28" t="s">
        <v>4586</v>
      </c>
      <c r="D522" s="28" t="s">
        <v>4587</v>
      </c>
      <c r="E522" s="168"/>
      <c r="F522" s="114" t="s">
        <v>4582</v>
      </c>
      <c r="G522" s="28" t="s">
        <v>4588</v>
      </c>
      <c r="H522" s="28" t="s">
        <v>4589</v>
      </c>
      <c r="I522" s="106" t="s">
        <v>36</v>
      </c>
      <c r="J522" s="192"/>
      <c r="K522" s="155"/>
      <c r="L522" s="155"/>
      <c r="M522" s="155"/>
      <c r="N522" s="155"/>
      <c r="O522" s="155"/>
      <c r="P522" s="155"/>
      <c r="Q522" s="155"/>
      <c r="R522" s="155"/>
      <c r="S522" s="155"/>
      <c r="T522" s="155"/>
      <c r="U522" s="155"/>
      <c r="V522" s="155"/>
      <c r="W522" s="155"/>
      <c r="X522" s="155"/>
      <c r="Y522" s="155"/>
      <c r="Z522" s="152"/>
    </row>
    <row r="523">
      <c r="A523" s="28" t="s">
        <v>4590</v>
      </c>
      <c r="B523" s="168"/>
      <c r="C523" s="114" t="s">
        <v>4591</v>
      </c>
      <c r="D523" s="114" t="s">
        <v>4587</v>
      </c>
      <c r="E523" s="157"/>
      <c r="F523" s="114" t="s">
        <v>4582</v>
      </c>
      <c r="G523" s="114" t="s">
        <v>4592</v>
      </c>
      <c r="H523" s="114" t="s">
        <v>4593</v>
      </c>
      <c r="I523" s="43" t="s">
        <v>36</v>
      </c>
      <c r="J523" s="192"/>
      <c r="K523" s="155"/>
      <c r="L523" s="155"/>
      <c r="M523" s="155"/>
      <c r="N523" s="155"/>
      <c r="O523" s="155"/>
      <c r="P523" s="155"/>
      <c r="Q523" s="155"/>
      <c r="R523" s="155"/>
      <c r="S523" s="155"/>
      <c r="T523" s="155"/>
      <c r="U523" s="155"/>
      <c r="V523" s="155"/>
      <c r="W523" s="155"/>
      <c r="X523" s="155"/>
      <c r="Y523" s="155"/>
      <c r="Z523" s="152"/>
    </row>
    <row r="524">
      <c r="A524" s="28" t="s">
        <v>4594</v>
      </c>
      <c r="B524" s="168"/>
      <c r="C524" s="114" t="s">
        <v>4595</v>
      </c>
      <c r="D524" s="114" t="s">
        <v>4596</v>
      </c>
      <c r="E524" s="168"/>
      <c r="F524" s="114" t="s">
        <v>4597</v>
      </c>
      <c r="G524" s="30" t="s">
        <v>3405</v>
      </c>
      <c r="H524" s="37" t="s">
        <v>3406</v>
      </c>
      <c r="I524" s="43" t="s">
        <v>36</v>
      </c>
      <c r="J524" s="192"/>
      <c r="K524" s="155"/>
      <c r="L524" s="155"/>
      <c r="M524" s="155"/>
      <c r="N524" s="155"/>
      <c r="O524" s="155"/>
      <c r="P524" s="155"/>
      <c r="Q524" s="155"/>
      <c r="R524" s="155"/>
      <c r="S524" s="155"/>
      <c r="T524" s="155"/>
      <c r="U524" s="155"/>
      <c r="V524" s="155"/>
      <c r="W524" s="155"/>
      <c r="X524" s="155"/>
      <c r="Y524" s="155"/>
      <c r="Z524" s="152"/>
    </row>
    <row r="525">
      <c r="A525" s="28" t="s">
        <v>4598</v>
      </c>
      <c r="B525" s="168"/>
      <c r="C525" s="30" t="s">
        <v>3413</v>
      </c>
      <c r="D525" s="30" t="s">
        <v>3414</v>
      </c>
      <c r="E525" s="30" t="s">
        <v>225</v>
      </c>
      <c r="F525" s="30" t="s">
        <v>3415</v>
      </c>
      <c r="G525" s="30" t="s">
        <v>3416</v>
      </c>
      <c r="H525" s="30" t="s">
        <v>3417</v>
      </c>
      <c r="I525" s="43" t="s">
        <v>36</v>
      </c>
      <c r="J525" s="192"/>
      <c r="K525" s="155"/>
      <c r="L525" s="155"/>
      <c r="M525" s="155"/>
      <c r="N525" s="155"/>
      <c r="O525" s="155"/>
      <c r="P525" s="155"/>
      <c r="Q525" s="155"/>
      <c r="R525" s="155"/>
      <c r="S525" s="155"/>
      <c r="T525" s="155"/>
      <c r="U525" s="155"/>
      <c r="V525" s="155"/>
      <c r="W525" s="155"/>
      <c r="X525" s="155"/>
      <c r="Y525" s="155"/>
      <c r="Z525" s="152"/>
    </row>
    <row r="526">
      <c r="A526" s="28" t="s">
        <v>4599</v>
      </c>
      <c r="B526" s="31" t="s">
        <v>4600</v>
      </c>
      <c r="C526" s="28" t="s">
        <v>4601</v>
      </c>
      <c r="D526" s="28" t="s">
        <v>4602</v>
      </c>
      <c r="E526" s="168"/>
      <c r="F526" s="28" t="s">
        <v>4603</v>
      </c>
      <c r="G526" s="28" t="s">
        <v>4604</v>
      </c>
      <c r="H526" s="28" t="s">
        <v>4605</v>
      </c>
      <c r="I526" s="43" t="s">
        <v>36</v>
      </c>
      <c r="J526" s="222"/>
      <c r="K526" s="155"/>
      <c r="L526" s="155"/>
      <c r="M526" s="155"/>
      <c r="N526" s="155"/>
      <c r="O526" s="155"/>
      <c r="P526" s="155"/>
      <c r="Q526" s="155"/>
      <c r="R526" s="155"/>
      <c r="S526" s="155"/>
      <c r="T526" s="155"/>
      <c r="U526" s="155"/>
      <c r="V526" s="155"/>
      <c r="W526" s="155"/>
      <c r="X526" s="155"/>
      <c r="Y526" s="155"/>
      <c r="Z526" s="152"/>
    </row>
    <row r="527" ht="100.5" customHeight="1">
      <c r="A527" s="28" t="s">
        <v>4606</v>
      </c>
      <c r="B527" s="158" t="s">
        <v>4607</v>
      </c>
      <c r="C527" s="28" t="s">
        <v>4608</v>
      </c>
      <c r="D527" s="28" t="s">
        <v>4602</v>
      </c>
      <c r="E527" s="168"/>
      <c r="F527" s="28" t="s">
        <v>4609</v>
      </c>
      <c r="G527" s="28" t="s">
        <v>4610</v>
      </c>
      <c r="H527" s="28" t="s">
        <v>4611</v>
      </c>
      <c r="I527" s="43" t="s">
        <v>36</v>
      </c>
      <c r="J527" s="192"/>
      <c r="K527" s="155"/>
      <c r="L527" s="155"/>
      <c r="M527" s="155"/>
      <c r="N527" s="155"/>
      <c r="O527" s="155"/>
      <c r="P527" s="155"/>
      <c r="Q527" s="155"/>
      <c r="R527" s="155"/>
      <c r="S527" s="155"/>
      <c r="T527" s="155"/>
      <c r="U527" s="155"/>
      <c r="V527" s="155"/>
      <c r="W527" s="155"/>
      <c r="X527" s="155"/>
      <c r="Y527" s="155"/>
      <c r="Z527" s="152"/>
    </row>
    <row r="528" ht="100.5" customHeight="1">
      <c r="A528" s="28" t="s">
        <v>4612</v>
      </c>
      <c r="B528" s="158" t="s">
        <v>4607</v>
      </c>
      <c r="C528" s="28" t="s">
        <v>4613</v>
      </c>
      <c r="D528" s="28" t="s">
        <v>4602</v>
      </c>
      <c r="E528" s="168"/>
      <c r="F528" s="28" t="s">
        <v>4614</v>
      </c>
      <c r="G528" s="28" t="s">
        <v>4615</v>
      </c>
      <c r="H528" s="28" t="s">
        <v>4543</v>
      </c>
      <c r="I528" s="43" t="s">
        <v>36</v>
      </c>
      <c r="J528" s="192"/>
      <c r="K528" s="155"/>
      <c r="L528" s="155"/>
      <c r="M528" s="155"/>
      <c r="N528" s="155"/>
      <c r="O528" s="155"/>
      <c r="P528" s="155"/>
      <c r="Q528" s="155"/>
      <c r="R528" s="155"/>
      <c r="S528" s="155"/>
      <c r="T528" s="155"/>
      <c r="U528" s="155"/>
      <c r="V528" s="155"/>
      <c r="W528" s="155"/>
      <c r="X528" s="155"/>
      <c r="Y528" s="155"/>
      <c r="Z528" s="152"/>
    </row>
    <row r="529">
      <c r="A529" s="28" t="s">
        <v>4616</v>
      </c>
      <c r="B529" s="168"/>
      <c r="C529" s="28" t="s">
        <v>4617</v>
      </c>
      <c r="D529" s="28" t="s">
        <v>4618</v>
      </c>
      <c r="E529" s="168"/>
      <c r="F529" s="28" t="s">
        <v>4619</v>
      </c>
      <c r="G529" s="28" t="s">
        <v>4620</v>
      </c>
      <c r="H529" s="28" t="s">
        <v>4621</v>
      </c>
      <c r="I529" s="43" t="s">
        <v>36</v>
      </c>
      <c r="J529" s="192"/>
      <c r="K529" s="155"/>
      <c r="L529" s="155"/>
      <c r="M529" s="155"/>
      <c r="N529" s="155"/>
      <c r="O529" s="155"/>
      <c r="P529" s="155"/>
      <c r="Q529" s="155"/>
      <c r="R529" s="155"/>
      <c r="S529" s="155"/>
      <c r="T529" s="155"/>
      <c r="U529" s="155"/>
      <c r="V529" s="155"/>
      <c r="W529" s="155"/>
      <c r="X529" s="155"/>
      <c r="Y529" s="155"/>
      <c r="Z529" s="152"/>
    </row>
    <row r="530">
      <c r="A530" s="28" t="s">
        <v>4622</v>
      </c>
      <c r="B530" s="193"/>
      <c r="C530" s="28" t="s">
        <v>4623</v>
      </c>
      <c r="D530" s="28" t="s">
        <v>4602</v>
      </c>
      <c r="E530" s="168"/>
      <c r="F530" s="28" t="s">
        <v>4624</v>
      </c>
      <c r="G530" s="28" t="s">
        <v>4625</v>
      </c>
      <c r="H530" s="28" t="s">
        <v>4626</v>
      </c>
      <c r="I530" s="43" t="s">
        <v>36</v>
      </c>
      <c r="J530" s="192"/>
      <c r="K530" s="155"/>
      <c r="L530" s="155"/>
      <c r="M530" s="155"/>
      <c r="N530" s="155"/>
      <c r="O530" s="155"/>
      <c r="P530" s="155"/>
      <c r="Q530" s="155"/>
      <c r="R530" s="155"/>
      <c r="S530" s="155"/>
      <c r="T530" s="155"/>
      <c r="U530" s="155"/>
      <c r="V530" s="155"/>
      <c r="W530" s="155"/>
      <c r="X530" s="155"/>
      <c r="Y530" s="155"/>
      <c r="Z530" s="152"/>
    </row>
    <row r="531">
      <c r="A531" s="28" t="s">
        <v>4627</v>
      </c>
      <c r="B531" s="158"/>
      <c r="C531" s="28" t="s">
        <v>4628</v>
      </c>
      <c r="D531" s="28" t="s">
        <v>4602</v>
      </c>
      <c r="E531" s="168"/>
      <c r="F531" s="28" t="s">
        <v>4629</v>
      </c>
      <c r="G531" s="28" t="s">
        <v>4630</v>
      </c>
      <c r="H531" s="28" t="s">
        <v>4631</v>
      </c>
      <c r="I531" s="223" t="s">
        <v>4632</v>
      </c>
      <c r="J531" s="222" t="s">
        <v>2867</v>
      </c>
      <c r="K531" s="155"/>
      <c r="L531" s="155"/>
      <c r="M531" s="155"/>
      <c r="N531" s="155"/>
      <c r="O531" s="155"/>
      <c r="P531" s="155"/>
      <c r="Q531" s="155"/>
      <c r="R531" s="155"/>
      <c r="S531" s="155"/>
      <c r="T531" s="155"/>
      <c r="U531" s="155"/>
      <c r="V531" s="155"/>
      <c r="W531" s="155"/>
      <c r="X531" s="155"/>
      <c r="Y531" s="155"/>
      <c r="Z531" s="152"/>
    </row>
    <row r="532">
      <c r="A532" s="28" t="s">
        <v>4633</v>
      </c>
      <c r="B532" s="158" t="s">
        <v>4634</v>
      </c>
      <c r="C532" s="28" t="s">
        <v>4635</v>
      </c>
      <c r="D532" s="28" t="s">
        <v>4602</v>
      </c>
      <c r="E532" s="168"/>
      <c r="F532" s="159" t="s">
        <v>4636</v>
      </c>
      <c r="G532" s="28" t="s">
        <v>4637</v>
      </c>
      <c r="H532" s="28" t="s">
        <v>4638</v>
      </c>
      <c r="I532" s="43" t="s">
        <v>36</v>
      </c>
      <c r="J532" s="192"/>
      <c r="K532" s="155"/>
      <c r="L532" s="155"/>
      <c r="M532" s="155"/>
      <c r="N532" s="155"/>
      <c r="O532" s="155"/>
      <c r="P532" s="155"/>
      <c r="Q532" s="155"/>
      <c r="R532" s="155"/>
      <c r="S532" s="155"/>
      <c r="T532" s="155"/>
      <c r="U532" s="155"/>
      <c r="V532" s="155"/>
      <c r="W532" s="155"/>
      <c r="X532" s="155"/>
      <c r="Y532" s="155"/>
      <c r="Z532" s="152"/>
    </row>
    <row r="533">
      <c r="A533" s="28" t="s">
        <v>4639</v>
      </c>
      <c r="B533" s="168"/>
      <c r="C533" s="28" t="s">
        <v>4640</v>
      </c>
      <c r="D533" s="28" t="s">
        <v>4602</v>
      </c>
      <c r="E533" s="168"/>
      <c r="F533" s="159" t="s">
        <v>4641</v>
      </c>
      <c r="G533" s="28" t="s">
        <v>4642</v>
      </c>
      <c r="H533" s="28" t="s">
        <v>4643</v>
      </c>
      <c r="I533" s="43" t="s">
        <v>36</v>
      </c>
      <c r="J533" s="192"/>
      <c r="K533" s="155"/>
      <c r="L533" s="155"/>
      <c r="M533" s="155"/>
      <c r="N533" s="155"/>
      <c r="O533" s="155"/>
      <c r="P533" s="155"/>
      <c r="Q533" s="155"/>
      <c r="R533" s="155"/>
      <c r="S533" s="155"/>
      <c r="T533" s="155"/>
      <c r="U533" s="155"/>
      <c r="V533" s="155"/>
      <c r="W533" s="155"/>
      <c r="X533" s="155"/>
      <c r="Y533" s="155"/>
      <c r="Z533" s="152"/>
    </row>
    <row r="534">
      <c r="A534" s="28" t="s">
        <v>4644</v>
      </c>
      <c r="B534" s="168"/>
      <c r="C534" s="28" t="s">
        <v>4645</v>
      </c>
      <c r="D534" s="28" t="s">
        <v>4602</v>
      </c>
      <c r="E534" s="168"/>
      <c r="F534" s="159" t="s">
        <v>4646</v>
      </c>
      <c r="G534" s="28" t="s">
        <v>4647</v>
      </c>
      <c r="H534" s="28" t="s">
        <v>4648</v>
      </c>
      <c r="I534" s="43" t="s">
        <v>36</v>
      </c>
      <c r="J534" s="192"/>
      <c r="K534" s="155"/>
      <c r="L534" s="155"/>
      <c r="M534" s="155"/>
      <c r="N534" s="155"/>
      <c r="O534" s="155"/>
      <c r="P534" s="155"/>
      <c r="Q534" s="155"/>
      <c r="R534" s="155"/>
      <c r="S534" s="155"/>
      <c r="T534" s="155"/>
      <c r="U534" s="155"/>
      <c r="V534" s="155"/>
      <c r="W534" s="155"/>
      <c r="X534" s="155"/>
      <c r="Y534" s="155"/>
      <c r="Z534" s="152"/>
    </row>
    <row r="535">
      <c r="A535" s="28" t="s">
        <v>4649</v>
      </c>
      <c r="B535" s="158" t="s">
        <v>4650</v>
      </c>
      <c r="C535" s="28" t="s">
        <v>4651</v>
      </c>
      <c r="D535" s="28" t="s">
        <v>4602</v>
      </c>
      <c r="E535" s="168"/>
      <c r="F535" s="159" t="s">
        <v>4652</v>
      </c>
      <c r="G535" s="28" t="s">
        <v>4653</v>
      </c>
      <c r="H535" s="28" t="s">
        <v>4654</v>
      </c>
      <c r="I535" s="43" t="s">
        <v>36</v>
      </c>
      <c r="J535" s="192"/>
      <c r="K535" s="155"/>
      <c r="L535" s="155"/>
      <c r="M535" s="155"/>
      <c r="N535" s="155"/>
      <c r="O535" s="155"/>
      <c r="P535" s="155"/>
      <c r="Q535" s="155"/>
      <c r="R535" s="155"/>
      <c r="S535" s="155"/>
      <c r="T535" s="155"/>
      <c r="U535" s="155"/>
      <c r="V535" s="155"/>
      <c r="W535" s="155"/>
      <c r="X535" s="155"/>
      <c r="Y535" s="155"/>
      <c r="Z535" s="152"/>
    </row>
    <row r="536">
      <c r="A536" s="28" t="s">
        <v>4655</v>
      </c>
      <c r="B536" s="175"/>
      <c r="C536" s="28" t="s">
        <v>4656</v>
      </c>
      <c r="D536" s="28" t="s">
        <v>4602</v>
      </c>
      <c r="E536" s="175"/>
      <c r="F536" s="159" t="s">
        <v>4657</v>
      </c>
      <c r="G536" s="28" t="s">
        <v>4658</v>
      </c>
      <c r="H536" s="28" t="s">
        <v>4659</v>
      </c>
      <c r="I536" s="43" t="s">
        <v>36</v>
      </c>
      <c r="J536" s="192"/>
      <c r="K536" s="155"/>
      <c r="L536" s="155"/>
      <c r="M536" s="155"/>
      <c r="N536" s="155"/>
      <c r="O536" s="155"/>
      <c r="P536" s="155"/>
      <c r="Q536" s="155"/>
      <c r="R536" s="155"/>
      <c r="S536" s="155"/>
      <c r="T536" s="155"/>
      <c r="U536" s="155"/>
      <c r="V536" s="155"/>
      <c r="W536" s="155"/>
      <c r="X536" s="155"/>
      <c r="Y536" s="155"/>
      <c r="Z536" s="152"/>
    </row>
    <row r="537">
      <c r="A537" s="28" t="s">
        <v>4660</v>
      </c>
      <c r="B537" s="29"/>
      <c r="C537" s="28" t="s">
        <v>4645</v>
      </c>
      <c r="D537" s="28" t="s">
        <v>4602</v>
      </c>
      <c r="E537" s="168"/>
      <c r="F537" s="159" t="s">
        <v>4661</v>
      </c>
      <c r="G537" s="28" t="s">
        <v>4662</v>
      </c>
      <c r="H537" s="28" t="s">
        <v>4663</v>
      </c>
      <c r="I537" s="43" t="s">
        <v>36</v>
      </c>
      <c r="J537" s="192"/>
      <c r="K537" s="155"/>
      <c r="L537" s="155"/>
      <c r="M537" s="155"/>
      <c r="N537" s="155"/>
      <c r="O537" s="155"/>
      <c r="P537" s="155"/>
      <c r="Q537" s="155"/>
      <c r="R537" s="155"/>
      <c r="S537" s="155"/>
      <c r="T537" s="155"/>
      <c r="U537" s="155"/>
      <c r="V537" s="155"/>
      <c r="W537" s="155"/>
      <c r="X537" s="155"/>
      <c r="Y537" s="155"/>
      <c r="Z537" s="152"/>
    </row>
    <row r="538">
      <c r="A538" s="28" t="s">
        <v>4664</v>
      </c>
      <c r="B538" s="168"/>
      <c r="C538" s="30" t="s">
        <v>1595</v>
      </c>
      <c r="D538" s="28" t="s">
        <v>4665</v>
      </c>
      <c r="E538" s="30"/>
      <c r="F538" s="28" t="s">
        <v>4666</v>
      </c>
      <c r="G538" s="30" t="s">
        <v>1597</v>
      </c>
      <c r="H538" s="30" t="s">
        <v>1598</v>
      </c>
      <c r="I538" s="43" t="s">
        <v>36</v>
      </c>
      <c r="J538" s="192"/>
      <c r="K538" s="155"/>
      <c r="L538" s="155"/>
      <c r="M538" s="155"/>
      <c r="N538" s="155"/>
      <c r="O538" s="155"/>
      <c r="P538" s="155"/>
      <c r="Q538" s="155"/>
      <c r="R538" s="155"/>
      <c r="S538" s="155"/>
      <c r="T538" s="155"/>
      <c r="U538" s="155"/>
      <c r="V538" s="155"/>
      <c r="W538" s="155"/>
      <c r="X538" s="155"/>
      <c r="Y538" s="155"/>
      <c r="Z538" s="152"/>
    </row>
    <row r="539">
      <c r="A539" s="28" t="s">
        <v>4667</v>
      </c>
      <c r="B539" s="168"/>
      <c r="C539" s="28" t="s">
        <v>4668</v>
      </c>
      <c r="D539" s="28" t="s">
        <v>4665</v>
      </c>
      <c r="E539" s="168"/>
      <c r="F539" s="28" t="s">
        <v>4669</v>
      </c>
      <c r="G539" s="28" t="s">
        <v>4670</v>
      </c>
      <c r="H539" s="28" t="s">
        <v>4671</v>
      </c>
      <c r="I539" s="43" t="s">
        <v>36</v>
      </c>
      <c r="J539" s="192"/>
      <c r="K539" s="155"/>
      <c r="L539" s="155"/>
      <c r="M539" s="155"/>
      <c r="N539" s="155"/>
      <c r="O539" s="155"/>
      <c r="P539" s="155"/>
      <c r="Q539" s="155"/>
      <c r="R539" s="155"/>
      <c r="S539" s="155"/>
      <c r="T539" s="155"/>
      <c r="U539" s="155"/>
      <c r="V539" s="155"/>
      <c r="W539" s="155"/>
      <c r="X539" s="155"/>
      <c r="Y539" s="155"/>
      <c r="Z539" s="152"/>
    </row>
    <row r="540">
      <c r="A540" s="28" t="s">
        <v>4672</v>
      </c>
      <c r="B540" s="158" t="s">
        <v>4673</v>
      </c>
      <c r="C540" s="28" t="s">
        <v>4674</v>
      </c>
      <c r="D540" s="28" t="s">
        <v>4675</v>
      </c>
      <c r="E540" s="30"/>
      <c r="F540" s="28" t="s">
        <v>4676</v>
      </c>
      <c r="G540" s="28" t="s">
        <v>4677</v>
      </c>
      <c r="H540" s="28" t="s">
        <v>4678</v>
      </c>
      <c r="I540" s="43" t="s">
        <v>36</v>
      </c>
      <c r="J540" s="192"/>
      <c r="K540" s="155"/>
      <c r="L540" s="155"/>
      <c r="M540" s="155"/>
      <c r="N540" s="155"/>
      <c r="O540" s="155"/>
      <c r="P540" s="155"/>
      <c r="Q540" s="155"/>
      <c r="R540" s="155"/>
      <c r="S540" s="155"/>
      <c r="T540" s="155"/>
      <c r="U540" s="155"/>
      <c r="V540" s="155"/>
      <c r="W540" s="155"/>
      <c r="X540" s="155"/>
      <c r="Y540" s="155"/>
      <c r="Z540" s="152"/>
    </row>
    <row r="541">
      <c r="A541" s="28" t="s">
        <v>4679</v>
      </c>
      <c r="B541" s="168"/>
      <c r="C541" s="28" t="s">
        <v>4680</v>
      </c>
      <c r="D541" s="28" t="s">
        <v>4681</v>
      </c>
      <c r="E541" s="30"/>
      <c r="F541" s="28" t="s">
        <v>4676</v>
      </c>
      <c r="G541" s="28" t="s">
        <v>4682</v>
      </c>
      <c r="H541" s="28" t="s">
        <v>4683</v>
      </c>
      <c r="I541" s="43" t="s">
        <v>36</v>
      </c>
      <c r="J541" s="192"/>
      <c r="K541" s="155"/>
      <c r="L541" s="155"/>
      <c r="M541" s="155"/>
      <c r="N541" s="155"/>
      <c r="O541" s="155"/>
      <c r="P541" s="155"/>
      <c r="Q541" s="155"/>
      <c r="R541" s="155"/>
      <c r="S541" s="155"/>
      <c r="T541" s="155"/>
      <c r="U541" s="155"/>
      <c r="V541" s="155"/>
      <c r="W541" s="155"/>
      <c r="X541" s="155"/>
      <c r="Y541" s="155"/>
      <c r="Z541" s="152"/>
    </row>
    <row r="542">
      <c r="A542" s="28" t="s">
        <v>4684</v>
      </c>
      <c r="B542" s="168"/>
      <c r="C542" s="28" t="s">
        <v>4685</v>
      </c>
      <c r="D542" s="28" t="s">
        <v>4681</v>
      </c>
      <c r="E542" s="30"/>
      <c r="F542" s="28" t="s">
        <v>4686</v>
      </c>
      <c r="G542" s="28" t="s">
        <v>4687</v>
      </c>
      <c r="H542" s="28" t="s">
        <v>4688</v>
      </c>
      <c r="I542" s="43" t="s">
        <v>36</v>
      </c>
      <c r="J542" s="192"/>
      <c r="K542" s="155"/>
      <c r="L542" s="155"/>
      <c r="M542" s="155"/>
      <c r="N542" s="155"/>
      <c r="O542" s="155"/>
      <c r="P542" s="155"/>
      <c r="Q542" s="155"/>
      <c r="R542" s="155"/>
      <c r="S542" s="155"/>
      <c r="T542" s="155"/>
      <c r="U542" s="155"/>
      <c r="V542" s="155"/>
      <c r="W542" s="155"/>
      <c r="X542" s="155"/>
      <c r="Y542" s="155"/>
      <c r="Z542" s="152"/>
    </row>
    <row r="543">
      <c r="A543" s="28" t="s">
        <v>4689</v>
      </c>
      <c r="B543" s="168"/>
      <c r="C543" s="28" t="s">
        <v>4690</v>
      </c>
      <c r="D543" s="28" t="s">
        <v>4681</v>
      </c>
      <c r="E543" s="168"/>
      <c r="F543" s="28" t="s">
        <v>4691</v>
      </c>
      <c r="G543" s="28" t="s">
        <v>4692</v>
      </c>
      <c r="H543" s="28" t="s">
        <v>4693</v>
      </c>
      <c r="I543" s="43" t="s">
        <v>36</v>
      </c>
      <c r="J543" s="192"/>
      <c r="K543" s="155"/>
      <c r="L543" s="155"/>
      <c r="M543" s="155"/>
      <c r="N543" s="155"/>
      <c r="O543" s="155"/>
      <c r="P543" s="155"/>
      <c r="Q543" s="155"/>
      <c r="R543" s="155"/>
      <c r="S543" s="155"/>
      <c r="T543" s="155"/>
      <c r="U543" s="155"/>
      <c r="V543" s="155"/>
      <c r="W543" s="155"/>
      <c r="X543" s="155"/>
      <c r="Y543" s="155"/>
      <c r="Z543" s="152"/>
    </row>
    <row r="544">
      <c r="A544" s="28" t="s">
        <v>4694</v>
      </c>
      <c r="B544" s="168"/>
      <c r="C544" s="28" t="s">
        <v>4695</v>
      </c>
      <c r="D544" s="28" t="s">
        <v>4681</v>
      </c>
      <c r="E544" s="30"/>
      <c r="F544" s="28" t="s">
        <v>4696</v>
      </c>
      <c r="G544" s="28" t="s">
        <v>4697</v>
      </c>
      <c r="H544" s="28" t="s">
        <v>4698</v>
      </c>
      <c r="I544" s="43" t="s">
        <v>36</v>
      </c>
      <c r="J544" s="222" t="s">
        <v>4699</v>
      </c>
      <c r="K544" s="155"/>
      <c r="L544" s="155"/>
      <c r="M544" s="155"/>
      <c r="N544" s="155"/>
      <c r="O544" s="155"/>
      <c r="P544" s="155"/>
      <c r="Q544" s="155"/>
      <c r="R544" s="155"/>
      <c r="S544" s="155"/>
      <c r="T544" s="155"/>
      <c r="U544" s="155"/>
      <c r="V544" s="155"/>
      <c r="W544" s="155"/>
      <c r="X544" s="155"/>
      <c r="Y544" s="155"/>
      <c r="Z544" s="152"/>
    </row>
    <row r="545">
      <c r="A545" s="28" t="s">
        <v>4700</v>
      </c>
      <c r="B545" s="168"/>
      <c r="C545" s="28" t="s">
        <v>4701</v>
      </c>
      <c r="D545" s="28" t="s">
        <v>4681</v>
      </c>
      <c r="E545" s="30"/>
      <c r="F545" s="28" t="s">
        <v>4702</v>
      </c>
      <c r="G545" s="28" t="s">
        <v>4703</v>
      </c>
      <c r="H545" s="28" t="s">
        <v>4704</v>
      </c>
      <c r="I545" s="43" t="s">
        <v>36</v>
      </c>
      <c r="J545" s="192"/>
      <c r="K545" s="155"/>
      <c r="L545" s="155"/>
      <c r="M545" s="155"/>
      <c r="N545" s="155"/>
      <c r="O545" s="155"/>
      <c r="P545" s="155"/>
      <c r="Q545" s="155"/>
      <c r="R545" s="155"/>
      <c r="S545" s="155"/>
      <c r="T545" s="155"/>
      <c r="U545" s="155"/>
      <c r="V545" s="155"/>
      <c r="W545" s="155"/>
      <c r="X545" s="155"/>
      <c r="Y545" s="155"/>
      <c r="Z545" s="152"/>
    </row>
    <row r="546">
      <c r="A546" s="28" t="s">
        <v>4705</v>
      </c>
      <c r="B546" s="158" t="s">
        <v>4706</v>
      </c>
      <c r="C546" s="28" t="s">
        <v>4707</v>
      </c>
      <c r="D546" s="28" t="s">
        <v>4708</v>
      </c>
      <c r="E546" s="30"/>
      <c r="F546" s="28" t="s">
        <v>4709</v>
      </c>
      <c r="G546" s="28" t="s">
        <v>3774</v>
      </c>
      <c r="H546" s="28" t="s">
        <v>2900</v>
      </c>
      <c r="I546" s="43" t="s">
        <v>36</v>
      </c>
      <c r="J546" s="192"/>
      <c r="K546" s="155"/>
      <c r="L546" s="155"/>
      <c r="M546" s="155"/>
      <c r="N546" s="155"/>
      <c r="O546" s="155"/>
      <c r="P546" s="155"/>
      <c r="Q546" s="155"/>
      <c r="R546" s="155"/>
      <c r="S546" s="155"/>
      <c r="T546" s="155"/>
      <c r="U546" s="155"/>
      <c r="V546" s="155"/>
      <c r="W546" s="155"/>
      <c r="X546" s="155"/>
      <c r="Y546" s="155"/>
      <c r="Z546" s="152"/>
    </row>
    <row r="547">
      <c r="A547" s="28" t="s">
        <v>4710</v>
      </c>
      <c r="B547" s="168"/>
      <c r="C547" s="28" t="s">
        <v>4711</v>
      </c>
      <c r="D547" s="28" t="s">
        <v>4712</v>
      </c>
      <c r="E547" s="168"/>
      <c r="F547" s="28" t="s">
        <v>4713</v>
      </c>
      <c r="G547" s="28" t="s">
        <v>4714</v>
      </c>
      <c r="H547" s="28" t="s">
        <v>3019</v>
      </c>
      <c r="I547" s="43" t="s">
        <v>36</v>
      </c>
      <c r="J547" s="192"/>
      <c r="K547" s="155"/>
      <c r="L547" s="155"/>
      <c r="M547" s="155"/>
      <c r="N547" s="155"/>
      <c r="O547" s="155"/>
      <c r="P547" s="155"/>
      <c r="Q547" s="155"/>
      <c r="R547" s="155"/>
      <c r="S547" s="155"/>
      <c r="T547" s="155"/>
      <c r="U547" s="155"/>
      <c r="V547" s="155"/>
      <c r="W547" s="155"/>
      <c r="X547" s="155"/>
      <c r="Y547" s="155"/>
      <c r="Z547" s="152"/>
    </row>
    <row r="548">
      <c r="A548" s="28" t="s">
        <v>4715</v>
      </c>
      <c r="B548" s="168"/>
      <c r="C548" s="28" t="s">
        <v>4716</v>
      </c>
      <c r="D548" s="28" t="s">
        <v>4712</v>
      </c>
      <c r="E548" s="168"/>
      <c r="F548" s="28" t="s">
        <v>4717</v>
      </c>
      <c r="G548" s="28" t="s">
        <v>4718</v>
      </c>
      <c r="H548" s="28" t="s">
        <v>4719</v>
      </c>
      <c r="I548" s="43" t="s">
        <v>36</v>
      </c>
      <c r="J548" s="192"/>
      <c r="K548" s="155"/>
      <c r="L548" s="155"/>
      <c r="M548" s="155"/>
      <c r="N548" s="155"/>
      <c r="O548" s="155"/>
      <c r="P548" s="155"/>
      <c r="Q548" s="155"/>
      <c r="R548" s="155"/>
      <c r="S548" s="155"/>
      <c r="T548" s="155"/>
      <c r="U548" s="155"/>
      <c r="V548" s="155"/>
      <c r="W548" s="155"/>
      <c r="X548" s="155"/>
      <c r="Y548" s="155"/>
      <c r="Z548" s="152"/>
    </row>
    <row r="549">
      <c r="A549" s="28" t="s">
        <v>4720</v>
      </c>
      <c r="B549" s="168"/>
      <c r="C549" s="28" t="s">
        <v>2788</v>
      </c>
      <c r="D549" s="28" t="s">
        <v>4712</v>
      </c>
      <c r="E549" s="168"/>
      <c r="F549" s="28" t="s">
        <v>4721</v>
      </c>
      <c r="G549" s="28" t="s">
        <v>4722</v>
      </c>
      <c r="H549" s="28" t="s">
        <v>2900</v>
      </c>
      <c r="I549" s="43" t="s">
        <v>36</v>
      </c>
      <c r="J549" s="192"/>
      <c r="K549" s="155"/>
      <c r="L549" s="155"/>
      <c r="M549" s="155"/>
      <c r="N549" s="155"/>
      <c r="O549" s="155"/>
      <c r="P549" s="155"/>
      <c r="Q549" s="155"/>
      <c r="R549" s="155"/>
      <c r="S549" s="155"/>
      <c r="T549" s="155"/>
      <c r="U549" s="155"/>
      <c r="V549" s="155"/>
      <c r="W549" s="155"/>
      <c r="X549" s="155"/>
      <c r="Y549" s="155"/>
      <c r="Z549" s="152"/>
    </row>
    <row r="550">
      <c r="A550" s="28" t="s">
        <v>4723</v>
      </c>
      <c r="B550" s="168"/>
      <c r="C550" s="28" t="s">
        <v>4724</v>
      </c>
      <c r="D550" s="28" t="s">
        <v>4712</v>
      </c>
      <c r="E550" s="168"/>
      <c r="F550" s="28" t="s">
        <v>4725</v>
      </c>
      <c r="G550" s="28" t="s">
        <v>4726</v>
      </c>
      <c r="H550" s="28" t="s">
        <v>3615</v>
      </c>
      <c r="I550" s="43" t="s">
        <v>36</v>
      </c>
      <c r="J550" s="192"/>
      <c r="K550" s="155"/>
      <c r="L550" s="155"/>
      <c r="M550" s="155"/>
      <c r="N550" s="155"/>
      <c r="O550" s="155"/>
      <c r="P550" s="155"/>
      <c r="Q550" s="155"/>
      <c r="R550" s="155"/>
      <c r="S550" s="155"/>
      <c r="T550" s="155"/>
      <c r="U550" s="155"/>
      <c r="V550" s="155"/>
      <c r="W550" s="155"/>
      <c r="X550" s="155"/>
      <c r="Y550" s="155"/>
      <c r="Z550" s="152"/>
    </row>
    <row r="551">
      <c r="A551" s="28" t="s">
        <v>4727</v>
      </c>
      <c r="B551" s="168"/>
      <c r="C551" s="28" t="s">
        <v>4728</v>
      </c>
      <c r="D551" s="28" t="s">
        <v>4712</v>
      </c>
      <c r="E551" s="168"/>
      <c r="F551" s="28" t="s">
        <v>4729</v>
      </c>
      <c r="G551" s="28" t="s">
        <v>1447</v>
      </c>
      <c r="H551" s="28" t="s">
        <v>4385</v>
      </c>
      <c r="I551" s="43" t="s">
        <v>36</v>
      </c>
      <c r="J551" s="192"/>
      <c r="K551" s="155"/>
      <c r="L551" s="155"/>
      <c r="M551" s="155"/>
      <c r="N551" s="155"/>
      <c r="O551" s="155"/>
      <c r="P551" s="155"/>
      <c r="Q551" s="155"/>
      <c r="R551" s="155"/>
      <c r="S551" s="155"/>
      <c r="T551" s="155"/>
      <c r="U551" s="155"/>
      <c r="V551" s="155"/>
      <c r="W551" s="155"/>
      <c r="X551" s="155"/>
      <c r="Y551" s="155"/>
      <c r="Z551" s="152"/>
    </row>
    <row r="552">
      <c r="A552" s="28" t="s">
        <v>4730</v>
      </c>
      <c r="B552" s="168"/>
      <c r="C552" s="28" t="s">
        <v>4731</v>
      </c>
      <c r="D552" s="28" t="s">
        <v>4712</v>
      </c>
      <c r="E552" s="168"/>
      <c r="F552" s="28" t="s">
        <v>4732</v>
      </c>
      <c r="G552" s="28" t="s">
        <v>4733</v>
      </c>
      <c r="H552" s="28" t="s">
        <v>4385</v>
      </c>
      <c r="I552" s="43" t="s">
        <v>36</v>
      </c>
      <c r="J552" s="192"/>
      <c r="K552" s="155"/>
      <c r="L552" s="155"/>
      <c r="M552" s="155"/>
      <c r="N552" s="155"/>
      <c r="O552" s="155"/>
      <c r="P552" s="155"/>
      <c r="Q552" s="155"/>
      <c r="R552" s="155"/>
      <c r="S552" s="155"/>
      <c r="T552" s="155"/>
      <c r="U552" s="155"/>
      <c r="V552" s="155"/>
      <c r="W552" s="155"/>
      <c r="X552" s="155"/>
      <c r="Y552" s="155"/>
      <c r="Z552" s="152"/>
    </row>
    <row r="553">
      <c r="A553" s="28" t="s">
        <v>4734</v>
      </c>
      <c r="B553" s="168"/>
      <c r="C553" s="28" t="s">
        <v>4735</v>
      </c>
      <c r="D553" s="28"/>
      <c r="E553" s="168"/>
      <c r="F553" s="28" t="s">
        <v>4736</v>
      </c>
      <c r="G553" s="28" t="s">
        <v>4737</v>
      </c>
      <c r="H553" s="28" t="s">
        <v>4385</v>
      </c>
      <c r="I553" s="43" t="s">
        <v>36</v>
      </c>
      <c r="J553" s="192"/>
      <c r="K553" s="155"/>
      <c r="L553" s="155"/>
      <c r="M553" s="155"/>
      <c r="N553" s="155"/>
      <c r="O553" s="155"/>
      <c r="P553" s="155"/>
      <c r="Q553" s="155"/>
      <c r="R553" s="155"/>
      <c r="S553" s="155"/>
      <c r="T553" s="155"/>
      <c r="U553" s="155"/>
      <c r="V553" s="155"/>
      <c r="W553" s="155"/>
      <c r="X553" s="155"/>
      <c r="Y553" s="155"/>
      <c r="Z553" s="152"/>
    </row>
    <row r="554">
      <c r="A554" s="28" t="s">
        <v>4738</v>
      </c>
      <c r="B554" s="180"/>
      <c r="C554" s="52" t="s">
        <v>4739</v>
      </c>
      <c r="D554" s="52" t="s">
        <v>4712</v>
      </c>
      <c r="E554" s="180"/>
      <c r="F554" s="52" t="s">
        <v>4740</v>
      </c>
      <c r="G554" s="52" t="s">
        <v>4741</v>
      </c>
      <c r="H554" s="156" t="s">
        <v>4742</v>
      </c>
      <c r="I554" s="224" t="s">
        <v>3150</v>
      </c>
      <c r="J554" s="225"/>
      <c r="K554" s="188"/>
      <c r="L554" s="188"/>
      <c r="M554" s="188"/>
      <c r="N554" s="188"/>
      <c r="O554" s="188"/>
      <c r="P554" s="188"/>
      <c r="Q554" s="188"/>
      <c r="R554" s="188"/>
      <c r="S554" s="188"/>
      <c r="T554" s="188"/>
      <c r="U554" s="188"/>
      <c r="V554" s="188"/>
      <c r="W554" s="188"/>
      <c r="X554" s="193"/>
      <c r="Y554" s="193"/>
      <c r="Z554" s="193"/>
    </row>
    <row r="555">
      <c r="A555" s="28" t="s">
        <v>4743</v>
      </c>
      <c r="B555" s="31"/>
      <c r="C555" s="28" t="s">
        <v>4744</v>
      </c>
      <c r="D555" s="28" t="s">
        <v>4712</v>
      </c>
      <c r="E555" s="168"/>
      <c r="F555" s="28" t="s">
        <v>4729</v>
      </c>
      <c r="G555" s="28" t="s">
        <v>4745</v>
      </c>
      <c r="H555" s="28" t="s">
        <v>4385</v>
      </c>
      <c r="I555" s="43" t="s">
        <v>36</v>
      </c>
      <c r="J555" s="192"/>
      <c r="K555" s="155"/>
      <c r="L555" s="155"/>
      <c r="M555" s="155"/>
      <c r="N555" s="155"/>
      <c r="O555" s="155"/>
      <c r="P555" s="155"/>
      <c r="Q555" s="155"/>
      <c r="R555" s="155"/>
      <c r="S555" s="155"/>
      <c r="T555" s="155"/>
      <c r="U555" s="155"/>
      <c r="V555" s="155"/>
      <c r="W555" s="155"/>
      <c r="X555" s="155"/>
      <c r="Y555" s="155"/>
      <c r="Z555" s="152"/>
    </row>
    <row r="556">
      <c r="A556" s="28" t="s">
        <v>4746</v>
      </c>
      <c r="B556" s="226" t="s">
        <v>4747</v>
      </c>
      <c r="C556" s="227" t="s">
        <v>4748</v>
      </c>
      <c r="D556" s="227" t="s">
        <v>4749</v>
      </c>
      <c r="E556" s="225"/>
      <c r="F556" s="156" t="s">
        <v>4750</v>
      </c>
      <c r="G556" s="227" t="s">
        <v>4751</v>
      </c>
      <c r="H556" s="227" t="s">
        <v>4752</v>
      </c>
      <c r="I556" s="224" t="s">
        <v>3150</v>
      </c>
      <c r="J556" s="192"/>
      <c r="K556" s="155"/>
      <c r="L556" s="155"/>
      <c r="M556" s="155"/>
      <c r="N556" s="155"/>
      <c r="O556" s="155"/>
      <c r="P556" s="155"/>
      <c r="Q556" s="155"/>
      <c r="R556" s="155"/>
      <c r="S556" s="155"/>
      <c r="T556" s="155"/>
      <c r="U556" s="155"/>
      <c r="V556" s="155"/>
      <c r="W556" s="155"/>
      <c r="X556" s="155"/>
      <c r="Y556" s="155"/>
      <c r="Z556" s="152"/>
    </row>
    <row r="557">
      <c r="A557" s="228"/>
      <c r="B557" s="229"/>
      <c r="C557" s="230"/>
      <c r="D557" s="230"/>
      <c r="E557" s="231"/>
      <c r="F557" s="230"/>
      <c r="G557" s="230"/>
      <c r="H557" s="230"/>
      <c r="I557" s="232"/>
      <c r="J557" s="231"/>
      <c r="K557" s="150"/>
      <c r="L557" s="149"/>
      <c r="M557" s="233"/>
      <c r="N557" s="121"/>
      <c r="O557" s="121"/>
      <c r="P557" s="121"/>
      <c r="Q557" s="121"/>
      <c r="R557" s="121"/>
      <c r="S557" s="121"/>
      <c r="T557" s="121"/>
      <c r="U557" s="121"/>
      <c r="V557" s="121"/>
      <c r="W557" s="121"/>
      <c r="X557" s="121"/>
      <c r="Y557" s="121"/>
      <c r="Z557" s="129"/>
    </row>
    <row r="558">
      <c r="A558" s="228"/>
      <c r="B558" s="231"/>
      <c r="C558" s="230"/>
      <c r="D558" s="230"/>
      <c r="E558" s="231"/>
      <c r="F558" s="230"/>
      <c r="G558" s="230"/>
      <c r="H558" s="230"/>
      <c r="I558" s="232"/>
      <c r="J558" s="231"/>
      <c r="K558" s="150"/>
      <c r="L558" s="149"/>
      <c r="M558" s="233"/>
      <c r="N558" s="121"/>
      <c r="O558" s="121"/>
      <c r="P558" s="121"/>
      <c r="Q558" s="121"/>
      <c r="R558" s="121"/>
      <c r="S558" s="121"/>
      <c r="T558" s="121"/>
      <c r="U558" s="121"/>
      <c r="V558" s="121"/>
      <c r="W558" s="121"/>
      <c r="X558" s="121"/>
      <c r="Y558" s="121"/>
      <c r="Z558" s="129"/>
    </row>
    <row r="559">
      <c r="A559" s="228"/>
      <c r="B559" s="229"/>
      <c r="C559" s="230"/>
      <c r="D559" s="230"/>
      <c r="E559" s="231"/>
      <c r="F559" s="230"/>
      <c r="G559" s="230"/>
      <c r="H559" s="230"/>
      <c r="I559" s="232"/>
      <c r="J559" s="231"/>
      <c r="K559" s="150"/>
      <c r="L559" s="149"/>
      <c r="M559" s="233"/>
      <c r="N559" s="121"/>
      <c r="O559" s="121"/>
      <c r="P559" s="121"/>
      <c r="Q559" s="121"/>
      <c r="R559" s="121"/>
      <c r="S559" s="121"/>
      <c r="T559" s="121"/>
      <c r="U559" s="121"/>
      <c r="V559" s="121"/>
      <c r="W559" s="121"/>
      <c r="X559" s="121"/>
      <c r="Y559" s="121"/>
      <c r="Z559" s="129"/>
    </row>
    <row r="560">
      <c r="A560" s="228"/>
      <c r="B560" s="229"/>
      <c r="C560" s="230"/>
      <c r="D560" s="230"/>
      <c r="E560" s="230"/>
      <c r="F560" s="230"/>
      <c r="G560" s="230"/>
      <c r="H560" s="230"/>
      <c r="I560" s="232"/>
      <c r="J560" s="231"/>
      <c r="K560" s="150"/>
      <c r="L560" s="149"/>
      <c r="M560" s="233"/>
      <c r="N560" s="121"/>
      <c r="O560" s="121"/>
      <c r="P560" s="121"/>
      <c r="Q560" s="121"/>
      <c r="R560" s="121"/>
      <c r="S560" s="121"/>
      <c r="T560" s="121"/>
      <c r="U560" s="121"/>
      <c r="V560" s="121"/>
      <c r="W560" s="121"/>
      <c r="X560" s="121"/>
      <c r="Y560" s="121"/>
      <c r="Z560" s="129"/>
    </row>
    <row r="561">
      <c r="A561" s="228"/>
      <c r="B561" s="229"/>
      <c r="C561" s="230"/>
      <c r="D561" s="230"/>
      <c r="E561" s="231"/>
      <c r="F561" s="230"/>
      <c r="G561" s="230"/>
      <c r="H561" s="230"/>
      <c r="I561" s="232"/>
      <c r="J561" s="231"/>
      <c r="K561" s="150"/>
      <c r="L561" s="149"/>
      <c r="M561" s="233"/>
      <c r="N561" s="121"/>
      <c r="O561" s="121"/>
      <c r="P561" s="121"/>
      <c r="Q561" s="121"/>
      <c r="R561" s="121"/>
      <c r="S561" s="121"/>
      <c r="T561" s="121"/>
      <c r="U561" s="121"/>
      <c r="V561" s="121"/>
      <c r="W561" s="121"/>
      <c r="X561" s="121"/>
      <c r="Y561" s="121"/>
      <c r="Z561" s="129"/>
    </row>
    <row r="562">
      <c r="A562" s="228"/>
      <c r="B562" s="229"/>
      <c r="C562" s="230"/>
      <c r="D562" s="230"/>
      <c r="E562" s="231"/>
      <c r="F562" s="230"/>
      <c r="G562" s="230"/>
      <c r="H562" s="230"/>
      <c r="I562" s="234"/>
      <c r="J562" s="231"/>
      <c r="K562" s="150"/>
      <c r="L562" s="149"/>
      <c r="M562" s="233"/>
      <c r="N562" s="121"/>
      <c r="O562" s="121"/>
      <c r="P562" s="121"/>
      <c r="Q562" s="121"/>
      <c r="R562" s="121"/>
      <c r="S562" s="121"/>
      <c r="T562" s="121"/>
      <c r="U562" s="121"/>
      <c r="V562" s="121"/>
      <c r="W562" s="121"/>
      <c r="X562" s="121"/>
      <c r="Y562" s="121"/>
      <c r="Z562" s="129"/>
    </row>
    <row r="563">
      <c r="A563" s="228"/>
      <c r="B563" s="229"/>
      <c r="C563" s="230"/>
      <c r="D563" s="230"/>
      <c r="E563" s="231"/>
      <c r="F563" s="230"/>
      <c r="G563" s="230"/>
      <c r="H563" s="230"/>
      <c r="I563" s="232"/>
      <c r="J563" s="231"/>
      <c r="K563" s="150"/>
      <c r="L563" s="149"/>
      <c r="M563" s="233"/>
      <c r="N563" s="121"/>
      <c r="O563" s="121"/>
      <c r="P563" s="121"/>
      <c r="Q563" s="121"/>
      <c r="R563" s="121"/>
      <c r="S563" s="121"/>
      <c r="T563" s="121"/>
      <c r="U563" s="121"/>
      <c r="V563" s="121"/>
      <c r="W563" s="121"/>
      <c r="X563" s="121"/>
      <c r="Y563" s="121"/>
      <c r="Z563" s="129"/>
    </row>
    <row r="564">
      <c r="A564" s="228"/>
      <c r="B564" s="231"/>
      <c r="C564" s="230"/>
      <c r="D564" s="230"/>
      <c r="E564" s="231"/>
      <c r="F564" s="230"/>
      <c r="G564" s="230"/>
      <c r="H564" s="230"/>
      <c r="I564" s="232"/>
      <c r="J564" s="231"/>
      <c r="K564" s="150"/>
      <c r="L564" s="149"/>
      <c r="M564" s="233"/>
      <c r="N564" s="121"/>
      <c r="O564" s="121"/>
      <c r="P564" s="121"/>
      <c r="Q564" s="121"/>
      <c r="R564" s="121"/>
      <c r="S564" s="121"/>
      <c r="T564" s="121"/>
      <c r="U564" s="121"/>
      <c r="V564" s="121"/>
      <c r="W564" s="121"/>
      <c r="X564" s="121"/>
      <c r="Y564" s="121"/>
      <c r="Z564" s="129"/>
    </row>
    <row r="565">
      <c r="A565" s="228"/>
      <c r="B565" s="231"/>
      <c r="C565" s="230"/>
      <c r="D565" s="230"/>
      <c r="E565" s="231"/>
      <c r="F565" s="230"/>
      <c r="G565" s="230"/>
      <c r="H565" s="230"/>
      <c r="I565" s="235"/>
      <c r="J565" s="231"/>
      <c r="K565" s="150"/>
      <c r="L565" s="149"/>
      <c r="M565" s="233"/>
      <c r="N565" s="121"/>
      <c r="O565" s="121"/>
      <c r="P565" s="121"/>
      <c r="Q565" s="121"/>
      <c r="R565" s="121"/>
      <c r="S565" s="121"/>
      <c r="T565" s="121"/>
      <c r="U565" s="121"/>
      <c r="V565" s="121"/>
      <c r="W565" s="121"/>
      <c r="X565" s="121"/>
      <c r="Y565" s="121"/>
      <c r="Z565" s="129"/>
    </row>
    <row r="566">
      <c r="A566" s="228"/>
      <c r="B566" s="231"/>
      <c r="C566" s="230"/>
      <c r="D566" s="230"/>
      <c r="E566" s="231"/>
      <c r="F566" s="230"/>
      <c r="G566" s="230"/>
      <c r="H566" s="230"/>
      <c r="I566" s="232"/>
      <c r="J566" s="231"/>
      <c r="K566" s="150"/>
      <c r="L566" s="149"/>
      <c r="M566" s="233"/>
      <c r="N566" s="121"/>
      <c r="O566" s="121"/>
      <c r="P566" s="121"/>
      <c r="Q566" s="121"/>
      <c r="R566" s="121"/>
      <c r="S566" s="121"/>
      <c r="T566" s="121"/>
      <c r="U566" s="121"/>
      <c r="V566" s="121"/>
      <c r="W566" s="121"/>
      <c r="X566" s="121"/>
      <c r="Y566" s="121"/>
      <c r="Z566" s="129"/>
    </row>
    <row r="567">
      <c r="A567" s="228"/>
      <c r="B567" s="231"/>
      <c r="C567" s="230"/>
      <c r="D567" s="230"/>
      <c r="E567" s="231"/>
      <c r="F567" s="230"/>
      <c r="G567" s="230"/>
      <c r="H567" s="230"/>
      <c r="I567" s="232"/>
      <c r="J567" s="231"/>
      <c r="K567" s="150"/>
      <c r="L567" s="149"/>
      <c r="M567" s="233"/>
      <c r="N567" s="121"/>
      <c r="O567" s="121"/>
      <c r="P567" s="121"/>
      <c r="Q567" s="121"/>
      <c r="R567" s="121"/>
      <c r="S567" s="121"/>
      <c r="T567" s="121"/>
      <c r="U567" s="121"/>
      <c r="V567" s="121"/>
      <c r="W567" s="121"/>
      <c r="X567" s="121"/>
      <c r="Y567" s="121"/>
      <c r="Z567" s="129"/>
    </row>
    <row r="568">
      <c r="A568" s="228"/>
      <c r="B568" s="229"/>
      <c r="C568" s="230"/>
      <c r="D568" s="230"/>
      <c r="E568" s="231"/>
      <c r="F568" s="230"/>
      <c r="G568" s="230"/>
      <c r="H568" s="230"/>
      <c r="I568" s="232"/>
      <c r="J568" s="231"/>
      <c r="K568" s="150"/>
      <c r="L568" s="149"/>
      <c r="M568" s="233"/>
      <c r="N568" s="121"/>
      <c r="O568" s="121"/>
      <c r="P568" s="121"/>
      <c r="Q568" s="121"/>
      <c r="R568" s="121"/>
      <c r="S568" s="121"/>
      <c r="T568" s="121"/>
      <c r="U568" s="121"/>
      <c r="V568" s="121"/>
      <c r="W568" s="121"/>
      <c r="X568" s="121"/>
      <c r="Y568" s="121"/>
      <c r="Z568" s="129"/>
    </row>
    <row r="569">
      <c r="A569" s="228"/>
      <c r="B569" s="229"/>
      <c r="C569" s="230"/>
      <c r="D569" s="230"/>
      <c r="E569" s="231"/>
      <c r="F569" s="230"/>
      <c r="G569" s="230"/>
      <c r="H569" s="230"/>
      <c r="I569" s="232"/>
      <c r="J569" s="231"/>
      <c r="K569" s="150"/>
      <c r="L569" s="149"/>
      <c r="M569" s="233"/>
      <c r="N569" s="121"/>
      <c r="O569" s="121"/>
      <c r="P569" s="121"/>
      <c r="Q569" s="121"/>
      <c r="R569" s="121"/>
      <c r="S569" s="121"/>
      <c r="T569" s="121"/>
      <c r="U569" s="121"/>
      <c r="V569" s="121"/>
      <c r="W569" s="121"/>
      <c r="X569" s="121"/>
      <c r="Y569" s="121"/>
      <c r="Z569" s="129"/>
    </row>
    <row r="570">
      <c r="A570" s="228"/>
      <c r="B570" s="229"/>
      <c r="C570" s="230"/>
      <c r="D570" s="230"/>
      <c r="E570" s="231"/>
      <c r="F570" s="230"/>
      <c r="G570" s="230"/>
      <c r="H570" s="230"/>
      <c r="I570" s="232"/>
      <c r="J570" s="231"/>
      <c r="K570" s="150"/>
      <c r="L570" s="149"/>
      <c r="M570" s="233"/>
      <c r="N570" s="121"/>
      <c r="O570" s="121"/>
      <c r="P570" s="121"/>
      <c r="Q570" s="121"/>
      <c r="R570" s="121"/>
      <c r="S570" s="121"/>
      <c r="T570" s="121"/>
      <c r="U570" s="121"/>
      <c r="V570" s="121"/>
      <c r="W570" s="121"/>
      <c r="X570" s="121"/>
      <c r="Y570" s="121"/>
      <c r="Z570" s="129"/>
    </row>
    <row r="571">
      <c r="A571" s="228"/>
      <c r="B571" s="229"/>
      <c r="C571" s="230"/>
      <c r="D571" s="230"/>
      <c r="E571" s="231"/>
      <c r="F571" s="230"/>
      <c r="G571" s="230"/>
      <c r="H571" s="230"/>
      <c r="I571" s="232"/>
      <c r="J571" s="231"/>
      <c r="K571" s="150"/>
      <c r="L571" s="149"/>
      <c r="M571" s="233"/>
      <c r="N571" s="121"/>
      <c r="O571" s="121"/>
      <c r="P571" s="121"/>
      <c r="Q571" s="121"/>
      <c r="R571" s="121"/>
      <c r="S571" s="121"/>
      <c r="T571" s="121"/>
      <c r="U571" s="121"/>
      <c r="V571" s="121"/>
      <c r="W571" s="121"/>
      <c r="X571" s="121"/>
      <c r="Y571" s="121"/>
      <c r="Z571" s="129"/>
    </row>
    <row r="572">
      <c r="A572" s="228"/>
      <c r="B572" s="229"/>
      <c r="C572" s="230"/>
      <c r="D572" s="230"/>
      <c r="E572" s="231"/>
      <c r="F572" s="230"/>
      <c r="G572" s="230"/>
      <c r="H572" s="230"/>
      <c r="I572" s="232"/>
      <c r="J572" s="231"/>
      <c r="K572" s="150"/>
      <c r="L572" s="149"/>
      <c r="M572" s="233"/>
      <c r="N572" s="121"/>
      <c r="O572" s="121"/>
      <c r="P572" s="121"/>
      <c r="Q572" s="121"/>
      <c r="R572" s="121"/>
      <c r="S572" s="121"/>
      <c r="T572" s="121"/>
      <c r="U572" s="121"/>
      <c r="V572" s="121"/>
      <c r="W572" s="121"/>
      <c r="X572" s="121"/>
      <c r="Y572" s="121"/>
      <c r="Z572" s="129"/>
    </row>
    <row r="573">
      <c r="A573" s="228"/>
      <c r="B573" s="229"/>
      <c r="C573" s="230"/>
      <c r="D573" s="230"/>
      <c r="E573" s="231"/>
      <c r="F573" s="230"/>
      <c r="G573" s="230"/>
      <c r="H573" s="230"/>
      <c r="I573" s="232"/>
      <c r="J573" s="231"/>
      <c r="K573" s="150"/>
      <c r="L573" s="149"/>
      <c r="M573" s="233"/>
      <c r="N573" s="121"/>
      <c r="O573" s="121"/>
      <c r="P573" s="121"/>
      <c r="Q573" s="121"/>
      <c r="R573" s="121"/>
      <c r="S573" s="121"/>
      <c r="T573" s="121"/>
      <c r="U573" s="121"/>
      <c r="V573" s="121"/>
      <c r="W573" s="121"/>
      <c r="X573" s="121"/>
      <c r="Y573" s="121"/>
      <c r="Z573" s="129"/>
    </row>
    <row r="574">
      <c r="A574" s="228"/>
      <c r="B574" s="229"/>
      <c r="C574" s="230"/>
      <c r="D574" s="230"/>
      <c r="E574" s="231"/>
      <c r="F574" s="230"/>
      <c r="G574" s="230"/>
      <c r="H574" s="230"/>
      <c r="I574" s="232"/>
      <c r="J574" s="231"/>
      <c r="K574" s="150"/>
      <c r="L574" s="149"/>
      <c r="M574" s="233"/>
      <c r="N574" s="121"/>
      <c r="O574" s="121"/>
      <c r="P574" s="121"/>
      <c r="Q574" s="121"/>
      <c r="R574" s="121"/>
      <c r="S574" s="121"/>
      <c r="T574" s="121"/>
      <c r="U574" s="121"/>
      <c r="V574" s="121"/>
      <c r="W574" s="121"/>
      <c r="X574" s="121"/>
      <c r="Y574" s="121"/>
      <c r="Z574" s="129"/>
    </row>
    <row r="575">
      <c r="A575" s="228"/>
      <c r="B575" s="229"/>
      <c r="C575" s="230"/>
      <c r="D575" s="230"/>
      <c r="E575" s="231"/>
      <c r="F575" s="230"/>
      <c r="G575" s="230"/>
      <c r="H575" s="230"/>
      <c r="I575" s="232"/>
      <c r="J575" s="231"/>
      <c r="K575" s="150"/>
      <c r="L575" s="149"/>
      <c r="M575" s="233"/>
      <c r="N575" s="121"/>
      <c r="O575" s="121"/>
      <c r="P575" s="121"/>
      <c r="Q575" s="121"/>
      <c r="R575" s="121"/>
      <c r="S575" s="121"/>
      <c r="T575" s="121"/>
      <c r="U575" s="121"/>
      <c r="V575" s="121"/>
      <c r="W575" s="121"/>
      <c r="X575" s="121"/>
      <c r="Y575" s="121"/>
      <c r="Z575" s="129"/>
    </row>
    <row r="576">
      <c r="A576" s="228"/>
      <c r="B576" s="229"/>
      <c r="C576" s="230"/>
      <c r="D576" s="230"/>
      <c r="E576" s="231"/>
      <c r="F576" s="230"/>
      <c r="G576" s="230"/>
      <c r="H576" s="230"/>
      <c r="I576" s="232"/>
      <c r="J576" s="231"/>
      <c r="K576" s="150"/>
      <c r="L576" s="149"/>
      <c r="M576" s="233"/>
      <c r="N576" s="121"/>
      <c r="O576" s="121"/>
      <c r="P576" s="121"/>
      <c r="Q576" s="121"/>
      <c r="R576" s="121"/>
      <c r="S576" s="121"/>
      <c r="T576" s="121"/>
      <c r="U576" s="121"/>
      <c r="V576" s="121"/>
      <c r="W576" s="121"/>
      <c r="X576" s="121"/>
      <c r="Y576" s="121"/>
      <c r="Z576" s="129"/>
    </row>
    <row r="577">
      <c r="A577" s="228"/>
      <c r="B577" s="229"/>
      <c r="C577" s="230"/>
      <c r="D577" s="230"/>
      <c r="E577" s="231"/>
      <c r="F577" s="230"/>
      <c r="G577" s="230"/>
      <c r="H577" s="230"/>
      <c r="I577" s="232"/>
      <c r="J577" s="231"/>
      <c r="K577" s="150"/>
      <c r="L577" s="149"/>
      <c r="M577" s="233"/>
      <c r="N577" s="121"/>
      <c r="O577" s="121"/>
      <c r="P577" s="121"/>
      <c r="Q577" s="121"/>
      <c r="R577" s="121"/>
      <c r="S577" s="121"/>
      <c r="T577" s="121"/>
      <c r="U577" s="121"/>
      <c r="V577" s="121"/>
      <c r="W577" s="121"/>
      <c r="X577" s="121"/>
      <c r="Y577" s="121"/>
      <c r="Z577" s="129"/>
    </row>
    <row r="578">
      <c r="A578" s="228"/>
      <c r="B578" s="236"/>
      <c r="C578" s="230"/>
      <c r="D578" s="230"/>
      <c r="E578" s="231"/>
      <c r="F578" s="230"/>
      <c r="G578" s="230"/>
      <c r="H578" s="230"/>
      <c r="I578" s="232"/>
      <c r="J578" s="231"/>
      <c r="K578" s="150"/>
      <c r="L578" s="149"/>
      <c r="M578" s="233"/>
      <c r="N578" s="121"/>
      <c r="O578" s="121"/>
      <c r="P578" s="121"/>
      <c r="Q578" s="121"/>
      <c r="R578" s="121"/>
      <c r="S578" s="121"/>
      <c r="T578" s="121"/>
      <c r="U578" s="121"/>
      <c r="V578" s="121"/>
      <c r="W578" s="121"/>
      <c r="X578" s="121"/>
      <c r="Y578" s="121"/>
      <c r="Z578" s="129"/>
    </row>
    <row r="579">
      <c r="A579" s="228"/>
      <c r="B579" s="236"/>
      <c r="C579" s="230"/>
      <c r="D579" s="230"/>
      <c r="E579" s="231"/>
      <c r="F579" s="230"/>
      <c r="G579" s="230"/>
      <c r="H579" s="230"/>
      <c r="I579" s="234"/>
      <c r="J579" s="231"/>
      <c r="K579" s="150"/>
      <c r="L579" s="149"/>
      <c r="M579" s="233"/>
      <c r="N579" s="121"/>
      <c r="O579" s="121"/>
      <c r="P579" s="121"/>
      <c r="Q579" s="121"/>
      <c r="R579" s="121"/>
      <c r="S579" s="121"/>
      <c r="T579" s="121"/>
      <c r="U579" s="121"/>
      <c r="V579" s="121"/>
      <c r="W579" s="121"/>
      <c r="X579" s="121"/>
      <c r="Y579" s="121"/>
      <c r="Z579" s="129"/>
    </row>
    <row r="580">
      <c r="A580" s="228"/>
      <c r="B580" s="236"/>
      <c r="C580" s="230"/>
      <c r="D580" s="230"/>
      <c r="E580" s="231"/>
      <c r="F580" s="230"/>
      <c r="G580" s="230"/>
      <c r="H580" s="230"/>
      <c r="I580" s="232"/>
      <c r="J580" s="231"/>
      <c r="K580" s="150"/>
      <c r="L580" s="149"/>
      <c r="M580" s="233"/>
      <c r="N580" s="121"/>
      <c r="O580" s="121"/>
      <c r="P580" s="121"/>
      <c r="Q580" s="121"/>
      <c r="R580" s="121"/>
      <c r="S580" s="121"/>
      <c r="T580" s="121"/>
      <c r="U580" s="121"/>
      <c r="V580" s="121"/>
      <c r="W580" s="121"/>
      <c r="X580" s="121"/>
      <c r="Y580" s="121"/>
      <c r="Z580" s="129"/>
    </row>
    <row r="581">
      <c r="A581" s="228"/>
      <c r="B581" s="236"/>
      <c r="C581" s="230"/>
      <c r="D581" s="230"/>
      <c r="E581" s="231"/>
      <c r="F581" s="230"/>
      <c r="G581" s="230"/>
      <c r="H581" s="230"/>
      <c r="I581" s="232"/>
      <c r="J581" s="231"/>
      <c r="K581" s="150"/>
      <c r="L581" s="149"/>
      <c r="M581" s="233"/>
      <c r="N581" s="121"/>
      <c r="O581" s="121"/>
      <c r="P581" s="121"/>
      <c r="Q581" s="121"/>
      <c r="R581" s="121"/>
      <c r="S581" s="121"/>
      <c r="T581" s="121"/>
      <c r="U581" s="121"/>
      <c r="V581" s="121"/>
      <c r="W581" s="121"/>
      <c r="X581" s="121"/>
      <c r="Y581" s="121"/>
      <c r="Z581" s="129"/>
    </row>
    <row r="582">
      <c r="A582" s="228"/>
      <c r="B582" s="236"/>
      <c r="C582" s="230"/>
      <c r="D582" s="230"/>
      <c r="E582" s="231"/>
      <c r="F582" s="230"/>
      <c r="G582" s="230"/>
      <c r="H582" s="230"/>
      <c r="I582" s="232"/>
      <c r="J582" s="231"/>
      <c r="K582" s="150"/>
      <c r="L582" s="149"/>
      <c r="M582" s="233"/>
      <c r="N582" s="121"/>
      <c r="O582" s="121"/>
      <c r="P582" s="121"/>
      <c r="Q582" s="121"/>
      <c r="R582" s="121"/>
      <c r="S582" s="121"/>
      <c r="T582" s="121"/>
      <c r="U582" s="121"/>
      <c r="V582" s="121"/>
      <c r="W582" s="121"/>
      <c r="X582" s="121"/>
      <c r="Y582" s="121"/>
      <c r="Z582" s="129"/>
    </row>
    <row r="583">
      <c r="A583" s="228"/>
      <c r="B583" s="236"/>
      <c r="C583" s="230"/>
      <c r="D583" s="230"/>
      <c r="E583" s="231"/>
      <c r="F583" s="230"/>
      <c r="G583" s="230"/>
      <c r="H583" s="230"/>
      <c r="I583" s="232"/>
      <c r="J583" s="231"/>
      <c r="K583" s="150"/>
      <c r="L583" s="149"/>
      <c r="M583" s="233"/>
      <c r="N583" s="121"/>
      <c r="O583" s="121"/>
      <c r="P583" s="121"/>
      <c r="Q583" s="121"/>
      <c r="R583" s="121"/>
      <c r="S583" s="121"/>
      <c r="T583" s="121"/>
      <c r="U583" s="121"/>
      <c r="V583" s="121"/>
      <c r="W583" s="121"/>
      <c r="X583" s="121"/>
      <c r="Y583" s="121"/>
      <c r="Z583" s="129"/>
    </row>
    <row r="584">
      <c r="A584" s="228"/>
      <c r="B584" s="236"/>
      <c r="C584" s="230"/>
      <c r="D584" s="230"/>
      <c r="E584" s="231"/>
      <c r="F584" s="230"/>
      <c r="G584" s="230"/>
      <c r="H584" s="230"/>
      <c r="I584" s="232"/>
      <c r="J584" s="231"/>
      <c r="K584" s="150"/>
      <c r="L584" s="149"/>
      <c r="M584" s="233"/>
      <c r="N584" s="121"/>
      <c r="O584" s="121"/>
      <c r="P584" s="121"/>
      <c r="Q584" s="121"/>
      <c r="R584" s="121"/>
      <c r="S584" s="121"/>
      <c r="T584" s="121"/>
      <c r="U584" s="121"/>
      <c r="V584" s="121"/>
      <c r="W584" s="121"/>
      <c r="X584" s="121"/>
      <c r="Y584" s="121"/>
      <c r="Z584" s="129"/>
    </row>
    <row r="585">
      <c r="A585" s="228"/>
      <c r="B585" s="236"/>
      <c r="C585" s="230"/>
      <c r="D585" s="230"/>
      <c r="E585" s="231"/>
      <c r="F585" s="230"/>
      <c r="G585" s="230"/>
      <c r="H585" s="230"/>
      <c r="I585" s="232"/>
      <c r="J585" s="231"/>
      <c r="K585" s="150"/>
      <c r="L585" s="149"/>
      <c r="M585" s="233"/>
      <c r="N585" s="121"/>
      <c r="O585" s="121"/>
      <c r="P585" s="121"/>
      <c r="Q585" s="121"/>
      <c r="R585" s="121"/>
      <c r="S585" s="121"/>
      <c r="T585" s="121"/>
      <c r="U585" s="121"/>
      <c r="V585" s="121"/>
      <c r="W585" s="121"/>
      <c r="X585" s="121"/>
      <c r="Y585" s="121"/>
      <c r="Z585" s="129"/>
    </row>
    <row r="586">
      <c r="A586" s="228"/>
      <c r="B586" s="236"/>
      <c r="C586" s="230"/>
      <c r="D586" s="230"/>
      <c r="E586" s="231"/>
      <c r="F586" s="230"/>
      <c r="G586" s="230"/>
      <c r="H586" s="230"/>
      <c r="I586" s="232"/>
      <c r="J586" s="231"/>
      <c r="K586" s="150"/>
      <c r="L586" s="149"/>
      <c r="M586" s="233"/>
      <c r="N586" s="121"/>
      <c r="O586" s="121"/>
      <c r="P586" s="121"/>
      <c r="Q586" s="121"/>
      <c r="R586" s="121"/>
      <c r="S586" s="121"/>
      <c r="T586" s="121"/>
      <c r="U586" s="121"/>
      <c r="V586" s="121"/>
      <c r="W586" s="121"/>
      <c r="X586" s="121"/>
      <c r="Y586" s="121"/>
      <c r="Z586" s="129"/>
    </row>
    <row r="587">
      <c r="A587" s="228"/>
      <c r="B587" s="236"/>
      <c r="C587" s="230"/>
      <c r="D587" s="230"/>
      <c r="E587" s="231"/>
      <c r="F587" s="230"/>
      <c r="G587" s="230"/>
      <c r="H587" s="230"/>
      <c r="I587" s="232"/>
      <c r="J587" s="231"/>
      <c r="K587" s="150"/>
      <c r="L587" s="149"/>
      <c r="M587" s="233"/>
      <c r="N587" s="121"/>
      <c r="O587" s="121"/>
      <c r="P587" s="121"/>
      <c r="Q587" s="121"/>
      <c r="R587" s="121"/>
      <c r="S587" s="121"/>
      <c r="T587" s="121"/>
      <c r="U587" s="121"/>
      <c r="V587" s="121"/>
      <c r="W587" s="121"/>
      <c r="X587" s="121"/>
      <c r="Y587" s="121"/>
      <c r="Z587" s="129"/>
    </row>
    <row r="588">
      <c r="A588" s="228"/>
      <c r="B588" s="236"/>
      <c r="C588" s="230"/>
      <c r="D588" s="230"/>
      <c r="E588" s="231"/>
      <c r="F588" s="230"/>
      <c r="G588" s="230"/>
      <c r="H588" s="230"/>
      <c r="I588" s="232"/>
      <c r="J588" s="231"/>
      <c r="K588" s="150"/>
      <c r="L588" s="149"/>
      <c r="M588" s="233"/>
      <c r="N588" s="121"/>
      <c r="O588" s="121"/>
      <c r="P588" s="121"/>
      <c r="Q588" s="121"/>
      <c r="R588" s="121"/>
      <c r="S588" s="121"/>
      <c r="T588" s="121"/>
      <c r="U588" s="121"/>
      <c r="V588" s="121"/>
      <c r="W588" s="121"/>
      <c r="X588" s="121"/>
      <c r="Y588" s="121"/>
      <c r="Z588" s="129"/>
    </row>
    <row r="589">
      <c r="A589" s="228"/>
      <c r="B589" s="236"/>
      <c r="C589" s="230"/>
      <c r="D589" s="230"/>
      <c r="E589" s="231"/>
      <c r="F589" s="230"/>
      <c r="G589" s="230"/>
      <c r="H589" s="230"/>
      <c r="I589" s="232"/>
      <c r="J589" s="231"/>
      <c r="K589" s="150"/>
      <c r="L589" s="149"/>
      <c r="M589" s="233"/>
      <c r="N589" s="121"/>
      <c r="O589" s="121"/>
      <c r="P589" s="121"/>
      <c r="Q589" s="121"/>
      <c r="R589" s="121"/>
      <c r="S589" s="121"/>
      <c r="T589" s="121"/>
      <c r="U589" s="121"/>
      <c r="V589" s="121"/>
      <c r="W589" s="121"/>
      <c r="X589" s="121"/>
      <c r="Y589" s="121"/>
      <c r="Z589" s="129"/>
    </row>
    <row r="590">
      <c r="A590" s="228"/>
      <c r="B590" s="236"/>
      <c r="C590" s="230"/>
      <c r="D590" s="230"/>
      <c r="E590" s="231"/>
      <c r="F590" s="230"/>
      <c r="G590" s="230"/>
      <c r="H590" s="230"/>
      <c r="I590" s="232"/>
      <c r="J590" s="231"/>
      <c r="K590" s="150"/>
      <c r="L590" s="149"/>
      <c r="M590" s="233"/>
      <c r="N590" s="121"/>
      <c r="O590" s="121"/>
      <c r="P590" s="121"/>
      <c r="Q590" s="121"/>
      <c r="R590" s="121"/>
      <c r="S590" s="121"/>
      <c r="T590" s="121"/>
      <c r="U590" s="121"/>
      <c r="V590" s="121"/>
      <c r="W590" s="121"/>
      <c r="X590" s="121"/>
      <c r="Y590" s="121"/>
      <c r="Z590" s="129"/>
    </row>
    <row r="591">
      <c r="A591" s="228"/>
      <c r="B591" s="236"/>
      <c r="C591" s="230"/>
      <c r="D591" s="230"/>
      <c r="E591" s="231"/>
      <c r="F591" s="230"/>
      <c r="G591" s="230"/>
      <c r="H591" s="230"/>
      <c r="I591" s="232"/>
      <c r="J591" s="231"/>
      <c r="K591" s="150"/>
      <c r="L591" s="149"/>
      <c r="M591" s="233"/>
      <c r="N591" s="121"/>
      <c r="O591" s="121"/>
      <c r="P591" s="121"/>
      <c r="Q591" s="121"/>
      <c r="R591" s="121"/>
      <c r="S591" s="121"/>
      <c r="T591" s="121"/>
      <c r="U591" s="121"/>
      <c r="V591" s="121"/>
      <c r="W591" s="121"/>
      <c r="X591" s="121"/>
      <c r="Y591" s="121"/>
      <c r="Z591" s="129"/>
    </row>
    <row r="592">
      <c r="A592" s="228"/>
      <c r="B592" s="236"/>
      <c r="C592" s="230"/>
      <c r="D592" s="230"/>
      <c r="E592" s="231"/>
      <c r="F592" s="230"/>
      <c r="G592" s="230"/>
      <c r="H592" s="230"/>
      <c r="I592" s="232"/>
      <c r="J592" s="231"/>
      <c r="K592" s="150"/>
      <c r="L592" s="149"/>
      <c r="M592" s="233"/>
      <c r="N592" s="121"/>
      <c r="O592" s="121"/>
      <c r="P592" s="121"/>
      <c r="Q592" s="121"/>
      <c r="R592" s="121"/>
      <c r="S592" s="121"/>
      <c r="T592" s="121"/>
      <c r="U592" s="121"/>
      <c r="V592" s="121"/>
      <c r="W592" s="121"/>
      <c r="X592" s="121"/>
      <c r="Y592" s="121"/>
      <c r="Z592" s="129"/>
    </row>
    <row r="593">
      <c r="A593" s="228"/>
      <c r="B593" s="236"/>
      <c r="C593" s="230"/>
      <c r="D593" s="230"/>
      <c r="E593" s="231"/>
      <c r="F593" s="230"/>
      <c r="G593" s="230"/>
      <c r="H593" s="230"/>
      <c r="I593" s="232"/>
      <c r="J593" s="231"/>
      <c r="K593" s="150"/>
      <c r="L593" s="149"/>
      <c r="M593" s="233"/>
      <c r="N593" s="121"/>
      <c r="O593" s="121"/>
      <c r="P593" s="121"/>
      <c r="Q593" s="121"/>
      <c r="R593" s="121"/>
      <c r="S593" s="121"/>
      <c r="T593" s="121"/>
      <c r="U593" s="121"/>
      <c r="V593" s="121"/>
      <c r="W593" s="121"/>
      <c r="X593" s="121"/>
      <c r="Y593" s="121"/>
      <c r="Z593" s="129"/>
    </row>
    <row r="594">
      <c r="A594" s="228"/>
      <c r="B594" s="236"/>
      <c r="C594" s="230"/>
      <c r="D594" s="230"/>
      <c r="E594" s="231"/>
      <c r="F594" s="230"/>
      <c r="G594" s="230"/>
      <c r="H594" s="230"/>
      <c r="I594" s="232"/>
      <c r="J594" s="231"/>
      <c r="K594" s="150"/>
      <c r="L594" s="149"/>
      <c r="M594" s="233"/>
      <c r="N594" s="121"/>
      <c r="O594" s="121"/>
      <c r="P594" s="121"/>
      <c r="Q594" s="121"/>
      <c r="R594" s="121"/>
      <c r="S594" s="121"/>
      <c r="T594" s="121"/>
      <c r="U594" s="121"/>
      <c r="V594" s="121"/>
      <c r="W594" s="121"/>
      <c r="X594" s="121"/>
      <c r="Y594" s="121"/>
      <c r="Z594" s="129"/>
    </row>
    <row r="595">
      <c r="A595" s="228"/>
      <c r="B595" s="236"/>
      <c r="C595" s="230"/>
      <c r="D595" s="230"/>
      <c r="E595" s="231"/>
      <c r="F595" s="230"/>
      <c r="G595" s="230"/>
      <c r="H595" s="230"/>
      <c r="I595" s="232"/>
      <c r="J595" s="231"/>
      <c r="K595" s="150"/>
      <c r="L595" s="149"/>
      <c r="M595" s="233"/>
      <c r="N595" s="121"/>
      <c r="O595" s="121"/>
      <c r="P595" s="121"/>
      <c r="Q595" s="121"/>
      <c r="R595" s="121"/>
      <c r="S595" s="121"/>
      <c r="T595" s="121"/>
      <c r="U595" s="121"/>
      <c r="V595" s="121"/>
      <c r="W595" s="121"/>
      <c r="X595" s="121"/>
      <c r="Y595" s="121"/>
      <c r="Z595" s="129"/>
    </row>
    <row r="596">
      <c r="A596" s="228"/>
      <c r="B596" s="236"/>
      <c r="C596" s="230"/>
      <c r="D596" s="230"/>
      <c r="E596" s="231"/>
      <c r="F596" s="230"/>
      <c r="G596" s="230"/>
      <c r="H596" s="230"/>
      <c r="I596" s="232"/>
      <c r="J596" s="231"/>
      <c r="K596" s="150"/>
      <c r="L596" s="149"/>
      <c r="M596" s="233"/>
      <c r="N596" s="121"/>
      <c r="O596" s="121"/>
      <c r="P596" s="121"/>
      <c r="Q596" s="121"/>
      <c r="R596" s="121"/>
      <c r="S596" s="121"/>
      <c r="T596" s="121"/>
      <c r="U596" s="121"/>
      <c r="V596" s="121"/>
      <c r="W596" s="121"/>
      <c r="X596" s="121"/>
      <c r="Y596" s="121"/>
      <c r="Z596" s="129"/>
    </row>
    <row r="597">
      <c r="A597" s="228"/>
      <c r="B597" s="236"/>
      <c r="C597" s="230"/>
      <c r="D597" s="230"/>
      <c r="E597" s="231"/>
      <c r="F597" s="230"/>
      <c r="G597" s="230"/>
      <c r="H597" s="230"/>
      <c r="I597" s="234"/>
      <c r="J597" s="231"/>
      <c r="K597" s="150"/>
      <c r="L597" s="149"/>
      <c r="M597" s="233"/>
      <c r="N597" s="121"/>
      <c r="O597" s="121"/>
      <c r="P597" s="121"/>
      <c r="Q597" s="121"/>
      <c r="R597" s="121"/>
      <c r="S597" s="121"/>
      <c r="T597" s="121"/>
      <c r="U597" s="121"/>
      <c r="V597" s="121"/>
      <c r="W597" s="121"/>
      <c r="X597" s="121"/>
      <c r="Y597" s="121"/>
      <c r="Z597" s="129"/>
    </row>
    <row r="598">
      <c r="A598" s="228"/>
      <c r="B598" s="236"/>
      <c r="C598" s="230"/>
      <c r="D598" s="230"/>
      <c r="E598" s="231"/>
      <c r="F598" s="230"/>
      <c r="G598" s="230"/>
      <c r="H598" s="230"/>
      <c r="I598" s="232"/>
      <c r="J598" s="231"/>
      <c r="K598" s="150"/>
      <c r="L598" s="149"/>
      <c r="M598" s="233"/>
      <c r="N598" s="121"/>
      <c r="O598" s="121"/>
      <c r="P598" s="121"/>
      <c r="Q598" s="121"/>
      <c r="R598" s="121"/>
      <c r="S598" s="121"/>
      <c r="T598" s="121"/>
      <c r="U598" s="121"/>
      <c r="V598" s="121"/>
      <c r="W598" s="121"/>
      <c r="X598" s="121"/>
      <c r="Y598" s="121"/>
      <c r="Z598" s="129"/>
    </row>
    <row r="599">
      <c r="A599" s="228"/>
      <c r="B599" s="236"/>
      <c r="C599" s="230"/>
      <c r="D599" s="230"/>
      <c r="E599" s="231"/>
      <c r="F599" s="230"/>
      <c r="G599" s="230"/>
      <c r="H599" s="230"/>
      <c r="I599" s="234"/>
      <c r="J599" s="231"/>
      <c r="K599" s="150"/>
      <c r="L599" s="149"/>
      <c r="M599" s="233"/>
      <c r="N599" s="121"/>
      <c r="O599" s="121"/>
      <c r="P599" s="121"/>
      <c r="Q599" s="121"/>
      <c r="R599" s="121"/>
      <c r="S599" s="121"/>
      <c r="T599" s="121"/>
      <c r="U599" s="121"/>
      <c r="V599" s="121"/>
      <c r="W599" s="121"/>
      <c r="X599" s="121"/>
      <c r="Y599" s="121"/>
      <c r="Z599" s="129"/>
    </row>
    <row r="600">
      <c r="A600" s="228"/>
      <c r="B600" s="236"/>
      <c r="C600" s="230"/>
      <c r="D600" s="230"/>
      <c r="E600" s="231"/>
      <c r="F600" s="230"/>
      <c r="G600" s="230"/>
      <c r="H600" s="230"/>
      <c r="I600" s="232"/>
      <c r="J600" s="231"/>
      <c r="K600" s="150"/>
      <c r="L600" s="149"/>
      <c r="M600" s="233"/>
      <c r="N600" s="121"/>
      <c r="O600" s="121"/>
      <c r="P600" s="121"/>
      <c r="Q600" s="121"/>
      <c r="R600" s="121"/>
      <c r="S600" s="121"/>
      <c r="T600" s="121"/>
      <c r="U600" s="121"/>
      <c r="V600" s="121"/>
      <c r="W600" s="121"/>
      <c r="X600" s="121"/>
      <c r="Y600" s="121"/>
      <c r="Z600" s="129"/>
    </row>
    <row r="601">
      <c r="A601" s="228"/>
      <c r="B601" s="236"/>
      <c r="C601" s="230"/>
      <c r="D601" s="230"/>
      <c r="E601" s="231"/>
      <c r="F601" s="230"/>
      <c r="G601" s="230"/>
      <c r="H601" s="230"/>
      <c r="I601" s="232"/>
      <c r="J601" s="231"/>
      <c r="K601" s="150"/>
      <c r="L601" s="149"/>
      <c r="M601" s="233"/>
      <c r="N601" s="121"/>
      <c r="O601" s="121"/>
      <c r="P601" s="121"/>
      <c r="Q601" s="121"/>
      <c r="R601" s="121"/>
      <c r="S601" s="121"/>
      <c r="T601" s="121"/>
      <c r="U601" s="121"/>
      <c r="V601" s="121"/>
      <c r="W601" s="121"/>
      <c r="X601" s="121"/>
      <c r="Y601" s="121"/>
      <c r="Z601" s="129"/>
    </row>
    <row r="602">
      <c r="A602" s="228"/>
      <c r="B602" s="236"/>
      <c r="C602" s="230"/>
      <c r="D602" s="230"/>
      <c r="E602" s="231"/>
      <c r="F602" s="230"/>
      <c r="G602" s="230"/>
      <c r="H602" s="230"/>
      <c r="I602" s="232"/>
      <c r="J602" s="231"/>
      <c r="K602" s="150"/>
      <c r="L602" s="149"/>
      <c r="M602" s="233"/>
      <c r="N602" s="121"/>
      <c r="O602" s="121"/>
      <c r="P602" s="121"/>
      <c r="Q602" s="121"/>
      <c r="R602" s="121"/>
      <c r="S602" s="121"/>
      <c r="T602" s="121"/>
      <c r="U602" s="121"/>
      <c r="V602" s="121"/>
      <c r="W602" s="121"/>
      <c r="X602" s="121"/>
      <c r="Y602" s="121"/>
      <c r="Z602" s="129"/>
    </row>
    <row r="603">
      <c r="A603" s="228"/>
      <c r="B603" s="236"/>
      <c r="C603" s="222"/>
      <c r="D603" s="230"/>
      <c r="E603" s="231"/>
      <c r="F603" s="230"/>
      <c r="G603" s="230"/>
      <c r="H603" s="230"/>
      <c r="I603" s="232"/>
      <c r="J603" s="231"/>
      <c r="K603" s="150"/>
      <c r="L603" s="149"/>
      <c r="M603" s="233"/>
      <c r="N603" s="121"/>
      <c r="O603" s="121"/>
      <c r="P603" s="121"/>
      <c r="Q603" s="121"/>
      <c r="R603" s="121"/>
      <c r="S603" s="121"/>
      <c r="T603" s="121"/>
      <c r="U603" s="121"/>
      <c r="V603" s="121"/>
      <c r="W603" s="121"/>
      <c r="X603" s="121"/>
      <c r="Y603" s="121"/>
      <c r="Z603" s="129"/>
    </row>
    <row r="604">
      <c r="A604" s="228"/>
      <c r="B604" s="192"/>
      <c r="C604" s="222"/>
      <c r="D604" s="230"/>
      <c r="E604" s="231"/>
      <c r="F604" s="230"/>
      <c r="G604" s="230"/>
      <c r="H604" s="230"/>
      <c r="I604" s="234"/>
      <c r="J604" s="231"/>
      <c r="K604" s="150"/>
      <c r="L604" s="149"/>
      <c r="M604" s="233"/>
      <c r="N604" s="121"/>
      <c r="O604" s="121"/>
      <c r="P604" s="121"/>
      <c r="Q604" s="121"/>
      <c r="R604" s="121"/>
      <c r="S604" s="121"/>
      <c r="T604" s="121"/>
      <c r="U604" s="121"/>
      <c r="V604" s="121"/>
      <c r="W604" s="121"/>
      <c r="X604" s="121"/>
      <c r="Y604" s="121"/>
      <c r="Z604" s="129"/>
    </row>
    <row r="605">
      <c r="A605" s="228"/>
      <c r="B605" s="229"/>
      <c r="C605" s="230"/>
      <c r="D605" s="230"/>
      <c r="E605" s="231"/>
      <c r="F605" s="230"/>
      <c r="G605" s="230"/>
      <c r="H605" s="230"/>
      <c r="I605" s="232"/>
      <c r="J605" s="231"/>
      <c r="K605" s="150"/>
      <c r="L605" s="149"/>
      <c r="M605" s="233"/>
      <c r="N605" s="121"/>
      <c r="O605" s="121"/>
      <c r="P605" s="121"/>
      <c r="Q605" s="121"/>
      <c r="R605" s="121"/>
      <c r="S605" s="121"/>
      <c r="T605" s="121"/>
      <c r="U605" s="121"/>
      <c r="V605" s="121"/>
      <c r="W605" s="121"/>
      <c r="X605" s="121"/>
      <c r="Y605" s="121"/>
      <c r="Z605" s="129"/>
    </row>
    <row r="606">
      <c r="A606" s="228"/>
      <c r="B606" s="229"/>
      <c r="C606" s="230"/>
      <c r="D606" s="230"/>
      <c r="E606" s="231"/>
      <c r="F606" s="230"/>
      <c r="G606" s="230"/>
      <c r="H606" s="230"/>
      <c r="I606" s="232"/>
      <c r="J606" s="231"/>
      <c r="K606" s="150"/>
      <c r="L606" s="149"/>
      <c r="M606" s="233"/>
      <c r="N606" s="121"/>
      <c r="O606" s="121"/>
      <c r="P606" s="121"/>
      <c r="Q606" s="121"/>
      <c r="R606" s="121"/>
      <c r="S606" s="121"/>
      <c r="T606" s="121"/>
      <c r="U606" s="121"/>
      <c r="V606" s="121"/>
      <c r="W606" s="121"/>
      <c r="X606" s="121"/>
      <c r="Y606" s="121"/>
      <c r="Z606" s="129"/>
    </row>
    <row r="607">
      <c r="A607" s="228"/>
      <c r="B607" s="230"/>
      <c r="C607" s="230"/>
      <c r="D607" s="230"/>
      <c r="E607" s="231"/>
      <c r="F607" s="230"/>
      <c r="G607" s="230"/>
      <c r="H607" s="230"/>
      <c r="I607" s="232"/>
      <c r="J607" s="231"/>
      <c r="K607" s="150"/>
      <c r="L607" s="149"/>
      <c r="M607" s="233"/>
      <c r="N607" s="121"/>
      <c r="O607" s="121"/>
      <c r="P607" s="121"/>
      <c r="Q607" s="121"/>
      <c r="R607" s="121"/>
      <c r="S607" s="121"/>
      <c r="T607" s="121"/>
      <c r="U607" s="121"/>
      <c r="V607" s="121"/>
      <c r="W607" s="121"/>
      <c r="X607" s="121"/>
      <c r="Y607" s="121"/>
      <c r="Z607" s="129"/>
    </row>
    <row r="608">
      <c r="A608" s="228"/>
      <c r="B608" s="230"/>
      <c r="C608" s="230"/>
      <c r="D608" s="230"/>
      <c r="E608" s="231"/>
      <c r="F608" s="230"/>
      <c r="G608" s="230"/>
      <c r="H608" s="230"/>
      <c r="I608" s="232"/>
      <c r="J608" s="231"/>
      <c r="K608" s="150"/>
      <c r="L608" s="149"/>
      <c r="M608" s="233"/>
      <c r="N608" s="121"/>
      <c r="O608" s="121"/>
      <c r="P608" s="121"/>
      <c r="Q608" s="121"/>
      <c r="R608" s="121"/>
      <c r="S608" s="121"/>
      <c r="T608" s="121"/>
      <c r="U608" s="121"/>
      <c r="V608" s="121"/>
      <c r="W608" s="121"/>
      <c r="X608" s="121"/>
      <c r="Y608" s="121"/>
      <c r="Z608" s="129"/>
    </row>
    <row r="609">
      <c r="A609" s="228"/>
      <c r="B609" s="230"/>
      <c r="C609" s="230"/>
      <c r="D609" s="230"/>
      <c r="E609" s="231"/>
      <c r="F609" s="230"/>
      <c r="G609" s="230"/>
      <c r="H609" s="230"/>
      <c r="I609" s="232"/>
      <c r="J609" s="231"/>
      <c r="K609" s="150"/>
      <c r="L609" s="149"/>
      <c r="M609" s="233"/>
      <c r="N609" s="121"/>
      <c r="O609" s="121"/>
      <c r="P609" s="121"/>
      <c r="Q609" s="121"/>
      <c r="R609" s="121"/>
      <c r="S609" s="121"/>
      <c r="T609" s="121"/>
      <c r="U609" s="121"/>
      <c r="V609" s="121"/>
      <c r="W609" s="121"/>
      <c r="X609" s="121"/>
      <c r="Y609" s="121"/>
      <c r="Z609" s="129"/>
    </row>
    <row r="610">
      <c r="A610" s="228"/>
      <c r="B610" s="230"/>
      <c r="C610" s="230"/>
      <c r="D610" s="230"/>
      <c r="E610" s="231"/>
      <c r="F610" s="230"/>
      <c r="G610" s="230"/>
      <c r="H610" s="230"/>
      <c r="I610" s="232"/>
      <c r="J610" s="231"/>
      <c r="K610" s="150"/>
      <c r="L610" s="149"/>
      <c r="M610" s="233"/>
      <c r="N610" s="121"/>
      <c r="O610" s="121"/>
      <c r="P610" s="121"/>
      <c r="Q610" s="121"/>
      <c r="R610" s="121"/>
      <c r="S610" s="121"/>
      <c r="T610" s="121"/>
      <c r="U610" s="121"/>
      <c r="V610" s="121"/>
      <c r="W610" s="121"/>
      <c r="X610" s="121"/>
      <c r="Y610" s="121"/>
      <c r="Z610" s="129"/>
    </row>
    <row r="611">
      <c r="A611" s="228"/>
      <c r="B611" s="230"/>
      <c r="C611" s="230"/>
      <c r="D611" s="230"/>
      <c r="E611" s="231"/>
      <c r="F611" s="230"/>
      <c r="G611" s="230"/>
      <c r="H611" s="230"/>
      <c r="I611" s="232"/>
      <c r="J611" s="231"/>
      <c r="K611" s="150"/>
      <c r="L611" s="149"/>
      <c r="M611" s="233"/>
      <c r="N611" s="121"/>
      <c r="O611" s="121"/>
      <c r="P611" s="121"/>
      <c r="Q611" s="121"/>
      <c r="R611" s="121"/>
      <c r="S611" s="121"/>
      <c r="T611" s="121"/>
      <c r="U611" s="121"/>
      <c r="V611" s="121"/>
      <c r="W611" s="121"/>
      <c r="X611" s="121"/>
      <c r="Y611" s="121"/>
      <c r="Z611" s="129"/>
    </row>
    <row r="612">
      <c r="A612" s="228"/>
      <c r="B612" s="230"/>
      <c r="C612" s="230"/>
      <c r="D612" s="230"/>
      <c r="E612" s="231"/>
      <c r="F612" s="230"/>
      <c r="G612" s="230"/>
      <c r="H612" s="230"/>
      <c r="I612" s="232"/>
      <c r="J612" s="231"/>
      <c r="K612" s="150"/>
      <c r="L612" s="149"/>
      <c r="M612" s="233"/>
      <c r="N612" s="121"/>
      <c r="O612" s="121"/>
      <c r="P612" s="121"/>
      <c r="Q612" s="121"/>
      <c r="R612" s="121"/>
      <c r="S612" s="121"/>
      <c r="T612" s="121"/>
      <c r="U612" s="121"/>
      <c r="V612" s="121"/>
      <c r="W612" s="121"/>
      <c r="X612" s="121"/>
      <c r="Y612" s="121"/>
      <c r="Z612" s="129"/>
    </row>
    <row r="613">
      <c r="A613" s="228"/>
      <c r="B613" s="230"/>
      <c r="C613" s="230"/>
      <c r="D613" s="230"/>
      <c r="E613" s="231"/>
      <c r="F613" s="230"/>
      <c r="G613" s="230"/>
      <c r="H613" s="230"/>
      <c r="I613" s="232"/>
      <c r="J613" s="231"/>
      <c r="K613" s="150"/>
      <c r="L613" s="149"/>
      <c r="M613" s="233"/>
      <c r="N613" s="121"/>
      <c r="O613" s="121"/>
      <c r="P613" s="121"/>
      <c r="Q613" s="121"/>
      <c r="R613" s="121"/>
      <c r="S613" s="121"/>
      <c r="T613" s="121"/>
      <c r="U613" s="121"/>
      <c r="V613" s="121"/>
      <c r="W613" s="121"/>
      <c r="X613" s="121"/>
      <c r="Y613" s="121"/>
      <c r="Z613" s="129"/>
    </row>
    <row r="614">
      <c r="A614" s="228"/>
      <c r="B614" s="230"/>
      <c r="C614" s="230"/>
      <c r="D614" s="230"/>
      <c r="E614" s="231"/>
      <c r="F614" s="230"/>
      <c r="G614" s="230"/>
      <c r="H614" s="230"/>
      <c r="I614" s="232"/>
      <c r="J614" s="231"/>
      <c r="K614" s="150"/>
      <c r="L614" s="149"/>
      <c r="M614" s="233"/>
      <c r="N614" s="121"/>
      <c r="O614" s="121"/>
      <c r="P614" s="121"/>
      <c r="Q614" s="121"/>
      <c r="R614" s="121"/>
      <c r="S614" s="121"/>
      <c r="T614" s="121"/>
      <c r="U614" s="121"/>
      <c r="V614" s="121"/>
      <c r="W614" s="121"/>
      <c r="X614" s="121"/>
      <c r="Y614" s="121"/>
      <c r="Z614" s="129"/>
    </row>
    <row r="615">
      <c r="A615" s="228"/>
      <c r="B615" s="230"/>
      <c r="C615" s="230"/>
      <c r="D615" s="230"/>
      <c r="E615" s="231"/>
      <c r="F615" s="230"/>
      <c r="G615" s="230"/>
      <c r="H615" s="230"/>
      <c r="I615" s="232"/>
      <c r="J615" s="231"/>
      <c r="K615" s="150"/>
      <c r="L615" s="149"/>
      <c r="M615" s="233"/>
      <c r="N615" s="121"/>
      <c r="O615" s="121"/>
      <c r="P615" s="121"/>
      <c r="Q615" s="121"/>
      <c r="R615" s="121"/>
      <c r="S615" s="121"/>
      <c r="T615" s="121"/>
      <c r="U615" s="121"/>
      <c r="V615" s="121"/>
      <c r="W615" s="121"/>
      <c r="X615" s="121"/>
      <c r="Y615" s="121"/>
      <c r="Z615" s="129"/>
    </row>
    <row r="616">
      <c r="A616" s="228"/>
      <c r="B616" s="230"/>
      <c r="C616" s="230"/>
      <c r="D616" s="230"/>
      <c r="E616" s="231"/>
      <c r="F616" s="230"/>
      <c r="G616" s="230"/>
      <c r="H616" s="230"/>
      <c r="I616" s="232"/>
      <c r="J616" s="231"/>
      <c r="K616" s="150"/>
      <c r="L616" s="149"/>
      <c r="M616" s="233"/>
      <c r="N616" s="121"/>
      <c r="O616" s="121"/>
      <c r="P616" s="121"/>
      <c r="Q616" s="121"/>
      <c r="R616" s="121"/>
      <c r="S616" s="121"/>
      <c r="T616" s="121"/>
      <c r="U616" s="121"/>
      <c r="V616" s="121"/>
      <c r="W616" s="121"/>
      <c r="X616" s="121"/>
      <c r="Y616" s="121"/>
      <c r="Z616" s="129"/>
    </row>
    <row r="617">
      <c r="A617" s="228"/>
      <c r="B617" s="230"/>
      <c r="C617" s="230"/>
      <c r="D617" s="230"/>
      <c r="E617" s="231"/>
      <c r="F617" s="230"/>
      <c r="G617" s="230"/>
      <c r="H617" s="230"/>
      <c r="I617" s="232"/>
      <c r="J617" s="231"/>
      <c r="K617" s="150"/>
      <c r="L617" s="149"/>
      <c r="M617" s="233"/>
      <c r="N617" s="121"/>
      <c r="O617" s="121"/>
      <c r="P617" s="121"/>
      <c r="Q617" s="121"/>
      <c r="R617" s="121"/>
      <c r="S617" s="121"/>
      <c r="T617" s="121"/>
      <c r="U617" s="121"/>
      <c r="V617" s="121"/>
      <c r="W617" s="121"/>
      <c r="X617" s="121"/>
      <c r="Y617" s="121"/>
      <c r="Z617" s="129"/>
    </row>
    <row r="618">
      <c r="A618" s="228"/>
      <c r="B618" s="230"/>
      <c r="C618" s="230"/>
      <c r="D618" s="230"/>
      <c r="E618" s="231"/>
      <c r="F618" s="230"/>
      <c r="G618" s="230"/>
      <c r="H618" s="230"/>
      <c r="I618" s="232"/>
      <c r="J618" s="231"/>
      <c r="K618" s="150"/>
      <c r="L618" s="149"/>
      <c r="M618" s="233"/>
      <c r="N618" s="121"/>
      <c r="O618" s="121"/>
      <c r="P618" s="121"/>
      <c r="Q618" s="121"/>
      <c r="R618" s="121"/>
      <c r="S618" s="121"/>
      <c r="T618" s="121"/>
      <c r="U618" s="121"/>
      <c r="V618" s="121"/>
      <c r="W618" s="121"/>
      <c r="X618" s="121"/>
      <c r="Y618" s="121"/>
      <c r="Z618" s="129"/>
    </row>
    <row r="619">
      <c r="A619" s="228"/>
      <c r="B619" s="229"/>
      <c r="C619" s="230"/>
      <c r="D619" s="230"/>
      <c r="E619" s="231"/>
      <c r="F619" s="230"/>
      <c r="G619" s="230"/>
      <c r="H619" s="230"/>
      <c r="I619" s="235"/>
      <c r="J619" s="231"/>
      <c r="K619" s="150"/>
      <c r="L619" s="149"/>
      <c r="M619" s="233"/>
      <c r="N619" s="121"/>
      <c r="O619" s="121"/>
      <c r="P619" s="121"/>
      <c r="Q619" s="121"/>
      <c r="R619" s="121"/>
      <c r="S619" s="121"/>
      <c r="T619" s="121"/>
      <c r="U619" s="121"/>
      <c r="V619" s="121"/>
      <c r="W619" s="121"/>
      <c r="X619" s="121"/>
      <c r="Y619" s="121"/>
      <c r="Z619" s="129"/>
    </row>
    <row r="620">
      <c r="A620" s="228"/>
      <c r="B620" s="229"/>
      <c r="C620" s="230"/>
      <c r="D620" s="230"/>
      <c r="E620" s="231"/>
      <c r="F620" s="230"/>
      <c r="G620" s="230"/>
      <c r="H620" s="230"/>
      <c r="I620" s="232"/>
      <c r="J620" s="231"/>
      <c r="K620" s="150"/>
      <c r="L620" s="149"/>
      <c r="M620" s="233"/>
      <c r="N620" s="121"/>
      <c r="O620" s="121"/>
      <c r="P620" s="121"/>
      <c r="Q620" s="121"/>
      <c r="R620" s="121"/>
      <c r="S620" s="121"/>
      <c r="T620" s="121"/>
      <c r="U620" s="121"/>
      <c r="V620" s="121"/>
      <c r="W620" s="121"/>
      <c r="X620" s="121"/>
      <c r="Y620" s="121"/>
      <c r="Z620" s="129"/>
    </row>
    <row r="621">
      <c r="A621" s="228"/>
      <c r="B621" s="230"/>
      <c r="C621" s="230"/>
      <c r="D621" s="230"/>
      <c r="E621" s="231"/>
      <c r="F621" s="230"/>
      <c r="G621" s="230"/>
      <c r="H621" s="230"/>
      <c r="I621" s="232"/>
      <c r="J621" s="231"/>
      <c r="K621" s="150"/>
      <c r="L621" s="149"/>
      <c r="M621" s="233"/>
      <c r="N621" s="121"/>
      <c r="O621" s="121"/>
      <c r="P621" s="121"/>
      <c r="Q621" s="121"/>
      <c r="R621" s="121"/>
      <c r="S621" s="121"/>
      <c r="T621" s="121"/>
      <c r="U621" s="121"/>
      <c r="V621" s="121"/>
      <c r="W621" s="121"/>
      <c r="X621" s="121"/>
      <c r="Y621" s="121"/>
      <c r="Z621" s="129"/>
    </row>
    <row r="622">
      <c r="A622" s="228"/>
      <c r="B622" s="230"/>
      <c r="C622" s="230"/>
      <c r="D622" s="230"/>
      <c r="E622" s="231"/>
      <c r="F622" s="230"/>
      <c r="G622" s="230"/>
      <c r="H622" s="230"/>
      <c r="I622" s="232"/>
      <c r="J622" s="231"/>
      <c r="K622" s="150"/>
      <c r="L622" s="149"/>
      <c r="M622" s="233"/>
      <c r="N622" s="121"/>
      <c r="O622" s="121"/>
      <c r="P622" s="121"/>
      <c r="Q622" s="121"/>
      <c r="R622" s="121"/>
      <c r="S622" s="121"/>
      <c r="T622" s="121"/>
      <c r="U622" s="121"/>
      <c r="V622" s="121"/>
      <c r="W622" s="121"/>
      <c r="X622" s="121"/>
      <c r="Y622" s="121"/>
      <c r="Z622" s="129"/>
    </row>
    <row r="623">
      <c r="A623" s="228"/>
      <c r="B623" s="230"/>
      <c r="C623" s="230"/>
      <c r="D623" s="230"/>
      <c r="E623" s="231"/>
      <c r="F623" s="230"/>
      <c r="G623" s="230"/>
      <c r="H623" s="230"/>
      <c r="I623" s="232"/>
      <c r="J623" s="231"/>
      <c r="K623" s="150"/>
      <c r="L623" s="149"/>
      <c r="M623" s="233"/>
      <c r="N623" s="121"/>
      <c r="O623" s="121"/>
      <c r="P623" s="121"/>
      <c r="Q623" s="121"/>
      <c r="R623" s="121"/>
      <c r="S623" s="121"/>
      <c r="T623" s="121"/>
      <c r="U623" s="121"/>
      <c r="V623" s="121"/>
      <c r="W623" s="121"/>
      <c r="X623" s="121"/>
      <c r="Y623" s="121"/>
      <c r="Z623" s="129"/>
    </row>
    <row r="624">
      <c r="A624" s="228"/>
      <c r="B624" s="230"/>
      <c r="C624" s="230"/>
      <c r="D624" s="230"/>
      <c r="E624" s="231"/>
      <c r="F624" s="230"/>
      <c r="G624" s="230"/>
      <c r="H624" s="230"/>
      <c r="I624" s="232"/>
      <c r="J624" s="231"/>
      <c r="K624" s="150"/>
      <c r="L624" s="149"/>
      <c r="M624" s="233"/>
      <c r="N624" s="121"/>
      <c r="O624" s="121"/>
      <c r="P624" s="121"/>
      <c r="Q624" s="121"/>
      <c r="R624" s="121"/>
      <c r="S624" s="121"/>
      <c r="T624" s="121"/>
      <c r="U624" s="121"/>
      <c r="V624" s="121"/>
      <c r="W624" s="121"/>
      <c r="X624" s="121"/>
      <c r="Y624" s="121"/>
      <c r="Z624" s="129"/>
    </row>
    <row r="625">
      <c r="A625" s="228"/>
      <c r="B625" s="230"/>
      <c r="C625" s="230"/>
      <c r="D625" s="230"/>
      <c r="E625" s="231"/>
      <c r="F625" s="230"/>
      <c r="G625" s="230"/>
      <c r="H625" s="230"/>
      <c r="I625" s="232"/>
      <c r="J625" s="231"/>
      <c r="K625" s="150"/>
      <c r="L625" s="149"/>
      <c r="M625" s="233"/>
      <c r="N625" s="121"/>
      <c r="O625" s="121"/>
      <c r="P625" s="121"/>
      <c r="Q625" s="121"/>
      <c r="R625" s="121"/>
      <c r="S625" s="121"/>
      <c r="T625" s="121"/>
      <c r="U625" s="121"/>
      <c r="V625" s="121"/>
      <c r="W625" s="121"/>
      <c r="X625" s="121"/>
      <c r="Y625" s="121"/>
      <c r="Z625" s="129"/>
    </row>
    <row r="626">
      <c r="A626" s="228"/>
      <c r="B626" s="230"/>
      <c r="C626" s="230"/>
      <c r="D626" s="230"/>
      <c r="E626" s="231"/>
      <c r="F626" s="230"/>
      <c r="G626" s="230"/>
      <c r="H626" s="230"/>
      <c r="I626" s="234"/>
      <c r="J626" s="231"/>
      <c r="K626" s="150"/>
      <c r="L626" s="149"/>
      <c r="M626" s="233"/>
      <c r="N626" s="121"/>
      <c r="O626" s="121"/>
      <c r="P626" s="121"/>
      <c r="Q626" s="121"/>
      <c r="R626" s="121"/>
      <c r="S626" s="121"/>
      <c r="T626" s="121"/>
      <c r="U626" s="121"/>
      <c r="V626" s="121"/>
      <c r="W626" s="121"/>
      <c r="X626" s="121"/>
      <c r="Y626" s="121"/>
      <c r="Z626" s="129"/>
    </row>
    <row r="627">
      <c r="A627" s="228"/>
      <c r="B627" s="230"/>
      <c r="C627" s="230"/>
      <c r="D627" s="230"/>
      <c r="E627" s="231"/>
      <c r="F627" s="230"/>
      <c r="G627" s="230"/>
      <c r="H627" s="230"/>
      <c r="I627" s="232"/>
      <c r="J627" s="231"/>
      <c r="K627" s="150"/>
      <c r="L627" s="149"/>
      <c r="M627" s="233"/>
      <c r="N627" s="121"/>
      <c r="O627" s="121"/>
      <c r="P627" s="121"/>
      <c r="Q627" s="121"/>
      <c r="R627" s="121"/>
      <c r="S627" s="121"/>
      <c r="T627" s="121"/>
      <c r="U627" s="121"/>
      <c r="V627" s="121"/>
      <c r="W627" s="121"/>
      <c r="X627" s="121"/>
      <c r="Y627" s="121"/>
      <c r="Z627" s="129"/>
    </row>
    <row r="628">
      <c r="A628" s="228"/>
      <c r="B628" s="230"/>
      <c r="C628" s="230"/>
      <c r="D628" s="230"/>
      <c r="E628" s="231"/>
      <c r="F628" s="230"/>
      <c r="G628" s="230"/>
      <c r="H628" s="230"/>
      <c r="I628" s="232"/>
      <c r="J628" s="231"/>
      <c r="K628" s="150"/>
      <c r="L628" s="149"/>
      <c r="M628" s="233"/>
      <c r="N628" s="121"/>
      <c r="O628" s="121"/>
      <c r="P628" s="121"/>
      <c r="Q628" s="121"/>
      <c r="R628" s="121"/>
      <c r="S628" s="121"/>
      <c r="T628" s="121"/>
      <c r="U628" s="121"/>
      <c r="V628" s="121"/>
      <c r="W628" s="121"/>
      <c r="X628" s="121"/>
      <c r="Y628" s="121"/>
      <c r="Z628" s="129"/>
    </row>
    <row r="629">
      <c r="A629" s="228"/>
      <c r="B629" s="230"/>
      <c r="C629" s="230"/>
      <c r="D629" s="230"/>
      <c r="E629" s="231"/>
      <c r="F629" s="230"/>
      <c r="G629" s="230"/>
      <c r="H629" s="230"/>
      <c r="I629" s="232"/>
      <c r="J629" s="231"/>
      <c r="K629" s="150"/>
      <c r="L629" s="149"/>
      <c r="M629" s="233"/>
      <c r="N629" s="121"/>
      <c r="O629" s="121"/>
      <c r="P629" s="121"/>
      <c r="Q629" s="121"/>
      <c r="R629" s="121"/>
      <c r="S629" s="121"/>
      <c r="T629" s="121"/>
      <c r="U629" s="121"/>
      <c r="V629" s="121"/>
      <c r="W629" s="121"/>
      <c r="X629" s="121"/>
      <c r="Y629" s="121"/>
      <c r="Z629" s="129"/>
    </row>
    <row r="630">
      <c r="A630" s="228"/>
      <c r="B630" s="230"/>
      <c r="C630" s="230"/>
      <c r="D630" s="230"/>
      <c r="E630" s="231"/>
      <c r="F630" s="230"/>
      <c r="G630" s="230"/>
      <c r="H630" s="230"/>
      <c r="I630" s="232"/>
      <c r="J630" s="231"/>
      <c r="K630" s="150"/>
      <c r="L630" s="149"/>
      <c r="M630" s="233"/>
      <c r="N630" s="121"/>
      <c r="O630" s="121"/>
      <c r="P630" s="121"/>
      <c r="Q630" s="121"/>
      <c r="R630" s="121"/>
      <c r="S630" s="121"/>
      <c r="T630" s="121"/>
      <c r="U630" s="121"/>
      <c r="V630" s="121"/>
      <c r="W630" s="121"/>
      <c r="X630" s="121"/>
      <c r="Y630" s="121"/>
      <c r="Z630" s="129"/>
    </row>
    <row r="631">
      <c r="A631" s="228"/>
      <c r="B631" s="230"/>
      <c r="C631" s="230"/>
      <c r="D631" s="230"/>
      <c r="E631" s="231"/>
      <c r="F631" s="230"/>
      <c r="G631" s="230"/>
      <c r="H631" s="230"/>
      <c r="I631" s="232"/>
      <c r="J631" s="231"/>
      <c r="K631" s="150"/>
      <c r="L631" s="149"/>
      <c r="M631" s="233"/>
      <c r="N631" s="121"/>
      <c r="O631" s="121"/>
      <c r="P631" s="121"/>
      <c r="Q631" s="121"/>
      <c r="R631" s="121"/>
      <c r="S631" s="121"/>
      <c r="T631" s="121"/>
      <c r="U631" s="121"/>
      <c r="V631" s="121"/>
      <c r="W631" s="121"/>
      <c r="X631" s="121"/>
      <c r="Y631" s="121"/>
      <c r="Z631" s="129"/>
    </row>
    <row r="632">
      <c r="A632" s="228"/>
      <c r="B632" s="230"/>
      <c r="C632" s="230"/>
      <c r="D632" s="230"/>
      <c r="E632" s="231"/>
      <c r="F632" s="230"/>
      <c r="G632" s="230"/>
      <c r="H632" s="230"/>
      <c r="I632" s="232"/>
      <c r="J632" s="231"/>
      <c r="K632" s="150"/>
      <c r="L632" s="149"/>
      <c r="M632" s="233"/>
      <c r="N632" s="121"/>
      <c r="O632" s="121"/>
      <c r="P632" s="121"/>
      <c r="Q632" s="121"/>
      <c r="R632" s="121"/>
      <c r="S632" s="121"/>
      <c r="T632" s="121"/>
      <c r="U632" s="121"/>
      <c r="V632" s="121"/>
      <c r="W632" s="121"/>
      <c r="X632" s="121"/>
      <c r="Y632" s="121"/>
      <c r="Z632" s="129"/>
    </row>
    <row r="633">
      <c r="A633" s="228"/>
      <c r="B633" s="229"/>
      <c r="C633" s="230"/>
      <c r="D633" s="230"/>
      <c r="E633" s="231"/>
      <c r="F633" s="230"/>
      <c r="G633" s="230"/>
      <c r="H633" s="230"/>
      <c r="I633" s="235"/>
      <c r="J633" s="231"/>
      <c r="K633" s="150"/>
      <c r="L633" s="149"/>
      <c r="M633" s="233"/>
      <c r="N633" s="121"/>
      <c r="O633" s="121"/>
      <c r="P633" s="121"/>
      <c r="Q633" s="121"/>
      <c r="R633" s="121"/>
      <c r="S633" s="121"/>
      <c r="T633" s="121"/>
      <c r="U633" s="121"/>
      <c r="V633" s="121"/>
      <c r="W633" s="121"/>
      <c r="X633" s="121"/>
      <c r="Y633" s="121"/>
      <c r="Z633" s="129"/>
    </row>
    <row r="634">
      <c r="A634" s="228"/>
      <c r="B634" s="229"/>
      <c r="C634" s="230"/>
      <c r="D634" s="230"/>
      <c r="E634" s="231"/>
      <c r="F634" s="230"/>
      <c r="G634" s="230"/>
      <c r="H634" s="230"/>
      <c r="I634" s="232"/>
      <c r="J634" s="231"/>
      <c r="K634" s="150"/>
      <c r="L634" s="149"/>
      <c r="M634" s="233"/>
      <c r="N634" s="121"/>
      <c r="O634" s="121"/>
      <c r="P634" s="121"/>
      <c r="Q634" s="121"/>
      <c r="R634" s="121"/>
      <c r="S634" s="121"/>
      <c r="T634" s="121"/>
      <c r="U634" s="121"/>
      <c r="V634" s="121"/>
      <c r="W634" s="121"/>
      <c r="X634" s="121"/>
      <c r="Y634" s="121"/>
      <c r="Z634" s="129"/>
    </row>
    <row r="635">
      <c r="A635" s="228"/>
      <c r="B635" s="231"/>
      <c r="C635" s="230"/>
      <c r="D635" s="230"/>
      <c r="E635" s="231"/>
      <c r="F635" s="230"/>
      <c r="G635" s="230"/>
      <c r="H635" s="230"/>
      <c r="I635" s="234"/>
      <c r="J635" s="231"/>
      <c r="K635" s="150"/>
      <c r="L635" s="149"/>
      <c r="M635" s="233"/>
      <c r="N635" s="121"/>
      <c r="O635" s="121"/>
      <c r="P635" s="121"/>
      <c r="Q635" s="121"/>
      <c r="R635" s="121"/>
      <c r="S635" s="121"/>
      <c r="T635" s="121"/>
      <c r="U635" s="121"/>
      <c r="V635" s="121"/>
      <c r="W635" s="121"/>
      <c r="X635" s="121"/>
      <c r="Y635" s="121"/>
      <c r="Z635" s="129"/>
    </row>
    <row r="636">
      <c r="A636" s="228"/>
      <c r="B636" s="229"/>
      <c r="C636" s="230"/>
      <c r="D636" s="230"/>
      <c r="E636" s="231"/>
      <c r="F636" s="230"/>
      <c r="G636" s="230"/>
      <c r="H636" s="230"/>
      <c r="I636" s="232"/>
      <c r="J636" s="231"/>
      <c r="K636" s="150"/>
      <c r="L636" s="149"/>
      <c r="M636" s="233"/>
      <c r="N636" s="121"/>
      <c r="O636" s="121"/>
      <c r="P636" s="121"/>
      <c r="Q636" s="121"/>
      <c r="R636" s="121"/>
      <c r="S636" s="121"/>
      <c r="T636" s="121"/>
      <c r="U636" s="121"/>
      <c r="V636" s="121"/>
      <c r="W636" s="121"/>
      <c r="X636" s="121"/>
      <c r="Y636" s="121"/>
      <c r="Z636" s="129"/>
    </row>
    <row r="637">
      <c r="A637" s="228"/>
      <c r="B637" s="230"/>
      <c r="C637" s="230"/>
      <c r="D637" s="230"/>
      <c r="E637" s="231"/>
      <c r="F637" s="230"/>
      <c r="G637" s="230"/>
      <c r="H637" s="230"/>
      <c r="I637" s="232"/>
      <c r="J637" s="231"/>
      <c r="K637" s="150"/>
      <c r="L637" s="149"/>
      <c r="M637" s="233"/>
      <c r="N637" s="121"/>
      <c r="O637" s="121"/>
      <c r="P637" s="121"/>
      <c r="Q637" s="121"/>
      <c r="R637" s="121"/>
      <c r="S637" s="121"/>
      <c r="T637" s="121"/>
      <c r="U637" s="121"/>
      <c r="V637" s="121"/>
      <c r="W637" s="121"/>
      <c r="X637" s="121"/>
      <c r="Y637" s="121"/>
      <c r="Z637" s="129"/>
    </row>
    <row r="638">
      <c r="A638" s="228"/>
      <c r="B638" s="231"/>
      <c r="C638" s="230"/>
      <c r="D638" s="230"/>
      <c r="E638" s="231"/>
      <c r="F638" s="230"/>
      <c r="G638" s="230"/>
      <c r="H638" s="230"/>
      <c r="I638" s="232"/>
      <c r="J638" s="231"/>
      <c r="K638" s="150"/>
      <c r="L638" s="149"/>
      <c r="M638" s="233"/>
      <c r="N638" s="121"/>
      <c r="O638" s="121"/>
      <c r="P638" s="121"/>
      <c r="Q638" s="121"/>
      <c r="R638" s="121"/>
      <c r="S638" s="121"/>
      <c r="T638" s="121"/>
      <c r="U638" s="121"/>
      <c r="V638" s="121"/>
      <c r="W638" s="121"/>
      <c r="X638" s="121"/>
      <c r="Y638" s="121"/>
      <c r="Z638" s="129"/>
    </row>
    <row r="639">
      <c r="A639" s="228"/>
      <c r="B639" s="231"/>
      <c r="C639" s="230"/>
      <c r="D639" s="230"/>
      <c r="E639" s="231"/>
      <c r="F639" s="230"/>
      <c r="G639" s="230"/>
      <c r="H639" s="230"/>
      <c r="I639" s="232"/>
      <c r="J639" s="231"/>
      <c r="K639" s="150"/>
      <c r="L639" s="149"/>
      <c r="M639" s="233"/>
      <c r="N639" s="121"/>
      <c r="O639" s="121"/>
      <c r="P639" s="121"/>
      <c r="Q639" s="121"/>
      <c r="R639" s="121"/>
      <c r="S639" s="121"/>
      <c r="T639" s="121"/>
      <c r="U639" s="121"/>
      <c r="V639" s="121"/>
      <c r="W639" s="121"/>
      <c r="X639" s="121"/>
      <c r="Y639" s="121"/>
      <c r="Z639" s="129"/>
    </row>
    <row r="640">
      <c r="A640" s="228"/>
      <c r="B640" s="230"/>
      <c r="C640" s="230"/>
      <c r="D640" s="230"/>
      <c r="E640" s="231"/>
      <c r="F640" s="230"/>
      <c r="G640" s="230"/>
      <c r="H640" s="230"/>
      <c r="I640" s="232"/>
      <c r="J640" s="231"/>
      <c r="K640" s="150"/>
      <c r="L640" s="149"/>
      <c r="M640" s="233"/>
      <c r="N640" s="121"/>
      <c r="O640" s="121"/>
      <c r="P640" s="121"/>
      <c r="Q640" s="121"/>
      <c r="R640" s="121"/>
      <c r="S640" s="121"/>
      <c r="T640" s="121"/>
      <c r="U640" s="121"/>
      <c r="V640" s="121"/>
      <c r="W640" s="121"/>
      <c r="X640" s="121"/>
      <c r="Y640" s="121"/>
      <c r="Z640" s="129"/>
    </row>
    <row r="641">
      <c r="A641" s="228"/>
      <c r="B641" s="231"/>
      <c r="C641" s="230"/>
      <c r="D641" s="230"/>
      <c r="E641" s="231"/>
      <c r="F641" s="230"/>
      <c r="G641" s="230"/>
      <c r="H641" s="230"/>
      <c r="I641" s="232"/>
      <c r="J641" s="231"/>
      <c r="K641" s="150"/>
      <c r="L641" s="149"/>
      <c r="M641" s="233"/>
      <c r="N641" s="121"/>
      <c r="O641" s="121"/>
      <c r="P641" s="121"/>
      <c r="Q641" s="121"/>
      <c r="R641" s="121"/>
      <c r="S641" s="121"/>
      <c r="T641" s="121"/>
      <c r="U641" s="121"/>
      <c r="V641" s="121"/>
      <c r="W641" s="121"/>
      <c r="X641" s="121"/>
      <c r="Y641" s="121"/>
      <c r="Z641" s="129"/>
    </row>
    <row r="642">
      <c r="A642" s="228"/>
      <c r="B642" s="231"/>
      <c r="C642" s="230"/>
      <c r="D642" s="230"/>
      <c r="E642" s="231"/>
      <c r="F642" s="230"/>
      <c r="G642" s="230"/>
      <c r="H642" s="230"/>
      <c r="I642" s="232"/>
      <c r="J642" s="231"/>
      <c r="K642" s="150"/>
      <c r="L642" s="149"/>
      <c r="M642" s="233"/>
      <c r="N642" s="121"/>
      <c r="O642" s="121"/>
      <c r="P642" s="121"/>
      <c r="Q642" s="121"/>
      <c r="R642" s="121"/>
      <c r="S642" s="121"/>
      <c r="T642" s="121"/>
      <c r="U642" s="121"/>
      <c r="V642" s="121"/>
      <c r="W642" s="121"/>
      <c r="X642" s="121"/>
      <c r="Y642" s="121"/>
      <c r="Z642" s="129"/>
    </row>
    <row r="643">
      <c r="A643" s="228"/>
      <c r="B643" s="230"/>
      <c r="C643" s="230"/>
      <c r="D643" s="230"/>
      <c r="E643" s="231"/>
      <c r="F643" s="230"/>
      <c r="G643" s="230"/>
      <c r="H643" s="230"/>
      <c r="I643" s="232"/>
      <c r="J643" s="231"/>
      <c r="K643" s="150"/>
      <c r="L643" s="149"/>
      <c r="M643" s="233"/>
      <c r="N643" s="121"/>
      <c r="O643" s="121"/>
      <c r="P643" s="121"/>
      <c r="Q643" s="121"/>
      <c r="R643" s="121"/>
      <c r="S643" s="121"/>
      <c r="T643" s="121"/>
      <c r="U643" s="121"/>
      <c r="V643" s="121"/>
      <c r="W643" s="121"/>
      <c r="X643" s="121"/>
      <c r="Y643" s="121"/>
      <c r="Z643" s="129"/>
    </row>
    <row r="644">
      <c r="A644" s="228"/>
      <c r="B644" s="230"/>
      <c r="C644" s="230"/>
      <c r="D644" s="230"/>
      <c r="E644" s="231"/>
      <c r="F644" s="230"/>
      <c r="G644" s="230"/>
      <c r="H644" s="230"/>
      <c r="I644" s="232"/>
      <c r="J644" s="231"/>
      <c r="K644" s="150"/>
      <c r="L644" s="149"/>
      <c r="M644" s="233"/>
      <c r="N644" s="121"/>
      <c r="O644" s="121"/>
      <c r="P644" s="121"/>
      <c r="Q644" s="121"/>
      <c r="R644" s="121"/>
      <c r="S644" s="121"/>
      <c r="T644" s="121"/>
      <c r="U644" s="121"/>
      <c r="V644" s="121"/>
      <c r="W644" s="121"/>
      <c r="X644" s="121"/>
      <c r="Y644" s="121"/>
      <c r="Z644" s="129"/>
    </row>
    <row r="645">
      <c r="A645" s="228"/>
      <c r="B645" s="230"/>
      <c r="C645" s="230"/>
      <c r="D645" s="230"/>
      <c r="E645" s="231"/>
      <c r="F645" s="230"/>
      <c r="G645" s="230"/>
      <c r="H645" s="230"/>
      <c r="I645" s="232"/>
      <c r="J645" s="231"/>
      <c r="K645" s="150"/>
      <c r="L645" s="149"/>
      <c r="M645" s="233"/>
      <c r="N645" s="121"/>
      <c r="O645" s="121"/>
      <c r="P645" s="121"/>
      <c r="Q645" s="121"/>
      <c r="R645" s="121"/>
      <c r="S645" s="121"/>
      <c r="T645" s="121"/>
      <c r="U645" s="121"/>
      <c r="V645" s="121"/>
      <c r="W645" s="121"/>
      <c r="X645" s="121"/>
      <c r="Y645" s="121"/>
      <c r="Z645" s="129"/>
    </row>
    <row r="646">
      <c r="A646" s="228"/>
      <c r="B646" s="230"/>
      <c r="C646" s="230"/>
      <c r="D646" s="230"/>
      <c r="E646" s="231"/>
      <c r="F646" s="230"/>
      <c r="G646" s="230"/>
      <c r="H646" s="230"/>
      <c r="I646" s="232"/>
      <c r="J646" s="231"/>
      <c r="K646" s="150"/>
      <c r="L646" s="149"/>
      <c r="M646" s="233"/>
      <c r="N646" s="121"/>
      <c r="O646" s="121"/>
      <c r="P646" s="121"/>
      <c r="Q646" s="121"/>
      <c r="R646" s="121"/>
      <c r="S646" s="121"/>
      <c r="T646" s="121"/>
      <c r="U646" s="121"/>
      <c r="V646" s="121"/>
      <c r="W646" s="121"/>
      <c r="X646" s="121"/>
      <c r="Y646" s="121"/>
      <c r="Z646" s="129"/>
    </row>
    <row r="647">
      <c r="A647" s="228"/>
      <c r="B647" s="231"/>
      <c r="C647" s="230"/>
      <c r="D647" s="230"/>
      <c r="E647" s="231"/>
      <c r="F647" s="230"/>
      <c r="G647" s="230"/>
      <c r="H647" s="230"/>
      <c r="I647" s="232"/>
      <c r="J647" s="231"/>
      <c r="K647" s="150"/>
      <c r="L647" s="149"/>
      <c r="M647" s="233"/>
      <c r="N647" s="121"/>
      <c r="O647" s="121"/>
      <c r="P647" s="121"/>
      <c r="Q647" s="121"/>
      <c r="R647" s="121"/>
      <c r="S647" s="121"/>
      <c r="T647" s="121"/>
      <c r="U647" s="121"/>
      <c r="V647" s="121"/>
      <c r="W647" s="121"/>
      <c r="X647" s="121"/>
      <c r="Y647" s="121"/>
      <c r="Z647" s="129"/>
    </row>
    <row r="648">
      <c r="A648" s="228"/>
      <c r="B648" s="229"/>
      <c r="C648" s="230"/>
      <c r="D648" s="230"/>
      <c r="E648" s="231"/>
      <c r="F648" s="230"/>
      <c r="G648" s="230"/>
      <c r="H648" s="230"/>
      <c r="I648" s="232"/>
      <c r="J648" s="231"/>
      <c r="K648" s="150"/>
      <c r="L648" s="149"/>
      <c r="M648" s="233"/>
      <c r="N648" s="121"/>
      <c r="O648" s="121"/>
      <c r="P648" s="121"/>
      <c r="Q648" s="121"/>
      <c r="R648" s="121"/>
      <c r="S648" s="121"/>
      <c r="T648" s="121"/>
      <c r="U648" s="121"/>
      <c r="V648" s="121"/>
      <c r="W648" s="121"/>
      <c r="X648" s="121"/>
      <c r="Y648" s="121"/>
      <c r="Z648" s="129"/>
    </row>
    <row r="649">
      <c r="A649" s="228"/>
      <c r="B649" s="231"/>
      <c r="C649" s="230"/>
      <c r="D649" s="230"/>
      <c r="E649" s="231"/>
      <c r="F649" s="230"/>
      <c r="G649" s="230"/>
      <c r="H649" s="230"/>
      <c r="I649" s="232"/>
      <c r="J649" s="231"/>
      <c r="K649" s="150"/>
      <c r="L649" s="149"/>
      <c r="M649" s="233"/>
      <c r="N649" s="121"/>
      <c r="O649" s="121"/>
      <c r="P649" s="121"/>
      <c r="Q649" s="121"/>
      <c r="R649" s="121"/>
      <c r="S649" s="121"/>
      <c r="T649" s="121"/>
      <c r="U649" s="121"/>
      <c r="V649" s="121"/>
      <c r="W649" s="121"/>
      <c r="X649" s="121"/>
      <c r="Y649" s="121"/>
      <c r="Z649" s="129"/>
    </row>
    <row r="650">
      <c r="A650" s="228"/>
      <c r="B650" s="229"/>
      <c r="C650" s="230"/>
      <c r="D650" s="230"/>
      <c r="E650" s="231"/>
      <c r="F650" s="230"/>
      <c r="G650" s="230"/>
      <c r="H650" s="230"/>
      <c r="I650" s="232"/>
      <c r="J650" s="231"/>
      <c r="K650" s="150"/>
      <c r="L650" s="149"/>
      <c r="M650" s="233"/>
      <c r="N650" s="121"/>
      <c r="O650" s="121"/>
      <c r="P650" s="121"/>
      <c r="Q650" s="121"/>
      <c r="R650" s="121"/>
      <c r="S650" s="121"/>
      <c r="T650" s="121"/>
      <c r="U650" s="121"/>
      <c r="V650" s="121"/>
      <c r="W650" s="121"/>
      <c r="X650" s="121"/>
      <c r="Y650" s="121"/>
      <c r="Z650" s="129"/>
    </row>
    <row r="651">
      <c r="A651" s="228"/>
      <c r="B651" s="229"/>
      <c r="C651" s="230"/>
      <c r="D651" s="230"/>
      <c r="E651" s="231"/>
      <c r="F651" s="230"/>
      <c r="G651" s="230"/>
      <c r="H651" s="230"/>
      <c r="I651" s="232"/>
      <c r="J651" s="231"/>
      <c r="K651" s="150"/>
      <c r="L651" s="149"/>
      <c r="M651" s="233"/>
      <c r="N651" s="121"/>
      <c r="O651" s="121"/>
      <c r="P651" s="121"/>
      <c r="Q651" s="121"/>
      <c r="R651" s="121"/>
      <c r="S651" s="121"/>
      <c r="T651" s="121"/>
      <c r="U651" s="121"/>
      <c r="V651" s="121"/>
      <c r="W651" s="121"/>
      <c r="X651" s="121"/>
      <c r="Y651" s="121"/>
      <c r="Z651" s="129"/>
    </row>
    <row r="652">
      <c r="A652" s="228"/>
      <c r="B652" s="231"/>
      <c r="C652" s="230"/>
      <c r="D652" s="230"/>
      <c r="E652" s="231"/>
      <c r="F652" s="230"/>
      <c r="G652" s="230"/>
      <c r="H652" s="230"/>
      <c r="I652" s="234"/>
      <c r="J652" s="231"/>
      <c r="K652" s="150"/>
      <c r="L652" s="149"/>
      <c r="M652" s="233"/>
      <c r="N652" s="121"/>
      <c r="O652" s="121"/>
      <c r="P652" s="121"/>
      <c r="Q652" s="121"/>
      <c r="R652" s="121"/>
      <c r="S652" s="121"/>
      <c r="T652" s="121"/>
      <c r="U652" s="121"/>
      <c r="V652" s="121"/>
      <c r="W652" s="121"/>
      <c r="X652" s="121"/>
      <c r="Y652" s="121"/>
      <c r="Z652" s="129"/>
    </row>
    <row r="653">
      <c r="A653" s="228"/>
      <c r="B653" s="231"/>
      <c r="C653" s="230"/>
      <c r="D653" s="230"/>
      <c r="E653" s="231"/>
      <c r="F653" s="230"/>
      <c r="G653" s="230"/>
      <c r="H653" s="230"/>
      <c r="I653" s="232"/>
      <c r="J653" s="231"/>
      <c r="K653" s="150"/>
      <c r="L653" s="149"/>
      <c r="M653" s="233"/>
      <c r="N653" s="121"/>
      <c r="O653" s="121"/>
      <c r="P653" s="121"/>
      <c r="Q653" s="121"/>
      <c r="R653" s="121"/>
      <c r="S653" s="121"/>
      <c r="T653" s="121"/>
      <c r="U653" s="121"/>
      <c r="V653" s="121"/>
      <c r="W653" s="121"/>
      <c r="X653" s="121"/>
      <c r="Y653" s="121"/>
      <c r="Z653" s="129"/>
    </row>
    <row r="654">
      <c r="A654" s="228"/>
      <c r="B654" s="229"/>
      <c r="C654" s="230"/>
      <c r="D654" s="230"/>
      <c r="E654" s="231"/>
      <c r="F654" s="230"/>
      <c r="G654" s="230"/>
      <c r="H654" s="230"/>
      <c r="I654" s="232"/>
      <c r="J654" s="231"/>
      <c r="K654" s="150"/>
      <c r="L654" s="149"/>
      <c r="M654" s="233"/>
      <c r="N654" s="121"/>
      <c r="O654" s="121"/>
      <c r="P654" s="121"/>
      <c r="Q654" s="121"/>
      <c r="R654" s="121"/>
      <c r="S654" s="121"/>
      <c r="T654" s="121"/>
      <c r="U654" s="121"/>
      <c r="V654" s="121"/>
      <c r="W654" s="121"/>
      <c r="X654" s="121"/>
      <c r="Y654" s="121"/>
      <c r="Z654" s="129"/>
    </row>
    <row r="655">
      <c r="A655" s="228"/>
      <c r="B655" s="230"/>
      <c r="C655" s="230"/>
      <c r="D655" s="230"/>
      <c r="E655" s="231"/>
      <c r="F655" s="230"/>
      <c r="G655" s="230"/>
      <c r="H655" s="230"/>
      <c r="I655" s="232"/>
      <c r="J655" s="231"/>
      <c r="K655" s="150"/>
      <c r="L655" s="149"/>
      <c r="M655" s="233"/>
      <c r="N655" s="121"/>
      <c r="O655" s="121"/>
      <c r="P655" s="121"/>
      <c r="Q655" s="121"/>
      <c r="R655" s="121"/>
      <c r="S655" s="121"/>
      <c r="T655" s="121"/>
      <c r="U655" s="121"/>
      <c r="V655" s="121"/>
      <c r="W655" s="121"/>
      <c r="X655" s="121"/>
      <c r="Y655" s="121"/>
      <c r="Z655" s="129"/>
    </row>
    <row r="656">
      <c r="A656" s="228"/>
      <c r="B656" s="229"/>
      <c r="C656" s="230"/>
      <c r="D656" s="230"/>
      <c r="E656" s="231"/>
      <c r="F656" s="230"/>
      <c r="G656" s="230"/>
      <c r="H656" s="230"/>
      <c r="I656" s="232"/>
      <c r="J656" s="231"/>
      <c r="K656" s="150"/>
      <c r="L656" s="149"/>
      <c r="M656" s="233"/>
      <c r="N656" s="121"/>
      <c r="O656" s="121"/>
      <c r="P656" s="121"/>
      <c r="Q656" s="121"/>
      <c r="R656" s="121"/>
      <c r="S656" s="121"/>
      <c r="T656" s="121"/>
      <c r="U656" s="121"/>
      <c r="V656" s="121"/>
      <c r="W656" s="121"/>
      <c r="X656" s="121"/>
      <c r="Y656" s="121"/>
      <c r="Z656" s="129"/>
    </row>
    <row r="657">
      <c r="A657" s="228"/>
      <c r="B657" s="229"/>
      <c r="C657" s="230"/>
      <c r="D657" s="230"/>
      <c r="E657" s="231"/>
      <c r="F657" s="230"/>
      <c r="G657" s="230"/>
      <c r="H657" s="230"/>
      <c r="I657" s="232"/>
      <c r="J657" s="231"/>
      <c r="K657" s="150"/>
      <c r="L657" s="149"/>
      <c r="M657" s="233"/>
      <c r="N657" s="121"/>
      <c r="O657" s="121"/>
      <c r="P657" s="121"/>
      <c r="Q657" s="121"/>
      <c r="R657" s="121"/>
      <c r="S657" s="121"/>
      <c r="T657" s="121"/>
      <c r="U657" s="121"/>
      <c r="V657" s="121"/>
      <c r="W657" s="121"/>
      <c r="X657" s="121"/>
      <c r="Y657" s="121"/>
      <c r="Z657" s="129"/>
    </row>
    <row r="658">
      <c r="A658" s="228"/>
      <c r="B658" s="229"/>
      <c r="C658" s="230"/>
      <c r="D658" s="230"/>
      <c r="E658" s="231"/>
      <c r="F658" s="230"/>
      <c r="G658" s="230"/>
      <c r="H658" s="230"/>
      <c r="I658" s="232"/>
      <c r="J658" s="231"/>
      <c r="K658" s="150"/>
      <c r="L658" s="149"/>
      <c r="M658" s="233"/>
      <c r="N658" s="121"/>
      <c r="O658" s="121"/>
      <c r="P658" s="121"/>
      <c r="Q658" s="121"/>
      <c r="R658" s="121"/>
      <c r="S658" s="121"/>
      <c r="T658" s="121"/>
      <c r="U658" s="121"/>
      <c r="V658" s="121"/>
      <c r="W658" s="121"/>
      <c r="X658" s="121"/>
      <c r="Y658" s="121"/>
      <c r="Z658" s="129"/>
    </row>
    <row r="659">
      <c r="A659" s="228"/>
      <c r="B659" s="229"/>
      <c r="C659" s="237"/>
      <c r="D659" s="230"/>
      <c r="E659" s="231"/>
      <c r="F659" s="230"/>
      <c r="G659" s="230"/>
      <c r="H659" s="230"/>
      <c r="I659" s="232"/>
      <c r="J659" s="231"/>
      <c r="K659" s="150"/>
      <c r="L659" s="149"/>
      <c r="M659" s="233"/>
      <c r="N659" s="121"/>
      <c r="O659" s="121"/>
      <c r="P659" s="121"/>
      <c r="Q659" s="121"/>
      <c r="R659" s="121"/>
      <c r="S659" s="121"/>
      <c r="T659" s="121"/>
      <c r="U659" s="121"/>
      <c r="V659" s="121"/>
      <c r="W659" s="121"/>
      <c r="X659" s="121"/>
      <c r="Y659" s="121"/>
      <c r="Z659" s="129"/>
    </row>
    <row r="660">
      <c r="A660" s="228"/>
      <c r="B660" s="229"/>
      <c r="C660" s="237"/>
      <c r="D660" s="230"/>
      <c r="E660" s="231"/>
      <c r="F660" s="230"/>
      <c r="G660" s="230"/>
      <c r="H660" s="230"/>
      <c r="I660" s="232"/>
      <c r="J660" s="231"/>
      <c r="K660" s="150"/>
      <c r="L660" s="149"/>
      <c r="M660" s="233"/>
      <c r="N660" s="121"/>
      <c r="O660" s="121"/>
      <c r="P660" s="121"/>
      <c r="Q660" s="121"/>
      <c r="R660" s="121"/>
      <c r="S660" s="121"/>
      <c r="T660" s="121"/>
      <c r="U660" s="121"/>
      <c r="V660" s="121"/>
      <c r="W660" s="121"/>
      <c r="X660" s="121"/>
      <c r="Y660" s="121"/>
      <c r="Z660" s="129"/>
    </row>
    <row r="661">
      <c r="A661" s="228"/>
      <c r="B661" s="229"/>
      <c r="C661" s="237"/>
      <c r="D661" s="230"/>
      <c r="E661" s="231"/>
      <c r="F661" s="230"/>
      <c r="G661" s="230"/>
      <c r="H661" s="230"/>
      <c r="I661" s="232"/>
      <c r="J661" s="231"/>
      <c r="K661" s="150"/>
      <c r="L661" s="149"/>
      <c r="M661" s="233"/>
      <c r="N661" s="121"/>
      <c r="O661" s="121"/>
      <c r="P661" s="121"/>
      <c r="Q661" s="121"/>
      <c r="R661" s="121"/>
      <c r="S661" s="121"/>
      <c r="T661" s="121"/>
      <c r="U661" s="121"/>
      <c r="V661" s="121"/>
      <c r="W661" s="121"/>
      <c r="X661" s="121"/>
      <c r="Y661" s="121"/>
      <c r="Z661" s="129"/>
    </row>
    <row r="662">
      <c r="A662" s="228"/>
      <c r="B662" s="229"/>
      <c r="C662" s="237"/>
      <c r="D662" s="230"/>
      <c r="E662" s="231"/>
      <c r="F662" s="230"/>
      <c r="G662" s="230"/>
      <c r="H662" s="230"/>
      <c r="I662" s="232"/>
      <c r="J662" s="231"/>
      <c r="K662" s="150"/>
      <c r="L662" s="149"/>
      <c r="M662" s="233"/>
      <c r="N662" s="121"/>
      <c r="O662" s="121"/>
      <c r="P662" s="121"/>
      <c r="Q662" s="121"/>
      <c r="R662" s="121"/>
      <c r="S662" s="121"/>
      <c r="T662" s="121"/>
      <c r="U662" s="121"/>
      <c r="V662" s="121"/>
      <c r="W662" s="121"/>
      <c r="X662" s="121"/>
      <c r="Y662" s="121"/>
      <c r="Z662" s="129"/>
    </row>
    <row r="663">
      <c r="A663" s="228"/>
      <c r="B663" s="229"/>
      <c r="C663" s="237"/>
      <c r="D663" s="230"/>
      <c r="E663" s="231"/>
      <c r="F663" s="230"/>
      <c r="G663" s="230"/>
      <c r="H663" s="230"/>
      <c r="I663" s="232"/>
      <c r="J663" s="231"/>
      <c r="K663" s="150"/>
      <c r="L663" s="149"/>
      <c r="M663" s="233"/>
      <c r="N663" s="121"/>
      <c r="O663" s="121"/>
      <c r="P663" s="121"/>
      <c r="Q663" s="121"/>
      <c r="R663" s="121"/>
      <c r="S663" s="121"/>
      <c r="T663" s="121"/>
      <c r="U663" s="121"/>
      <c r="V663" s="121"/>
      <c r="W663" s="121"/>
      <c r="X663" s="121"/>
      <c r="Y663" s="121"/>
      <c r="Z663" s="129"/>
    </row>
    <row r="664">
      <c r="A664" s="228"/>
      <c r="B664" s="229"/>
      <c r="C664" s="237"/>
      <c r="D664" s="230"/>
      <c r="E664" s="231"/>
      <c r="F664" s="230"/>
      <c r="G664" s="230"/>
      <c r="H664" s="230"/>
      <c r="I664" s="232"/>
      <c r="J664" s="231"/>
      <c r="K664" s="150"/>
      <c r="L664" s="149"/>
      <c r="M664" s="233"/>
      <c r="N664" s="121"/>
      <c r="O664" s="121"/>
      <c r="P664" s="121"/>
      <c r="Q664" s="121"/>
      <c r="R664" s="121"/>
      <c r="S664" s="121"/>
      <c r="T664" s="121"/>
      <c r="U664" s="121"/>
      <c r="V664" s="121"/>
      <c r="W664" s="121"/>
      <c r="X664" s="121"/>
      <c r="Y664" s="121"/>
      <c r="Z664" s="129"/>
    </row>
    <row r="665">
      <c r="A665" s="228"/>
      <c r="B665" s="229"/>
      <c r="C665" s="237"/>
      <c r="D665" s="230"/>
      <c r="E665" s="231"/>
      <c r="F665" s="230"/>
      <c r="G665" s="230"/>
      <c r="H665" s="230"/>
      <c r="I665" s="232"/>
      <c r="J665" s="231"/>
      <c r="K665" s="150"/>
      <c r="L665" s="149"/>
      <c r="M665" s="233"/>
      <c r="N665" s="121"/>
      <c r="O665" s="121"/>
      <c r="P665" s="121"/>
      <c r="Q665" s="121"/>
      <c r="R665" s="121"/>
      <c r="S665" s="121"/>
      <c r="T665" s="121"/>
      <c r="U665" s="121"/>
      <c r="V665" s="121"/>
      <c r="W665" s="121"/>
      <c r="X665" s="121"/>
      <c r="Y665" s="121"/>
      <c r="Z665" s="129"/>
    </row>
    <row r="666">
      <c r="A666" s="228"/>
      <c r="B666" s="229"/>
      <c r="C666" s="237"/>
      <c r="D666" s="230"/>
      <c r="E666" s="231"/>
      <c r="F666" s="230"/>
      <c r="G666" s="230"/>
      <c r="H666" s="230"/>
      <c r="I666" s="232"/>
      <c r="J666" s="231"/>
      <c r="K666" s="150"/>
      <c r="L666" s="149"/>
      <c r="M666" s="233"/>
      <c r="N666" s="121"/>
      <c r="O666" s="121"/>
      <c r="P666" s="121"/>
      <c r="Q666" s="121"/>
      <c r="R666" s="121"/>
      <c r="S666" s="121"/>
      <c r="T666" s="121"/>
      <c r="U666" s="121"/>
      <c r="V666" s="121"/>
      <c r="W666" s="121"/>
      <c r="X666" s="121"/>
      <c r="Y666" s="121"/>
      <c r="Z666" s="129"/>
    </row>
    <row r="667">
      <c r="A667" s="228"/>
      <c r="B667" s="229"/>
      <c r="C667" s="237"/>
      <c r="D667" s="230"/>
      <c r="E667" s="231"/>
      <c r="F667" s="230"/>
      <c r="G667" s="230"/>
      <c r="H667" s="230"/>
      <c r="I667" s="232"/>
      <c r="J667" s="231"/>
      <c r="K667" s="150"/>
      <c r="L667" s="149"/>
      <c r="M667" s="233"/>
      <c r="N667" s="121"/>
      <c r="O667" s="121"/>
      <c r="P667" s="121"/>
      <c r="Q667" s="121"/>
      <c r="R667" s="121"/>
      <c r="S667" s="121"/>
      <c r="T667" s="121"/>
      <c r="U667" s="121"/>
      <c r="V667" s="121"/>
      <c r="W667" s="121"/>
      <c r="X667" s="121"/>
      <c r="Y667" s="121"/>
      <c r="Z667" s="129"/>
    </row>
    <row r="668">
      <c r="A668" s="228"/>
      <c r="B668" s="229"/>
      <c r="C668" s="237"/>
      <c r="D668" s="230"/>
      <c r="E668" s="231"/>
      <c r="F668" s="230"/>
      <c r="G668" s="230"/>
      <c r="H668" s="230"/>
      <c r="I668" s="232"/>
      <c r="J668" s="231"/>
      <c r="K668" s="150"/>
      <c r="L668" s="149"/>
      <c r="M668" s="233"/>
      <c r="N668" s="121"/>
      <c r="O668" s="121"/>
      <c r="P668" s="121"/>
      <c r="Q668" s="121"/>
      <c r="R668" s="121"/>
      <c r="S668" s="121"/>
      <c r="T668" s="121"/>
      <c r="U668" s="121"/>
      <c r="V668" s="121"/>
      <c r="W668" s="121"/>
      <c r="X668" s="121"/>
      <c r="Y668" s="121"/>
      <c r="Z668" s="129"/>
    </row>
    <row r="669">
      <c r="A669" s="228"/>
      <c r="B669" s="229"/>
      <c r="C669" s="237"/>
      <c r="D669" s="230"/>
      <c r="E669" s="231"/>
      <c r="F669" s="230"/>
      <c r="G669" s="230"/>
      <c r="H669" s="230"/>
      <c r="I669" s="232"/>
      <c r="J669" s="231"/>
      <c r="K669" s="150"/>
      <c r="L669" s="149"/>
      <c r="M669" s="233"/>
      <c r="N669" s="121"/>
      <c r="O669" s="121"/>
      <c r="P669" s="121"/>
      <c r="Q669" s="121"/>
      <c r="R669" s="121"/>
      <c r="S669" s="121"/>
      <c r="T669" s="121"/>
      <c r="U669" s="121"/>
      <c r="V669" s="121"/>
      <c r="W669" s="121"/>
      <c r="X669" s="121"/>
      <c r="Y669" s="121"/>
      <c r="Z669" s="129"/>
    </row>
    <row r="670">
      <c r="A670" s="228"/>
      <c r="B670" s="229"/>
      <c r="C670" s="237"/>
      <c r="D670" s="230"/>
      <c r="E670" s="231"/>
      <c r="F670" s="230"/>
      <c r="G670" s="230"/>
      <c r="H670" s="230"/>
      <c r="I670" s="232"/>
      <c r="J670" s="231"/>
      <c r="K670" s="150"/>
      <c r="L670" s="149"/>
      <c r="M670" s="233"/>
      <c r="N670" s="121"/>
      <c r="O670" s="121"/>
      <c r="P670" s="121"/>
      <c r="Q670" s="121"/>
      <c r="R670" s="121"/>
      <c r="S670" s="121"/>
      <c r="T670" s="121"/>
      <c r="U670" s="121"/>
      <c r="V670" s="121"/>
      <c r="W670" s="121"/>
      <c r="X670" s="121"/>
      <c r="Y670" s="121"/>
      <c r="Z670" s="129"/>
    </row>
    <row r="671">
      <c r="A671" s="228"/>
      <c r="B671" s="229"/>
      <c r="C671" s="237"/>
      <c r="D671" s="230"/>
      <c r="E671" s="231"/>
      <c r="F671" s="230"/>
      <c r="G671" s="230"/>
      <c r="H671" s="230"/>
      <c r="I671" s="232"/>
      <c r="J671" s="231"/>
      <c r="K671" s="150"/>
      <c r="L671" s="149"/>
      <c r="M671" s="233"/>
      <c r="N671" s="121"/>
      <c r="O671" s="121"/>
      <c r="P671" s="121"/>
      <c r="Q671" s="121"/>
      <c r="R671" s="121"/>
      <c r="S671" s="121"/>
      <c r="T671" s="121"/>
      <c r="U671" s="121"/>
      <c r="V671" s="121"/>
      <c r="W671" s="121"/>
      <c r="X671" s="121"/>
      <c r="Y671" s="121"/>
      <c r="Z671" s="129"/>
    </row>
    <row r="672">
      <c r="A672" s="228"/>
      <c r="B672" s="229"/>
      <c r="C672" s="237"/>
      <c r="D672" s="230"/>
      <c r="E672" s="231"/>
      <c r="F672" s="230"/>
      <c r="G672" s="230"/>
      <c r="H672" s="230"/>
      <c r="I672" s="232"/>
      <c r="J672" s="231"/>
      <c r="K672" s="150"/>
      <c r="L672" s="149"/>
      <c r="M672" s="233"/>
      <c r="N672" s="121"/>
      <c r="O672" s="121"/>
      <c r="P672" s="121"/>
      <c r="Q672" s="121"/>
      <c r="R672" s="121"/>
      <c r="S672" s="121"/>
      <c r="T672" s="121"/>
      <c r="U672" s="121"/>
      <c r="V672" s="121"/>
      <c r="W672" s="121"/>
      <c r="X672" s="121"/>
      <c r="Y672" s="121"/>
      <c r="Z672" s="129"/>
    </row>
    <row r="673">
      <c r="A673" s="228"/>
      <c r="B673" s="229"/>
      <c r="C673" s="237"/>
      <c r="D673" s="230"/>
      <c r="E673" s="231"/>
      <c r="F673" s="230"/>
      <c r="G673" s="230"/>
      <c r="H673" s="230"/>
      <c r="I673" s="232"/>
      <c r="J673" s="231"/>
      <c r="K673" s="150"/>
      <c r="L673" s="149"/>
      <c r="M673" s="233"/>
      <c r="N673" s="121"/>
      <c r="O673" s="121"/>
      <c r="P673" s="121"/>
      <c r="Q673" s="121"/>
      <c r="R673" s="121"/>
      <c r="S673" s="121"/>
      <c r="T673" s="121"/>
      <c r="U673" s="121"/>
      <c r="V673" s="121"/>
      <c r="W673" s="121"/>
      <c r="X673" s="121"/>
      <c r="Y673" s="121"/>
      <c r="Z673" s="129"/>
    </row>
    <row r="674">
      <c r="A674" s="228"/>
      <c r="B674" s="229"/>
      <c r="C674" s="237"/>
      <c r="D674" s="230"/>
      <c r="E674" s="231"/>
      <c r="F674" s="230"/>
      <c r="G674" s="230"/>
      <c r="H674" s="230"/>
      <c r="I674" s="232"/>
      <c r="J674" s="231"/>
      <c r="K674" s="150"/>
      <c r="L674" s="149"/>
      <c r="M674" s="233"/>
      <c r="N674" s="121"/>
      <c r="O674" s="121"/>
      <c r="P674" s="121"/>
      <c r="Q674" s="121"/>
      <c r="R674" s="121"/>
      <c r="S674" s="121"/>
      <c r="T674" s="121"/>
      <c r="U674" s="121"/>
      <c r="V674" s="121"/>
      <c r="W674" s="121"/>
      <c r="X674" s="121"/>
      <c r="Y674" s="121"/>
      <c r="Z674" s="129"/>
    </row>
    <row r="675">
      <c r="A675" s="228"/>
      <c r="B675" s="229"/>
      <c r="C675" s="237"/>
      <c r="D675" s="230"/>
      <c r="E675" s="231"/>
      <c r="F675" s="230"/>
      <c r="G675" s="230"/>
      <c r="H675" s="230"/>
      <c r="I675" s="232"/>
      <c r="J675" s="231"/>
      <c r="K675" s="150"/>
      <c r="L675" s="149"/>
      <c r="M675" s="233"/>
      <c r="N675" s="121"/>
      <c r="O675" s="121"/>
      <c r="P675" s="121"/>
      <c r="Q675" s="121"/>
      <c r="R675" s="121"/>
      <c r="S675" s="121"/>
      <c r="T675" s="121"/>
      <c r="U675" s="121"/>
      <c r="V675" s="121"/>
      <c r="W675" s="121"/>
      <c r="X675" s="121"/>
      <c r="Y675" s="121"/>
      <c r="Z675" s="129"/>
    </row>
    <row r="676">
      <c r="A676" s="228"/>
      <c r="B676" s="229"/>
      <c r="C676" s="237"/>
      <c r="D676" s="230"/>
      <c r="E676" s="231"/>
      <c r="F676" s="230"/>
      <c r="G676" s="230"/>
      <c r="H676" s="230"/>
      <c r="I676" s="235"/>
      <c r="J676" s="231"/>
      <c r="K676" s="150"/>
      <c r="L676" s="149"/>
      <c r="M676" s="233"/>
      <c r="N676" s="121"/>
      <c r="O676" s="121"/>
      <c r="P676" s="121"/>
      <c r="Q676" s="121"/>
      <c r="R676" s="121"/>
      <c r="S676" s="121"/>
      <c r="T676" s="121"/>
      <c r="U676" s="121"/>
      <c r="V676" s="121"/>
      <c r="W676" s="121"/>
      <c r="X676" s="121"/>
      <c r="Y676" s="121"/>
      <c r="Z676" s="129"/>
    </row>
    <row r="677">
      <c r="A677" s="228"/>
      <c r="B677" s="229"/>
      <c r="C677" s="237"/>
      <c r="D677" s="230"/>
      <c r="E677" s="231"/>
      <c r="F677" s="230"/>
      <c r="G677" s="230"/>
      <c r="H677" s="230"/>
      <c r="I677" s="232"/>
      <c r="J677" s="231"/>
      <c r="K677" s="150"/>
      <c r="L677" s="149"/>
      <c r="M677" s="233"/>
      <c r="N677" s="121"/>
      <c r="O677" s="121"/>
      <c r="P677" s="121"/>
      <c r="Q677" s="121"/>
      <c r="R677" s="121"/>
      <c r="S677" s="121"/>
      <c r="T677" s="121"/>
      <c r="U677" s="121"/>
      <c r="V677" s="121"/>
      <c r="W677" s="121"/>
      <c r="X677" s="121"/>
      <c r="Y677" s="121"/>
      <c r="Z677" s="129"/>
    </row>
    <row r="678">
      <c r="A678" s="228"/>
      <c r="B678" s="229"/>
      <c r="C678" s="237"/>
      <c r="D678" s="230"/>
      <c r="E678" s="231"/>
      <c r="F678" s="230"/>
      <c r="G678" s="230"/>
      <c r="H678" s="230"/>
      <c r="I678" s="232"/>
      <c r="J678" s="231"/>
      <c r="K678" s="150"/>
      <c r="L678" s="149"/>
      <c r="M678" s="233"/>
      <c r="N678" s="121"/>
      <c r="O678" s="121"/>
      <c r="P678" s="121"/>
      <c r="Q678" s="121"/>
      <c r="R678" s="121"/>
      <c r="S678" s="121"/>
      <c r="T678" s="121"/>
      <c r="U678" s="121"/>
      <c r="V678" s="121"/>
      <c r="W678" s="121"/>
      <c r="X678" s="121"/>
      <c r="Y678" s="121"/>
      <c r="Z678" s="129"/>
    </row>
    <row r="679">
      <c r="A679" s="228"/>
      <c r="B679" s="229"/>
      <c r="C679" s="237"/>
      <c r="D679" s="230"/>
      <c r="E679" s="231"/>
      <c r="F679" s="230"/>
      <c r="G679" s="230"/>
      <c r="H679" s="230"/>
      <c r="I679" s="232"/>
      <c r="J679" s="231"/>
      <c r="K679" s="150"/>
      <c r="L679" s="149"/>
      <c r="M679" s="233"/>
      <c r="N679" s="121"/>
      <c r="O679" s="121"/>
      <c r="P679" s="121"/>
      <c r="Q679" s="121"/>
      <c r="R679" s="121"/>
      <c r="S679" s="121"/>
      <c r="T679" s="121"/>
      <c r="U679" s="121"/>
      <c r="V679" s="121"/>
      <c r="W679" s="121"/>
      <c r="X679" s="121"/>
      <c r="Y679" s="121"/>
      <c r="Z679" s="129"/>
    </row>
    <row r="680">
      <c r="A680" s="228"/>
      <c r="B680" s="229"/>
      <c r="C680" s="237"/>
      <c r="D680" s="230"/>
      <c r="E680" s="231"/>
      <c r="F680" s="230"/>
      <c r="G680" s="230"/>
      <c r="H680" s="230"/>
      <c r="I680" s="232"/>
      <c r="J680" s="231"/>
      <c r="K680" s="150"/>
      <c r="L680" s="149"/>
      <c r="M680" s="233"/>
      <c r="N680" s="121"/>
      <c r="O680" s="121"/>
      <c r="P680" s="121"/>
      <c r="Q680" s="121"/>
      <c r="R680" s="121"/>
      <c r="S680" s="121"/>
      <c r="T680" s="121"/>
      <c r="U680" s="121"/>
      <c r="V680" s="121"/>
      <c r="W680" s="121"/>
      <c r="X680" s="121"/>
      <c r="Y680" s="121"/>
      <c r="Z680" s="129"/>
    </row>
    <row r="681">
      <c r="A681" s="228"/>
      <c r="B681" s="229"/>
      <c r="C681" s="237"/>
      <c r="D681" s="230"/>
      <c r="E681" s="231"/>
      <c r="F681" s="230"/>
      <c r="G681" s="230"/>
      <c r="H681" s="230"/>
      <c r="I681" s="232"/>
      <c r="J681" s="231"/>
      <c r="K681" s="150"/>
      <c r="L681" s="149"/>
      <c r="M681" s="233"/>
      <c r="N681" s="121"/>
      <c r="O681" s="121"/>
      <c r="P681" s="121"/>
      <c r="Q681" s="121"/>
      <c r="R681" s="121"/>
      <c r="S681" s="121"/>
      <c r="T681" s="121"/>
      <c r="U681" s="121"/>
      <c r="V681" s="121"/>
      <c r="W681" s="121"/>
      <c r="X681" s="121"/>
      <c r="Y681" s="121"/>
      <c r="Z681" s="129"/>
    </row>
    <row r="682">
      <c r="A682" s="228"/>
      <c r="B682" s="229"/>
      <c r="C682" s="238"/>
      <c r="D682" s="230"/>
      <c r="E682" s="231"/>
      <c r="F682" s="230"/>
      <c r="G682" s="230"/>
      <c r="H682" s="230"/>
      <c r="I682" s="232"/>
      <c r="J682" s="231"/>
      <c r="K682" s="150"/>
      <c r="L682" s="149"/>
      <c r="M682" s="233"/>
      <c r="N682" s="121"/>
      <c r="O682" s="121"/>
      <c r="P682" s="121"/>
      <c r="Q682" s="121"/>
      <c r="R682" s="121"/>
      <c r="S682" s="121"/>
      <c r="T682" s="121"/>
      <c r="U682" s="121"/>
      <c r="V682" s="121"/>
      <c r="W682" s="121"/>
      <c r="X682" s="121"/>
      <c r="Y682" s="121"/>
      <c r="Z682" s="129"/>
    </row>
    <row r="683">
      <c r="A683" s="228"/>
      <c r="B683" s="229"/>
      <c r="C683" s="238"/>
      <c r="D683" s="230"/>
      <c r="E683" s="231"/>
      <c r="F683" s="230"/>
      <c r="G683" s="230"/>
      <c r="H683" s="230"/>
      <c r="I683" s="232"/>
      <c r="J683" s="231"/>
      <c r="K683" s="150"/>
      <c r="L683" s="149"/>
      <c r="M683" s="233"/>
      <c r="N683" s="121"/>
      <c r="O683" s="121"/>
      <c r="P683" s="121"/>
      <c r="Q683" s="121"/>
      <c r="R683" s="121"/>
      <c r="S683" s="121"/>
      <c r="T683" s="121"/>
      <c r="U683" s="121"/>
      <c r="V683" s="121"/>
      <c r="W683" s="121"/>
      <c r="X683" s="121"/>
      <c r="Y683" s="121"/>
      <c r="Z683" s="129"/>
    </row>
    <row r="684">
      <c r="A684" s="228"/>
      <c r="B684" s="229"/>
      <c r="C684" s="230"/>
      <c r="D684" s="230"/>
      <c r="E684" s="231"/>
      <c r="F684" s="230"/>
      <c r="G684" s="230"/>
      <c r="H684" s="230"/>
      <c r="I684" s="232"/>
      <c r="J684" s="231"/>
      <c r="K684" s="150"/>
      <c r="L684" s="149"/>
      <c r="M684" s="233"/>
      <c r="N684" s="121"/>
      <c r="O684" s="121"/>
      <c r="P684" s="121"/>
      <c r="Q684" s="121"/>
      <c r="R684" s="121"/>
      <c r="S684" s="121"/>
      <c r="T684" s="121"/>
      <c r="U684" s="121"/>
      <c r="V684" s="121"/>
      <c r="W684" s="121"/>
      <c r="X684" s="121"/>
      <c r="Y684" s="121"/>
      <c r="Z684" s="129"/>
    </row>
    <row r="685">
      <c r="A685" s="228"/>
      <c r="B685" s="231"/>
      <c r="C685" s="230"/>
      <c r="D685" s="230"/>
      <c r="E685" s="231"/>
      <c r="F685" s="230"/>
      <c r="G685" s="230"/>
      <c r="H685" s="230"/>
      <c r="I685" s="232"/>
      <c r="J685" s="231"/>
      <c r="K685" s="150"/>
      <c r="L685" s="149"/>
      <c r="M685" s="233"/>
      <c r="N685" s="121"/>
      <c r="O685" s="121"/>
      <c r="P685" s="121"/>
      <c r="Q685" s="121"/>
      <c r="R685" s="121"/>
      <c r="S685" s="121"/>
      <c r="T685" s="121"/>
      <c r="U685" s="121"/>
      <c r="V685" s="121"/>
      <c r="W685" s="121"/>
      <c r="X685" s="121"/>
      <c r="Y685" s="121"/>
      <c r="Z685" s="129"/>
    </row>
    <row r="686">
      <c r="A686" s="239"/>
      <c r="B686" s="231"/>
      <c r="C686" s="231"/>
      <c r="D686" s="231"/>
      <c r="E686" s="231"/>
      <c r="F686" s="231"/>
      <c r="G686" s="231"/>
      <c r="H686" s="231"/>
      <c r="I686" s="231"/>
      <c r="J686" s="231"/>
      <c r="K686" s="150"/>
      <c r="L686" s="149"/>
      <c r="M686" s="233"/>
      <c r="N686" s="121"/>
      <c r="O686" s="121"/>
      <c r="P686" s="121"/>
      <c r="Q686" s="121"/>
      <c r="R686" s="121"/>
      <c r="S686" s="121"/>
      <c r="T686" s="121"/>
      <c r="U686" s="121"/>
      <c r="V686" s="121"/>
      <c r="W686" s="121"/>
      <c r="X686" s="121"/>
      <c r="Y686" s="121"/>
      <c r="Z686" s="129"/>
    </row>
    <row r="687">
      <c r="A687" s="239"/>
      <c r="B687" s="231"/>
      <c r="C687" s="231"/>
      <c r="D687" s="231"/>
      <c r="E687" s="231"/>
      <c r="F687" s="231"/>
      <c r="G687" s="231"/>
      <c r="H687" s="231"/>
      <c r="I687" s="231"/>
      <c r="J687" s="231"/>
      <c r="K687" s="150"/>
      <c r="L687" s="149"/>
      <c r="M687" s="233"/>
      <c r="N687" s="121"/>
      <c r="O687" s="121"/>
      <c r="P687" s="121"/>
      <c r="Q687" s="121"/>
      <c r="R687" s="121"/>
      <c r="S687" s="121"/>
      <c r="T687" s="121"/>
      <c r="U687" s="121"/>
      <c r="V687" s="121"/>
      <c r="W687" s="121"/>
      <c r="X687" s="121"/>
      <c r="Y687" s="121"/>
      <c r="Z687" s="129"/>
    </row>
    <row r="688">
      <c r="A688" s="239"/>
      <c r="B688" s="231"/>
      <c r="C688" s="231"/>
      <c r="D688" s="231"/>
      <c r="E688" s="231"/>
      <c r="F688" s="231"/>
      <c r="G688" s="231"/>
      <c r="H688" s="231"/>
      <c r="I688" s="231"/>
      <c r="J688" s="231"/>
      <c r="K688" s="150"/>
      <c r="L688" s="149"/>
      <c r="M688" s="233"/>
      <c r="N688" s="121"/>
      <c r="O688" s="121"/>
      <c r="P688" s="121"/>
      <c r="Q688" s="121"/>
      <c r="R688" s="121"/>
      <c r="S688" s="121"/>
      <c r="T688" s="121"/>
      <c r="U688" s="121"/>
      <c r="V688" s="121"/>
      <c r="W688" s="121"/>
      <c r="X688" s="121"/>
      <c r="Y688" s="121"/>
      <c r="Z688" s="129"/>
    </row>
    <row r="689">
      <c r="A689" s="239"/>
      <c r="B689" s="231"/>
      <c r="C689" s="231"/>
      <c r="D689" s="231"/>
      <c r="E689" s="231"/>
      <c r="F689" s="231"/>
      <c r="G689" s="231"/>
      <c r="H689" s="231"/>
      <c r="I689" s="231"/>
      <c r="J689" s="231"/>
      <c r="K689" s="150"/>
      <c r="L689" s="149"/>
      <c r="M689" s="233"/>
      <c r="N689" s="121"/>
      <c r="O689" s="121"/>
      <c r="P689" s="121"/>
      <c r="Q689" s="121"/>
      <c r="R689" s="121"/>
      <c r="S689" s="121"/>
      <c r="T689" s="121"/>
      <c r="U689" s="121"/>
      <c r="V689" s="121"/>
      <c r="W689" s="121"/>
      <c r="X689" s="121"/>
      <c r="Y689" s="121"/>
      <c r="Z689" s="129"/>
    </row>
    <row r="690">
      <c r="A690" s="239"/>
      <c r="B690" s="231"/>
      <c r="C690" s="231"/>
      <c r="D690" s="231"/>
      <c r="E690" s="231"/>
      <c r="F690" s="231"/>
      <c r="G690" s="231"/>
      <c r="H690" s="231"/>
      <c r="I690" s="231"/>
      <c r="J690" s="231"/>
      <c r="K690" s="150"/>
      <c r="L690" s="149"/>
      <c r="M690" s="233"/>
      <c r="N690" s="121"/>
      <c r="O690" s="121"/>
      <c r="P690" s="121"/>
      <c r="Q690" s="121"/>
      <c r="R690" s="121"/>
      <c r="S690" s="121"/>
      <c r="T690" s="121"/>
      <c r="U690" s="121"/>
      <c r="V690" s="121"/>
      <c r="W690" s="121"/>
      <c r="X690" s="121"/>
      <c r="Y690" s="121"/>
      <c r="Z690" s="129"/>
    </row>
    <row r="691">
      <c r="A691" s="239"/>
      <c r="B691" s="231"/>
      <c r="C691" s="231"/>
      <c r="D691" s="231"/>
      <c r="E691" s="231"/>
      <c r="F691" s="231"/>
      <c r="G691" s="231"/>
      <c r="H691" s="231"/>
      <c r="I691" s="231"/>
      <c r="J691" s="231"/>
      <c r="K691" s="150"/>
      <c r="L691" s="149"/>
      <c r="M691" s="233"/>
      <c r="N691" s="121"/>
      <c r="O691" s="121"/>
      <c r="P691" s="121"/>
      <c r="Q691" s="121"/>
      <c r="R691" s="121"/>
      <c r="S691" s="121"/>
      <c r="T691" s="121"/>
      <c r="U691" s="121"/>
      <c r="V691" s="121"/>
      <c r="W691" s="121"/>
      <c r="X691" s="121"/>
      <c r="Y691" s="121"/>
      <c r="Z691" s="129"/>
    </row>
    <row r="692">
      <c r="A692" s="239"/>
      <c r="B692" s="231"/>
      <c r="C692" s="231"/>
      <c r="D692" s="231"/>
      <c r="E692" s="231"/>
      <c r="F692" s="231"/>
      <c r="G692" s="231"/>
      <c r="H692" s="231"/>
      <c r="I692" s="231"/>
      <c r="J692" s="231"/>
      <c r="K692" s="150"/>
      <c r="L692" s="149"/>
      <c r="M692" s="233"/>
      <c r="N692" s="121"/>
      <c r="O692" s="121"/>
      <c r="P692" s="121"/>
      <c r="Q692" s="121"/>
      <c r="R692" s="121"/>
      <c r="S692" s="121"/>
      <c r="T692" s="121"/>
      <c r="U692" s="121"/>
      <c r="V692" s="121"/>
      <c r="W692" s="121"/>
      <c r="X692" s="121"/>
      <c r="Y692" s="121"/>
      <c r="Z692" s="129"/>
    </row>
    <row r="693">
      <c r="A693" s="239"/>
      <c r="B693" s="231"/>
      <c r="C693" s="231"/>
      <c r="D693" s="231"/>
      <c r="E693" s="231"/>
      <c r="F693" s="231"/>
      <c r="G693" s="231"/>
      <c r="H693" s="231"/>
      <c r="I693" s="231"/>
      <c r="J693" s="231"/>
      <c r="K693" s="150"/>
      <c r="L693" s="149"/>
      <c r="M693" s="233"/>
      <c r="N693" s="121"/>
      <c r="O693" s="121"/>
      <c r="P693" s="121"/>
      <c r="Q693" s="121"/>
      <c r="R693" s="121"/>
      <c r="S693" s="121"/>
      <c r="T693" s="121"/>
      <c r="U693" s="121"/>
      <c r="V693" s="121"/>
      <c r="W693" s="121"/>
      <c r="X693" s="121"/>
      <c r="Y693" s="121"/>
      <c r="Z693" s="129"/>
    </row>
    <row r="694">
      <c r="A694" s="239"/>
      <c r="B694" s="231"/>
      <c r="C694" s="231"/>
      <c r="D694" s="231"/>
      <c r="E694" s="231"/>
      <c r="F694" s="231"/>
      <c r="G694" s="231"/>
      <c r="H694" s="231"/>
      <c r="I694" s="231"/>
      <c r="J694" s="231"/>
      <c r="K694" s="150"/>
      <c r="L694" s="149"/>
      <c r="M694" s="233"/>
      <c r="N694" s="121"/>
      <c r="O694" s="121"/>
      <c r="P694" s="121"/>
      <c r="Q694" s="121"/>
      <c r="R694" s="121"/>
      <c r="S694" s="121"/>
      <c r="T694" s="121"/>
      <c r="U694" s="121"/>
      <c r="V694" s="121"/>
      <c r="W694" s="121"/>
      <c r="X694" s="121"/>
      <c r="Y694" s="121"/>
      <c r="Z694" s="129"/>
    </row>
    <row r="695">
      <c r="A695" s="239"/>
      <c r="B695" s="231"/>
      <c r="C695" s="231"/>
      <c r="D695" s="231"/>
      <c r="E695" s="231"/>
      <c r="F695" s="231"/>
      <c r="G695" s="231"/>
      <c r="H695" s="231"/>
      <c r="I695" s="231"/>
      <c r="J695" s="231"/>
      <c r="K695" s="150"/>
      <c r="L695" s="149"/>
      <c r="M695" s="233"/>
      <c r="N695" s="121"/>
      <c r="O695" s="121"/>
      <c r="P695" s="121"/>
      <c r="Q695" s="121"/>
      <c r="R695" s="121"/>
      <c r="S695" s="121"/>
      <c r="T695" s="121"/>
      <c r="U695" s="121"/>
      <c r="V695" s="121"/>
      <c r="W695" s="121"/>
      <c r="X695" s="121"/>
      <c r="Y695" s="121"/>
      <c r="Z695" s="129"/>
    </row>
    <row r="696">
      <c r="A696" s="239"/>
      <c r="B696" s="231"/>
      <c r="C696" s="231"/>
      <c r="D696" s="231"/>
      <c r="E696" s="231"/>
      <c r="F696" s="231"/>
      <c r="G696" s="231"/>
      <c r="H696" s="231"/>
      <c r="I696" s="231"/>
      <c r="J696" s="231"/>
      <c r="K696" s="150"/>
      <c r="L696" s="149"/>
      <c r="M696" s="233"/>
      <c r="N696" s="121"/>
      <c r="O696" s="121"/>
      <c r="P696" s="121"/>
      <c r="Q696" s="121"/>
      <c r="R696" s="121"/>
      <c r="S696" s="121"/>
      <c r="T696" s="121"/>
      <c r="U696" s="121"/>
      <c r="V696" s="121"/>
      <c r="W696" s="121"/>
      <c r="X696" s="121"/>
      <c r="Y696" s="121"/>
      <c r="Z696" s="129"/>
    </row>
    <row r="697">
      <c r="A697" s="239"/>
      <c r="B697" s="231"/>
      <c r="C697" s="231"/>
      <c r="D697" s="231"/>
      <c r="E697" s="231"/>
      <c r="F697" s="231"/>
      <c r="G697" s="231"/>
      <c r="H697" s="231"/>
      <c r="I697" s="231"/>
      <c r="J697" s="231"/>
      <c r="K697" s="150"/>
      <c r="L697" s="149"/>
      <c r="M697" s="233"/>
      <c r="N697" s="121"/>
      <c r="O697" s="121"/>
      <c r="P697" s="121"/>
      <c r="Q697" s="121"/>
      <c r="R697" s="121"/>
      <c r="S697" s="121"/>
      <c r="T697" s="121"/>
      <c r="U697" s="121"/>
      <c r="V697" s="121"/>
      <c r="W697" s="121"/>
      <c r="X697" s="121"/>
      <c r="Y697" s="121"/>
      <c r="Z697" s="129"/>
    </row>
    <row r="698">
      <c r="A698" s="239"/>
      <c r="B698" s="231"/>
      <c r="C698" s="231"/>
      <c r="D698" s="231"/>
      <c r="E698" s="231"/>
      <c r="F698" s="231"/>
      <c r="G698" s="231"/>
      <c r="H698" s="231"/>
      <c r="I698" s="231"/>
      <c r="J698" s="231"/>
      <c r="K698" s="150"/>
      <c r="L698" s="149"/>
      <c r="M698" s="233"/>
      <c r="N698" s="121"/>
      <c r="O698" s="121"/>
      <c r="P698" s="121"/>
      <c r="Q698" s="121"/>
      <c r="R698" s="121"/>
      <c r="S698" s="121"/>
      <c r="T698" s="121"/>
      <c r="U698" s="121"/>
      <c r="V698" s="121"/>
      <c r="W698" s="121"/>
      <c r="X698" s="121"/>
      <c r="Y698" s="121"/>
      <c r="Z698" s="129"/>
    </row>
    <row r="699">
      <c r="A699" s="239"/>
      <c r="B699" s="231"/>
      <c r="C699" s="231"/>
      <c r="D699" s="231"/>
      <c r="E699" s="231"/>
      <c r="F699" s="231"/>
      <c r="G699" s="231"/>
      <c r="H699" s="231"/>
      <c r="I699" s="231"/>
      <c r="J699" s="231"/>
      <c r="K699" s="150"/>
      <c r="L699" s="149"/>
      <c r="M699" s="233"/>
      <c r="N699" s="121"/>
      <c r="O699" s="121"/>
      <c r="P699" s="121"/>
      <c r="Q699" s="121"/>
      <c r="R699" s="121"/>
      <c r="S699" s="121"/>
      <c r="T699" s="121"/>
      <c r="U699" s="121"/>
      <c r="V699" s="121"/>
      <c r="W699" s="121"/>
      <c r="X699" s="121"/>
      <c r="Y699" s="121"/>
      <c r="Z699" s="129"/>
    </row>
    <row r="700">
      <c r="A700" s="239"/>
      <c r="B700" s="231"/>
      <c r="C700" s="231"/>
      <c r="D700" s="231"/>
      <c r="E700" s="231"/>
      <c r="F700" s="231"/>
      <c r="G700" s="231"/>
      <c r="H700" s="231"/>
      <c r="I700" s="231"/>
      <c r="J700" s="231"/>
      <c r="K700" s="150"/>
      <c r="L700" s="149"/>
      <c r="M700" s="233"/>
      <c r="N700" s="121"/>
      <c r="O700" s="121"/>
      <c r="P700" s="121"/>
      <c r="Q700" s="121"/>
      <c r="R700" s="121"/>
      <c r="S700" s="121"/>
      <c r="T700" s="121"/>
      <c r="U700" s="121"/>
      <c r="V700" s="121"/>
      <c r="W700" s="121"/>
      <c r="X700" s="121"/>
      <c r="Y700" s="121"/>
      <c r="Z700" s="129"/>
    </row>
    <row r="701">
      <c r="A701" s="239"/>
      <c r="B701" s="231"/>
      <c r="C701" s="231"/>
      <c r="D701" s="231"/>
      <c r="E701" s="231"/>
      <c r="F701" s="231"/>
      <c r="G701" s="231"/>
      <c r="H701" s="231"/>
      <c r="I701" s="231"/>
      <c r="J701" s="231"/>
      <c r="K701" s="150"/>
      <c r="L701" s="149"/>
      <c r="M701" s="233"/>
      <c r="N701" s="121"/>
      <c r="O701" s="121"/>
      <c r="P701" s="121"/>
      <c r="Q701" s="121"/>
      <c r="R701" s="121"/>
      <c r="S701" s="121"/>
      <c r="T701" s="121"/>
      <c r="U701" s="121"/>
      <c r="V701" s="121"/>
      <c r="W701" s="121"/>
      <c r="X701" s="121"/>
      <c r="Y701" s="121"/>
      <c r="Z701" s="129"/>
    </row>
    <row r="702">
      <c r="A702" s="239"/>
      <c r="B702" s="231"/>
      <c r="C702" s="231"/>
      <c r="D702" s="231"/>
      <c r="E702" s="231"/>
      <c r="F702" s="231"/>
      <c r="G702" s="231"/>
      <c r="H702" s="231"/>
      <c r="I702" s="231"/>
      <c r="J702" s="231"/>
      <c r="K702" s="150"/>
      <c r="L702" s="149"/>
      <c r="M702" s="233"/>
      <c r="N702" s="121"/>
      <c r="O702" s="121"/>
      <c r="P702" s="121"/>
      <c r="Q702" s="121"/>
      <c r="R702" s="121"/>
      <c r="S702" s="121"/>
      <c r="T702" s="121"/>
      <c r="U702" s="121"/>
      <c r="V702" s="121"/>
      <c r="W702" s="121"/>
      <c r="X702" s="121"/>
      <c r="Y702" s="121"/>
      <c r="Z702" s="129"/>
    </row>
    <row r="703">
      <c r="A703" s="239"/>
      <c r="B703" s="231"/>
      <c r="C703" s="231"/>
      <c r="D703" s="231"/>
      <c r="E703" s="231"/>
      <c r="F703" s="231"/>
      <c r="G703" s="231"/>
      <c r="H703" s="231"/>
      <c r="I703" s="231"/>
      <c r="J703" s="231"/>
      <c r="K703" s="150"/>
      <c r="L703" s="149"/>
      <c r="M703" s="233"/>
      <c r="N703" s="121"/>
      <c r="O703" s="121"/>
      <c r="P703" s="121"/>
      <c r="Q703" s="121"/>
      <c r="R703" s="121"/>
      <c r="S703" s="121"/>
      <c r="T703" s="121"/>
      <c r="U703" s="121"/>
      <c r="V703" s="121"/>
      <c r="W703" s="121"/>
      <c r="X703" s="121"/>
      <c r="Y703" s="121"/>
      <c r="Z703" s="129"/>
    </row>
    <row r="704">
      <c r="A704" s="239"/>
      <c r="B704" s="231"/>
      <c r="C704" s="231"/>
      <c r="D704" s="231"/>
      <c r="E704" s="231"/>
      <c r="F704" s="231"/>
      <c r="G704" s="231"/>
      <c r="H704" s="231"/>
      <c r="I704" s="231"/>
      <c r="J704" s="231"/>
      <c r="K704" s="150"/>
      <c r="L704" s="149"/>
      <c r="M704" s="233"/>
      <c r="N704" s="121"/>
      <c r="O704" s="121"/>
      <c r="P704" s="121"/>
      <c r="Q704" s="121"/>
      <c r="R704" s="121"/>
      <c r="S704" s="121"/>
      <c r="T704" s="121"/>
      <c r="U704" s="121"/>
      <c r="V704" s="121"/>
      <c r="W704" s="121"/>
      <c r="X704" s="121"/>
      <c r="Y704" s="121"/>
      <c r="Z704" s="129"/>
    </row>
    <row r="705">
      <c r="A705" s="239"/>
      <c r="B705" s="231"/>
      <c r="C705" s="231"/>
      <c r="D705" s="231"/>
      <c r="E705" s="231"/>
      <c r="F705" s="231"/>
      <c r="G705" s="231"/>
      <c r="H705" s="231"/>
      <c r="I705" s="231"/>
      <c r="J705" s="231"/>
      <c r="K705" s="150"/>
      <c r="L705" s="149"/>
      <c r="M705" s="233"/>
      <c r="N705" s="121"/>
      <c r="O705" s="121"/>
      <c r="P705" s="121"/>
      <c r="Q705" s="121"/>
      <c r="R705" s="121"/>
      <c r="S705" s="121"/>
      <c r="T705" s="121"/>
      <c r="U705" s="121"/>
      <c r="V705" s="121"/>
      <c r="W705" s="121"/>
      <c r="X705" s="121"/>
      <c r="Y705" s="121"/>
      <c r="Z705" s="129"/>
    </row>
    <row r="706">
      <c r="A706" s="239"/>
      <c r="B706" s="231"/>
      <c r="C706" s="231"/>
      <c r="D706" s="231"/>
      <c r="E706" s="231"/>
      <c r="F706" s="231"/>
      <c r="G706" s="231"/>
      <c r="H706" s="231"/>
      <c r="I706" s="231"/>
      <c r="J706" s="231"/>
      <c r="K706" s="150"/>
      <c r="L706" s="149"/>
      <c r="M706" s="233"/>
      <c r="N706" s="121"/>
      <c r="O706" s="121"/>
      <c r="P706" s="121"/>
      <c r="Q706" s="121"/>
      <c r="R706" s="121"/>
      <c r="S706" s="121"/>
      <c r="T706" s="121"/>
      <c r="U706" s="121"/>
      <c r="V706" s="121"/>
      <c r="W706" s="121"/>
      <c r="X706" s="121"/>
      <c r="Y706" s="121"/>
      <c r="Z706" s="129"/>
    </row>
    <row r="707">
      <c r="A707" s="239"/>
      <c r="B707" s="231"/>
      <c r="C707" s="231"/>
      <c r="D707" s="231"/>
      <c r="E707" s="231"/>
      <c r="F707" s="231"/>
      <c r="G707" s="231"/>
      <c r="H707" s="231"/>
      <c r="I707" s="231"/>
      <c r="J707" s="231"/>
      <c r="K707" s="150"/>
      <c r="L707" s="149"/>
      <c r="M707" s="233"/>
      <c r="N707" s="121"/>
      <c r="O707" s="121"/>
      <c r="P707" s="121"/>
      <c r="Q707" s="121"/>
      <c r="R707" s="121"/>
      <c r="S707" s="121"/>
      <c r="T707" s="121"/>
      <c r="U707" s="121"/>
      <c r="V707" s="121"/>
      <c r="W707" s="121"/>
      <c r="X707" s="121"/>
      <c r="Y707" s="121"/>
      <c r="Z707" s="129"/>
    </row>
    <row r="708">
      <c r="A708" s="239"/>
      <c r="B708" s="231"/>
      <c r="C708" s="231"/>
      <c r="D708" s="231"/>
      <c r="E708" s="231"/>
      <c r="F708" s="231"/>
      <c r="G708" s="231"/>
      <c r="H708" s="231"/>
      <c r="I708" s="231"/>
      <c r="J708" s="231"/>
      <c r="K708" s="150"/>
      <c r="L708" s="149"/>
      <c r="M708" s="233"/>
      <c r="N708" s="121"/>
      <c r="O708" s="121"/>
      <c r="P708" s="121"/>
      <c r="Q708" s="121"/>
      <c r="R708" s="121"/>
      <c r="S708" s="121"/>
      <c r="T708" s="121"/>
      <c r="U708" s="121"/>
      <c r="V708" s="121"/>
      <c r="W708" s="121"/>
      <c r="X708" s="121"/>
      <c r="Y708" s="121"/>
      <c r="Z708" s="129"/>
    </row>
    <row r="709">
      <c r="A709" s="239"/>
      <c r="B709" s="231"/>
      <c r="C709" s="231"/>
      <c r="D709" s="231"/>
      <c r="E709" s="231"/>
      <c r="F709" s="231"/>
      <c r="G709" s="231"/>
      <c r="H709" s="231"/>
      <c r="I709" s="231"/>
      <c r="J709" s="231"/>
      <c r="K709" s="150"/>
      <c r="L709" s="149"/>
      <c r="M709" s="233"/>
      <c r="N709" s="121"/>
      <c r="O709" s="121"/>
      <c r="P709" s="121"/>
      <c r="Q709" s="121"/>
      <c r="R709" s="121"/>
      <c r="S709" s="121"/>
      <c r="T709" s="121"/>
      <c r="U709" s="121"/>
      <c r="V709" s="121"/>
      <c r="W709" s="121"/>
      <c r="X709" s="121"/>
      <c r="Y709" s="121"/>
      <c r="Z709" s="129"/>
    </row>
    <row r="710">
      <c r="A710" s="239"/>
      <c r="B710" s="231"/>
      <c r="C710" s="231"/>
      <c r="D710" s="231"/>
      <c r="E710" s="231"/>
      <c r="F710" s="231"/>
      <c r="G710" s="231"/>
      <c r="H710" s="231"/>
      <c r="I710" s="231"/>
      <c r="J710" s="231"/>
      <c r="K710" s="150"/>
      <c r="L710" s="149"/>
      <c r="M710" s="233"/>
      <c r="N710" s="121"/>
      <c r="O710" s="121"/>
      <c r="P710" s="121"/>
      <c r="Q710" s="121"/>
      <c r="R710" s="121"/>
      <c r="S710" s="121"/>
      <c r="T710" s="121"/>
      <c r="U710" s="121"/>
      <c r="V710" s="121"/>
      <c r="W710" s="121"/>
      <c r="X710" s="121"/>
      <c r="Y710" s="121"/>
      <c r="Z710" s="129"/>
    </row>
    <row r="711">
      <c r="A711" s="239"/>
      <c r="B711" s="231"/>
      <c r="C711" s="231"/>
      <c r="D711" s="231"/>
      <c r="E711" s="231"/>
      <c r="F711" s="231"/>
      <c r="G711" s="231"/>
      <c r="H711" s="231"/>
      <c r="I711" s="231"/>
      <c r="J711" s="231"/>
      <c r="K711" s="150"/>
      <c r="L711" s="149"/>
      <c r="M711" s="233"/>
      <c r="N711" s="121"/>
      <c r="O711" s="121"/>
      <c r="P711" s="121"/>
      <c r="Q711" s="121"/>
      <c r="R711" s="121"/>
      <c r="S711" s="121"/>
      <c r="T711" s="121"/>
      <c r="U711" s="121"/>
      <c r="V711" s="121"/>
      <c r="W711" s="121"/>
      <c r="X711" s="121"/>
      <c r="Y711" s="121"/>
      <c r="Z711" s="129"/>
    </row>
    <row r="712">
      <c r="A712" s="239"/>
      <c r="B712" s="231"/>
      <c r="C712" s="231"/>
      <c r="D712" s="231"/>
      <c r="E712" s="231"/>
      <c r="F712" s="231"/>
      <c r="G712" s="231"/>
      <c r="H712" s="231"/>
      <c r="I712" s="231"/>
      <c r="J712" s="231"/>
      <c r="K712" s="150"/>
      <c r="L712" s="149"/>
      <c r="M712" s="233"/>
      <c r="N712" s="121"/>
      <c r="O712" s="121"/>
      <c r="P712" s="121"/>
      <c r="Q712" s="121"/>
      <c r="R712" s="121"/>
      <c r="S712" s="121"/>
      <c r="T712" s="121"/>
      <c r="U712" s="121"/>
      <c r="V712" s="121"/>
      <c r="W712" s="121"/>
      <c r="X712" s="121"/>
      <c r="Y712" s="121"/>
      <c r="Z712" s="129"/>
    </row>
    <row r="713">
      <c r="A713" s="239"/>
      <c r="B713" s="231"/>
      <c r="C713" s="231"/>
      <c r="D713" s="231"/>
      <c r="E713" s="231"/>
      <c r="F713" s="231"/>
      <c r="G713" s="231"/>
      <c r="H713" s="231"/>
      <c r="I713" s="231"/>
      <c r="J713" s="231"/>
      <c r="K713" s="150"/>
      <c r="L713" s="149"/>
      <c r="M713" s="233"/>
      <c r="N713" s="121"/>
      <c r="O713" s="121"/>
      <c r="P713" s="121"/>
      <c r="Q713" s="121"/>
      <c r="R713" s="121"/>
      <c r="S713" s="121"/>
      <c r="T713" s="121"/>
      <c r="U713" s="121"/>
      <c r="V713" s="121"/>
      <c r="W713" s="121"/>
      <c r="X713" s="121"/>
      <c r="Y713" s="121"/>
      <c r="Z713" s="129"/>
    </row>
    <row r="714">
      <c r="A714" s="239"/>
      <c r="B714" s="231"/>
      <c r="C714" s="231"/>
      <c r="D714" s="231"/>
      <c r="E714" s="231"/>
      <c r="F714" s="231"/>
      <c r="G714" s="231"/>
      <c r="H714" s="231"/>
      <c r="I714" s="231"/>
      <c r="J714" s="231"/>
      <c r="K714" s="150"/>
      <c r="L714" s="149"/>
      <c r="M714" s="233"/>
      <c r="N714" s="121"/>
      <c r="O714" s="121"/>
      <c r="P714" s="121"/>
      <c r="Q714" s="121"/>
      <c r="R714" s="121"/>
      <c r="S714" s="121"/>
      <c r="T714" s="121"/>
      <c r="U714" s="121"/>
      <c r="V714" s="121"/>
      <c r="W714" s="121"/>
      <c r="X714" s="121"/>
      <c r="Y714" s="121"/>
      <c r="Z714" s="129"/>
    </row>
    <row r="715">
      <c r="A715" s="239"/>
      <c r="B715" s="231"/>
      <c r="C715" s="231"/>
      <c r="D715" s="231"/>
      <c r="E715" s="231"/>
      <c r="F715" s="231"/>
      <c r="G715" s="231"/>
      <c r="H715" s="231"/>
      <c r="I715" s="231"/>
      <c r="J715" s="231"/>
      <c r="K715" s="150"/>
      <c r="L715" s="149"/>
      <c r="M715" s="233"/>
      <c r="N715" s="121"/>
      <c r="O715" s="121"/>
      <c r="P715" s="121"/>
      <c r="Q715" s="121"/>
      <c r="R715" s="121"/>
      <c r="S715" s="121"/>
      <c r="T715" s="121"/>
      <c r="U715" s="121"/>
      <c r="V715" s="121"/>
      <c r="W715" s="121"/>
      <c r="X715" s="121"/>
      <c r="Y715" s="121"/>
      <c r="Z715" s="129"/>
    </row>
    <row r="716">
      <c r="A716" s="239"/>
      <c r="B716" s="231"/>
      <c r="C716" s="231"/>
      <c r="D716" s="231"/>
      <c r="E716" s="231"/>
      <c r="F716" s="231"/>
      <c r="G716" s="231"/>
      <c r="H716" s="231"/>
      <c r="I716" s="231"/>
      <c r="J716" s="231"/>
      <c r="K716" s="150"/>
      <c r="L716" s="149"/>
      <c r="M716" s="233"/>
      <c r="N716" s="121"/>
      <c r="O716" s="121"/>
      <c r="P716" s="121"/>
      <c r="Q716" s="121"/>
      <c r="R716" s="121"/>
      <c r="S716" s="121"/>
      <c r="T716" s="121"/>
      <c r="U716" s="121"/>
      <c r="V716" s="121"/>
      <c r="W716" s="121"/>
      <c r="X716" s="121"/>
      <c r="Y716" s="121"/>
      <c r="Z716" s="129"/>
    </row>
    <row r="717">
      <c r="A717" s="239"/>
      <c r="B717" s="231"/>
      <c r="C717" s="231"/>
      <c r="D717" s="231"/>
      <c r="E717" s="231"/>
      <c r="F717" s="231"/>
      <c r="G717" s="231"/>
      <c r="H717" s="231"/>
      <c r="I717" s="231"/>
      <c r="J717" s="231"/>
      <c r="K717" s="150"/>
      <c r="L717" s="149"/>
      <c r="M717" s="233"/>
      <c r="N717" s="121"/>
      <c r="O717" s="121"/>
      <c r="P717" s="121"/>
      <c r="Q717" s="121"/>
      <c r="R717" s="121"/>
      <c r="S717" s="121"/>
      <c r="T717" s="121"/>
      <c r="U717" s="121"/>
      <c r="V717" s="121"/>
      <c r="W717" s="121"/>
      <c r="X717" s="121"/>
      <c r="Y717" s="121"/>
      <c r="Z717" s="129"/>
    </row>
    <row r="718">
      <c r="A718" s="239"/>
      <c r="B718" s="231"/>
      <c r="C718" s="231"/>
      <c r="D718" s="231"/>
      <c r="E718" s="231"/>
      <c r="F718" s="231"/>
      <c r="G718" s="231"/>
      <c r="H718" s="231"/>
      <c r="I718" s="231"/>
      <c r="J718" s="231"/>
      <c r="K718" s="150"/>
      <c r="L718" s="149"/>
      <c r="M718" s="233"/>
      <c r="N718" s="121"/>
      <c r="O718" s="121"/>
      <c r="P718" s="121"/>
      <c r="Q718" s="121"/>
      <c r="R718" s="121"/>
      <c r="S718" s="121"/>
      <c r="T718" s="121"/>
      <c r="U718" s="121"/>
      <c r="V718" s="121"/>
      <c r="W718" s="121"/>
      <c r="X718" s="121"/>
      <c r="Y718" s="121"/>
      <c r="Z718" s="129"/>
    </row>
    <row r="719">
      <c r="A719" s="239"/>
      <c r="B719" s="231"/>
      <c r="C719" s="231"/>
      <c r="D719" s="231"/>
      <c r="E719" s="231"/>
      <c r="F719" s="231"/>
      <c r="G719" s="231"/>
      <c r="H719" s="231"/>
      <c r="I719" s="231"/>
      <c r="J719" s="231"/>
      <c r="K719" s="150"/>
      <c r="L719" s="149"/>
      <c r="M719" s="233"/>
      <c r="N719" s="121"/>
      <c r="O719" s="121"/>
      <c r="P719" s="121"/>
      <c r="Q719" s="121"/>
      <c r="R719" s="121"/>
      <c r="S719" s="121"/>
      <c r="T719" s="121"/>
      <c r="U719" s="121"/>
      <c r="V719" s="121"/>
      <c r="W719" s="121"/>
      <c r="X719" s="121"/>
      <c r="Y719" s="121"/>
      <c r="Z719" s="129"/>
    </row>
    <row r="720">
      <c r="A720" s="239"/>
      <c r="B720" s="231"/>
      <c r="C720" s="231"/>
      <c r="D720" s="231"/>
      <c r="E720" s="231"/>
      <c r="F720" s="231"/>
      <c r="G720" s="231"/>
      <c r="H720" s="231"/>
      <c r="I720" s="231"/>
      <c r="J720" s="231"/>
      <c r="K720" s="150"/>
      <c r="L720" s="149"/>
      <c r="M720" s="233"/>
      <c r="N720" s="121"/>
      <c r="O720" s="121"/>
      <c r="P720" s="121"/>
      <c r="Q720" s="121"/>
      <c r="R720" s="121"/>
      <c r="S720" s="121"/>
      <c r="T720" s="121"/>
      <c r="U720" s="121"/>
      <c r="V720" s="121"/>
      <c r="W720" s="121"/>
      <c r="X720" s="121"/>
      <c r="Y720" s="121"/>
      <c r="Z720" s="129"/>
    </row>
    <row r="721">
      <c r="A721" s="239"/>
      <c r="B721" s="231"/>
      <c r="C721" s="231"/>
      <c r="D721" s="231"/>
      <c r="E721" s="231"/>
      <c r="F721" s="231"/>
      <c r="G721" s="231"/>
      <c r="H721" s="231"/>
      <c r="I721" s="231"/>
      <c r="J721" s="231"/>
      <c r="K721" s="150"/>
      <c r="L721" s="149"/>
      <c r="M721" s="233"/>
      <c r="N721" s="121"/>
      <c r="O721" s="121"/>
      <c r="P721" s="121"/>
      <c r="Q721" s="121"/>
      <c r="R721" s="121"/>
      <c r="S721" s="121"/>
      <c r="T721" s="121"/>
      <c r="U721" s="121"/>
      <c r="V721" s="121"/>
      <c r="W721" s="121"/>
      <c r="X721" s="121"/>
      <c r="Y721" s="121"/>
      <c r="Z721" s="129"/>
    </row>
    <row r="722">
      <c r="A722" s="239"/>
      <c r="B722" s="231"/>
      <c r="C722" s="231"/>
      <c r="D722" s="231"/>
      <c r="E722" s="231"/>
      <c r="F722" s="231"/>
      <c r="G722" s="231"/>
      <c r="H722" s="231"/>
      <c r="I722" s="231"/>
      <c r="J722" s="231"/>
      <c r="K722" s="150"/>
      <c r="L722" s="149"/>
      <c r="M722" s="233"/>
      <c r="N722" s="121"/>
      <c r="O722" s="121"/>
      <c r="P722" s="121"/>
      <c r="Q722" s="121"/>
      <c r="R722" s="121"/>
      <c r="S722" s="121"/>
      <c r="T722" s="121"/>
      <c r="U722" s="121"/>
      <c r="V722" s="121"/>
      <c r="W722" s="121"/>
      <c r="X722" s="121"/>
      <c r="Y722" s="121"/>
      <c r="Z722" s="129"/>
    </row>
    <row r="723">
      <c r="A723" s="239"/>
      <c r="B723" s="231"/>
      <c r="C723" s="231"/>
      <c r="D723" s="231"/>
      <c r="E723" s="231"/>
      <c r="F723" s="231"/>
      <c r="G723" s="231"/>
      <c r="H723" s="231"/>
      <c r="I723" s="231"/>
      <c r="J723" s="231"/>
      <c r="K723" s="150"/>
      <c r="L723" s="149"/>
      <c r="M723" s="233"/>
      <c r="N723" s="121"/>
      <c r="O723" s="121"/>
      <c r="P723" s="121"/>
      <c r="Q723" s="121"/>
      <c r="R723" s="121"/>
      <c r="S723" s="121"/>
      <c r="T723" s="121"/>
      <c r="U723" s="121"/>
      <c r="V723" s="121"/>
      <c r="W723" s="121"/>
      <c r="X723" s="121"/>
      <c r="Y723" s="121"/>
      <c r="Z723" s="129"/>
    </row>
    <row r="724">
      <c r="A724" s="239"/>
      <c r="B724" s="231"/>
      <c r="C724" s="231"/>
      <c r="D724" s="231"/>
      <c r="E724" s="231"/>
      <c r="F724" s="231"/>
      <c r="G724" s="231"/>
      <c r="H724" s="231"/>
      <c r="I724" s="231"/>
      <c r="J724" s="231"/>
      <c r="K724" s="150"/>
      <c r="L724" s="149"/>
      <c r="M724" s="233"/>
      <c r="N724" s="121"/>
      <c r="O724" s="121"/>
      <c r="P724" s="121"/>
      <c r="Q724" s="121"/>
      <c r="R724" s="121"/>
      <c r="S724" s="121"/>
      <c r="T724" s="121"/>
      <c r="U724" s="121"/>
      <c r="V724" s="121"/>
      <c r="W724" s="121"/>
      <c r="X724" s="121"/>
      <c r="Y724" s="121"/>
      <c r="Z724" s="129"/>
    </row>
    <row r="725">
      <c r="A725" s="239"/>
      <c r="B725" s="231"/>
      <c r="C725" s="231"/>
      <c r="D725" s="231"/>
      <c r="E725" s="231"/>
      <c r="F725" s="231"/>
      <c r="G725" s="231"/>
      <c r="H725" s="231"/>
      <c r="I725" s="231"/>
      <c r="J725" s="231"/>
      <c r="K725" s="150"/>
      <c r="L725" s="149"/>
      <c r="M725" s="233"/>
      <c r="N725" s="121"/>
      <c r="O725" s="121"/>
      <c r="P725" s="121"/>
      <c r="Q725" s="121"/>
      <c r="R725" s="121"/>
      <c r="S725" s="121"/>
      <c r="T725" s="121"/>
      <c r="U725" s="121"/>
      <c r="V725" s="121"/>
      <c r="W725" s="121"/>
      <c r="X725" s="121"/>
      <c r="Y725" s="121"/>
      <c r="Z725" s="129"/>
    </row>
    <row r="726">
      <c r="A726" s="239"/>
      <c r="B726" s="231"/>
      <c r="C726" s="231"/>
      <c r="D726" s="231"/>
      <c r="E726" s="231"/>
      <c r="F726" s="231"/>
      <c r="G726" s="231"/>
      <c r="H726" s="231"/>
      <c r="I726" s="231"/>
      <c r="J726" s="231"/>
      <c r="K726" s="150"/>
      <c r="L726" s="149"/>
      <c r="M726" s="233"/>
      <c r="N726" s="121"/>
      <c r="O726" s="121"/>
      <c r="P726" s="121"/>
      <c r="Q726" s="121"/>
      <c r="R726" s="121"/>
      <c r="S726" s="121"/>
      <c r="T726" s="121"/>
      <c r="U726" s="121"/>
      <c r="V726" s="121"/>
      <c r="W726" s="121"/>
      <c r="X726" s="121"/>
      <c r="Y726" s="121"/>
      <c r="Z726" s="129"/>
    </row>
    <row r="727">
      <c r="A727" s="239"/>
      <c r="B727" s="231"/>
      <c r="C727" s="231"/>
      <c r="D727" s="231"/>
      <c r="E727" s="231"/>
      <c r="F727" s="231"/>
      <c r="G727" s="231"/>
      <c r="H727" s="231"/>
      <c r="I727" s="231"/>
      <c r="J727" s="231"/>
      <c r="K727" s="150"/>
      <c r="L727" s="149"/>
      <c r="M727" s="233"/>
      <c r="N727" s="121"/>
      <c r="O727" s="121"/>
      <c r="P727" s="121"/>
      <c r="Q727" s="121"/>
      <c r="R727" s="121"/>
      <c r="S727" s="121"/>
      <c r="T727" s="121"/>
      <c r="U727" s="121"/>
      <c r="V727" s="121"/>
      <c r="W727" s="121"/>
      <c r="X727" s="121"/>
      <c r="Y727" s="121"/>
      <c r="Z727" s="129"/>
    </row>
    <row r="728">
      <c r="A728" s="239"/>
      <c r="B728" s="231"/>
      <c r="C728" s="231"/>
      <c r="D728" s="231"/>
      <c r="E728" s="231"/>
      <c r="F728" s="231"/>
      <c r="G728" s="231"/>
      <c r="H728" s="231"/>
      <c r="I728" s="231"/>
      <c r="J728" s="231"/>
      <c r="K728" s="150"/>
      <c r="L728" s="149"/>
      <c r="M728" s="233"/>
      <c r="N728" s="121"/>
      <c r="O728" s="121"/>
      <c r="P728" s="121"/>
      <c r="Q728" s="121"/>
      <c r="R728" s="121"/>
      <c r="S728" s="121"/>
      <c r="T728" s="121"/>
      <c r="U728" s="121"/>
      <c r="V728" s="121"/>
      <c r="W728" s="121"/>
      <c r="X728" s="121"/>
      <c r="Y728" s="121"/>
      <c r="Z728" s="129"/>
    </row>
    <row r="729">
      <c r="A729" s="239"/>
      <c r="B729" s="231"/>
      <c r="C729" s="231"/>
      <c r="D729" s="231"/>
      <c r="E729" s="231"/>
      <c r="F729" s="231"/>
      <c r="G729" s="231"/>
      <c r="H729" s="231"/>
      <c r="I729" s="231"/>
      <c r="J729" s="231"/>
      <c r="K729" s="150"/>
      <c r="L729" s="149"/>
      <c r="M729" s="233"/>
      <c r="N729" s="121"/>
      <c r="O729" s="121"/>
      <c r="P729" s="121"/>
      <c r="Q729" s="121"/>
      <c r="R729" s="121"/>
      <c r="S729" s="121"/>
      <c r="T729" s="121"/>
      <c r="U729" s="121"/>
      <c r="V729" s="121"/>
      <c r="W729" s="121"/>
      <c r="X729" s="121"/>
      <c r="Y729" s="121"/>
      <c r="Z729" s="129"/>
    </row>
    <row r="730">
      <c r="A730" s="239"/>
      <c r="B730" s="231"/>
      <c r="C730" s="231"/>
      <c r="D730" s="231"/>
      <c r="E730" s="231"/>
      <c r="F730" s="231"/>
      <c r="G730" s="231"/>
      <c r="H730" s="231"/>
      <c r="I730" s="231"/>
      <c r="J730" s="231"/>
      <c r="K730" s="150"/>
      <c r="L730" s="149"/>
      <c r="M730" s="233"/>
      <c r="N730" s="121"/>
      <c r="O730" s="121"/>
      <c r="P730" s="121"/>
      <c r="Q730" s="121"/>
      <c r="R730" s="121"/>
      <c r="S730" s="121"/>
      <c r="T730" s="121"/>
      <c r="U730" s="121"/>
      <c r="V730" s="121"/>
      <c r="W730" s="121"/>
      <c r="X730" s="121"/>
      <c r="Y730" s="121"/>
      <c r="Z730" s="129"/>
    </row>
    <row r="731">
      <c r="A731" s="239"/>
      <c r="B731" s="231"/>
      <c r="C731" s="231"/>
      <c r="D731" s="231"/>
      <c r="E731" s="231"/>
      <c r="F731" s="231"/>
      <c r="G731" s="231"/>
      <c r="H731" s="231"/>
      <c r="I731" s="231"/>
      <c r="J731" s="231"/>
      <c r="K731" s="150"/>
      <c r="L731" s="149"/>
      <c r="M731" s="233"/>
      <c r="N731" s="121"/>
      <c r="O731" s="121"/>
      <c r="P731" s="121"/>
      <c r="Q731" s="121"/>
      <c r="R731" s="121"/>
      <c r="S731" s="121"/>
      <c r="T731" s="121"/>
      <c r="U731" s="121"/>
      <c r="V731" s="121"/>
      <c r="W731" s="121"/>
      <c r="X731" s="121"/>
      <c r="Y731" s="121"/>
      <c r="Z731" s="129"/>
    </row>
    <row r="732">
      <c r="A732" s="239"/>
      <c r="B732" s="231"/>
      <c r="C732" s="231"/>
      <c r="D732" s="231"/>
      <c r="E732" s="231"/>
      <c r="F732" s="231"/>
      <c r="G732" s="231"/>
      <c r="H732" s="231"/>
      <c r="I732" s="231"/>
      <c r="J732" s="231"/>
      <c r="K732" s="150"/>
      <c r="L732" s="149"/>
      <c r="M732" s="233"/>
      <c r="N732" s="121"/>
      <c r="O732" s="121"/>
      <c r="P732" s="121"/>
      <c r="Q732" s="121"/>
      <c r="R732" s="121"/>
      <c r="S732" s="121"/>
      <c r="T732" s="121"/>
      <c r="U732" s="121"/>
      <c r="V732" s="121"/>
      <c r="W732" s="121"/>
      <c r="X732" s="121"/>
      <c r="Y732" s="121"/>
      <c r="Z732" s="129"/>
    </row>
    <row r="733">
      <c r="A733" s="239"/>
      <c r="B733" s="231"/>
      <c r="C733" s="231"/>
      <c r="D733" s="231"/>
      <c r="E733" s="231"/>
      <c r="F733" s="231"/>
      <c r="G733" s="231"/>
      <c r="H733" s="231"/>
      <c r="I733" s="231"/>
      <c r="J733" s="231"/>
      <c r="K733" s="150"/>
      <c r="L733" s="149"/>
      <c r="M733" s="233"/>
      <c r="N733" s="121"/>
      <c r="O733" s="121"/>
      <c r="P733" s="121"/>
      <c r="Q733" s="121"/>
      <c r="R733" s="121"/>
      <c r="S733" s="121"/>
      <c r="T733" s="121"/>
      <c r="U733" s="121"/>
      <c r="V733" s="121"/>
      <c r="W733" s="121"/>
      <c r="X733" s="121"/>
      <c r="Y733" s="121"/>
      <c r="Z733" s="129"/>
    </row>
    <row r="734">
      <c r="A734" s="239"/>
      <c r="B734" s="231"/>
      <c r="C734" s="231"/>
      <c r="D734" s="231"/>
      <c r="E734" s="231"/>
      <c r="F734" s="231"/>
      <c r="G734" s="231"/>
      <c r="H734" s="231"/>
      <c r="I734" s="231"/>
      <c r="J734" s="231"/>
      <c r="K734" s="150"/>
      <c r="L734" s="149"/>
      <c r="M734" s="233"/>
      <c r="N734" s="121"/>
      <c r="O734" s="121"/>
      <c r="P734" s="121"/>
      <c r="Q734" s="121"/>
      <c r="R734" s="121"/>
      <c r="S734" s="121"/>
      <c r="T734" s="121"/>
      <c r="U734" s="121"/>
      <c r="V734" s="121"/>
      <c r="W734" s="121"/>
      <c r="X734" s="121"/>
      <c r="Y734" s="121"/>
      <c r="Z734" s="129"/>
    </row>
    <row r="735">
      <c r="A735" s="239"/>
      <c r="B735" s="231"/>
      <c r="C735" s="231"/>
      <c r="D735" s="231"/>
      <c r="E735" s="231"/>
      <c r="F735" s="231"/>
      <c r="G735" s="231"/>
      <c r="H735" s="231"/>
      <c r="I735" s="231"/>
      <c r="J735" s="231"/>
      <c r="K735" s="150"/>
      <c r="L735" s="149"/>
      <c r="M735" s="233"/>
      <c r="N735" s="121"/>
      <c r="O735" s="121"/>
      <c r="P735" s="121"/>
      <c r="Q735" s="121"/>
      <c r="R735" s="121"/>
      <c r="S735" s="121"/>
      <c r="T735" s="121"/>
      <c r="U735" s="121"/>
      <c r="V735" s="121"/>
      <c r="W735" s="121"/>
      <c r="X735" s="121"/>
      <c r="Y735" s="121"/>
      <c r="Z735" s="129"/>
    </row>
    <row r="736">
      <c r="A736" s="239"/>
      <c r="B736" s="231"/>
      <c r="C736" s="231"/>
      <c r="D736" s="231"/>
      <c r="E736" s="231"/>
      <c r="F736" s="231"/>
      <c r="G736" s="231"/>
      <c r="H736" s="231"/>
      <c r="I736" s="231"/>
      <c r="J736" s="231"/>
      <c r="K736" s="150"/>
      <c r="L736" s="149"/>
      <c r="M736" s="233"/>
      <c r="N736" s="121"/>
      <c r="O736" s="121"/>
      <c r="P736" s="121"/>
      <c r="Q736" s="121"/>
      <c r="R736" s="121"/>
      <c r="S736" s="121"/>
      <c r="T736" s="121"/>
      <c r="U736" s="121"/>
      <c r="V736" s="121"/>
      <c r="W736" s="121"/>
      <c r="X736" s="121"/>
      <c r="Y736" s="121"/>
      <c r="Z736" s="129"/>
    </row>
    <row r="737">
      <c r="A737" s="239"/>
      <c r="B737" s="231"/>
      <c r="C737" s="231"/>
      <c r="D737" s="231"/>
      <c r="E737" s="231"/>
      <c r="F737" s="231"/>
      <c r="G737" s="231"/>
      <c r="H737" s="231"/>
      <c r="I737" s="231"/>
      <c r="J737" s="231"/>
      <c r="K737" s="150"/>
      <c r="L737" s="149"/>
      <c r="M737" s="233"/>
      <c r="N737" s="121"/>
      <c r="O737" s="121"/>
      <c r="P737" s="121"/>
      <c r="Q737" s="121"/>
      <c r="R737" s="121"/>
      <c r="S737" s="121"/>
      <c r="T737" s="121"/>
      <c r="U737" s="121"/>
      <c r="V737" s="121"/>
      <c r="W737" s="121"/>
      <c r="X737" s="121"/>
      <c r="Y737" s="121"/>
      <c r="Z737" s="129"/>
    </row>
    <row r="738">
      <c r="A738" s="239"/>
      <c r="B738" s="231"/>
      <c r="C738" s="231"/>
      <c r="D738" s="231"/>
      <c r="E738" s="231"/>
      <c r="F738" s="231"/>
      <c r="G738" s="231"/>
      <c r="H738" s="231"/>
      <c r="I738" s="231"/>
      <c r="J738" s="231"/>
      <c r="K738" s="150"/>
      <c r="L738" s="149"/>
      <c r="M738" s="233"/>
      <c r="N738" s="121"/>
      <c r="O738" s="121"/>
      <c r="P738" s="121"/>
      <c r="Q738" s="121"/>
      <c r="R738" s="121"/>
      <c r="S738" s="121"/>
      <c r="T738" s="121"/>
      <c r="U738" s="121"/>
      <c r="V738" s="121"/>
      <c r="W738" s="121"/>
      <c r="X738" s="121"/>
      <c r="Y738" s="121"/>
      <c r="Z738" s="129"/>
    </row>
    <row r="739">
      <c r="A739" s="239"/>
      <c r="B739" s="231"/>
      <c r="C739" s="231"/>
      <c r="D739" s="231"/>
      <c r="E739" s="231"/>
      <c r="F739" s="231"/>
      <c r="G739" s="231"/>
      <c r="H739" s="231"/>
      <c r="I739" s="231"/>
      <c r="J739" s="231"/>
      <c r="K739" s="150"/>
      <c r="L739" s="149"/>
      <c r="M739" s="233"/>
      <c r="N739" s="121"/>
      <c r="O739" s="121"/>
      <c r="P739" s="121"/>
      <c r="Q739" s="121"/>
      <c r="R739" s="121"/>
      <c r="S739" s="121"/>
      <c r="T739" s="121"/>
      <c r="U739" s="121"/>
      <c r="V739" s="121"/>
      <c r="W739" s="121"/>
      <c r="X739" s="121"/>
      <c r="Y739" s="121"/>
      <c r="Z739" s="129"/>
    </row>
    <row r="740">
      <c r="A740" s="239"/>
      <c r="B740" s="231"/>
      <c r="C740" s="231"/>
      <c r="D740" s="231"/>
      <c r="E740" s="231"/>
      <c r="F740" s="231"/>
      <c r="G740" s="231"/>
      <c r="H740" s="231"/>
      <c r="I740" s="231"/>
      <c r="J740" s="231"/>
      <c r="K740" s="150"/>
      <c r="L740" s="149"/>
      <c r="M740" s="233"/>
      <c r="N740" s="121"/>
      <c r="O740" s="121"/>
      <c r="P740" s="121"/>
      <c r="Q740" s="121"/>
      <c r="R740" s="121"/>
      <c r="S740" s="121"/>
      <c r="T740" s="121"/>
      <c r="U740" s="121"/>
      <c r="V740" s="121"/>
      <c r="W740" s="121"/>
      <c r="X740" s="121"/>
      <c r="Y740" s="121"/>
      <c r="Z740" s="129"/>
    </row>
    <row r="741">
      <c r="A741" s="239"/>
      <c r="B741" s="231"/>
      <c r="C741" s="231"/>
      <c r="D741" s="231"/>
      <c r="E741" s="231"/>
      <c r="F741" s="231"/>
      <c r="G741" s="231"/>
      <c r="H741" s="231"/>
      <c r="I741" s="231"/>
      <c r="J741" s="231"/>
      <c r="K741" s="150"/>
      <c r="L741" s="149"/>
      <c r="M741" s="233"/>
      <c r="N741" s="121"/>
      <c r="O741" s="121"/>
      <c r="P741" s="121"/>
      <c r="Q741" s="121"/>
      <c r="R741" s="121"/>
      <c r="S741" s="121"/>
      <c r="T741" s="121"/>
      <c r="U741" s="121"/>
      <c r="V741" s="121"/>
      <c r="W741" s="121"/>
      <c r="X741" s="121"/>
      <c r="Y741" s="121"/>
      <c r="Z741" s="129"/>
    </row>
    <row r="742">
      <c r="A742" s="239"/>
      <c r="B742" s="231"/>
      <c r="C742" s="231"/>
      <c r="D742" s="231"/>
      <c r="E742" s="231"/>
      <c r="F742" s="231"/>
      <c r="G742" s="231"/>
      <c r="H742" s="231"/>
      <c r="I742" s="231"/>
      <c r="J742" s="231"/>
      <c r="K742" s="150"/>
      <c r="L742" s="149"/>
      <c r="M742" s="233"/>
      <c r="N742" s="121"/>
      <c r="O742" s="121"/>
      <c r="P742" s="121"/>
      <c r="Q742" s="121"/>
      <c r="R742" s="121"/>
      <c r="S742" s="121"/>
      <c r="T742" s="121"/>
      <c r="U742" s="121"/>
      <c r="V742" s="121"/>
      <c r="W742" s="121"/>
      <c r="X742" s="121"/>
      <c r="Y742" s="121"/>
      <c r="Z742" s="129"/>
    </row>
    <row r="743">
      <c r="A743" s="239"/>
      <c r="B743" s="231"/>
      <c r="C743" s="231"/>
      <c r="D743" s="231"/>
      <c r="E743" s="231"/>
      <c r="F743" s="231"/>
      <c r="G743" s="231"/>
      <c r="H743" s="231"/>
      <c r="I743" s="231"/>
      <c r="J743" s="231"/>
      <c r="K743" s="150"/>
      <c r="L743" s="149"/>
      <c r="M743" s="233"/>
      <c r="N743" s="121"/>
      <c r="O743" s="121"/>
      <c r="P743" s="121"/>
      <c r="Q743" s="121"/>
      <c r="R743" s="121"/>
      <c r="S743" s="121"/>
      <c r="T743" s="121"/>
      <c r="U743" s="121"/>
      <c r="V743" s="121"/>
      <c r="W743" s="121"/>
      <c r="X743" s="121"/>
      <c r="Y743" s="121"/>
      <c r="Z743" s="129"/>
    </row>
    <row r="744">
      <c r="A744" s="239"/>
      <c r="B744" s="231"/>
      <c r="C744" s="231"/>
      <c r="D744" s="231"/>
      <c r="E744" s="231"/>
      <c r="F744" s="231"/>
      <c r="G744" s="231"/>
      <c r="H744" s="231"/>
      <c r="I744" s="231"/>
      <c r="J744" s="231"/>
      <c r="K744" s="150"/>
      <c r="L744" s="149"/>
      <c r="M744" s="233"/>
      <c r="N744" s="121"/>
      <c r="O744" s="121"/>
      <c r="P744" s="121"/>
      <c r="Q744" s="121"/>
      <c r="R744" s="121"/>
      <c r="S744" s="121"/>
      <c r="T744" s="121"/>
      <c r="U744" s="121"/>
      <c r="V744" s="121"/>
      <c r="W744" s="121"/>
      <c r="X744" s="121"/>
      <c r="Y744" s="121"/>
      <c r="Z744" s="129"/>
    </row>
    <row r="745">
      <c r="A745" s="239"/>
      <c r="B745" s="231"/>
      <c r="C745" s="231"/>
      <c r="D745" s="231"/>
      <c r="E745" s="231"/>
      <c r="F745" s="231"/>
      <c r="G745" s="231"/>
      <c r="H745" s="231"/>
      <c r="I745" s="231"/>
      <c r="J745" s="231"/>
      <c r="K745" s="150"/>
      <c r="L745" s="149"/>
      <c r="M745" s="233"/>
      <c r="N745" s="121"/>
      <c r="O745" s="121"/>
      <c r="P745" s="121"/>
      <c r="Q745" s="121"/>
      <c r="R745" s="121"/>
      <c r="S745" s="121"/>
      <c r="T745" s="121"/>
      <c r="U745" s="121"/>
      <c r="V745" s="121"/>
      <c r="W745" s="121"/>
      <c r="X745" s="121"/>
      <c r="Y745" s="121"/>
      <c r="Z745" s="129"/>
    </row>
    <row r="746">
      <c r="A746" s="239"/>
      <c r="B746" s="231"/>
      <c r="C746" s="231"/>
      <c r="D746" s="231"/>
      <c r="E746" s="231"/>
      <c r="F746" s="231"/>
      <c r="G746" s="231"/>
      <c r="H746" s="231"/>
      <c r="I746" s="231"/>
      <c r="J746" s="231"/>
      <c r="K746" s="150"/>
      <c r="L746" s="149"/>
      <c r="M746" s="233"/>
      <c r="N746" s="121"/>
      <c r="O746" s="121"/>
      <c r="P746" s="121"/>
      <c r="Q746" s="121"/>
      <c r="R746" s="121"/>
      <c r="S746" s="121"/>
      <c r="T746" s="121"/>
      <c r="U746" s="121"/>
      <c r="V746" s="121"/>
      <c r="W746" s="121"/>
      <c r="X746" s="121"/>
      <c r="Y746" s="121"/>
      <c r="Z746" s="129"/>
    </row>
    <row r="747">
      <c r="A747" s="239"/>
      <c r="B747" s="231"/>
      <c r="C747" s="231"/>
      <c r="D747" s="231"/>
      <c r="E747" s="231"/>
      <c r="F747" s="231"/>
      <c r="G747" s="231"/>
      <c r="H747" s="231"/>
      <c r="I747" s="231"/>
      <c r="J747" s="231"/>
      <c r="K747" s="150"/>
      <c r="L747" s="149"/>
      <c r="M747" s="233"/>
      <c r="N747" s="121"/>
      <c r="O747" s="121"/>
      <c r="P747" s="121"/>
      <c r="Q747" s="121"/>
      <c r="R747" s="121"/>
      <c r="S747" s="121"/>
      <c r="T747" s="121"/>
      <c r="U747" s="121"/>
      <c r="V747" s="121"/>
      <c r="W747" s="121"/>
      <c r="X747" s="121"/>
      <c r="Y747" s="121"/>
      <c r="Z747" s="129"/>
    </row>
    <row r="748">
      <c r="A748" s="239"/>
      <c r="B748" s="231"/>
      <c r="C748" s="231"/>
      <c r="D748" s="231"/>
      <c r="E748" s="231"/>
      <c r="F748" s="231"/>
      <c r="G748" s="231"/>
      <c r="H748" s="231"/>
      <c r="I748" s="231"/>
      <c r="J748" s="231"/>
      <c r="K748" s="150"/>
      <c r="L748" s="149"/>
      <c r="M748" s="233"/>
      <c r="N748" s="121"/>
      <c r="O748" s="121"/>
      <c r="P748" s="121"/>
      <c r="Q748" s="121"/>
      <c r="R748" s="121"/>
      <c r="S748" s="121"/>
      <c r="T748" s="121"/>
      <c r="U748" s="121"/>
      <c r="V748" s="121"/>
      <c r="W748" s="121"/>
      <c r="X748" s="121"/>
      <c r="Y748" s="121"/>
      <c r="Z748" s="129"/>
    </row>
    <row r="749">
      <c r="A749" s="239"/>
      <c r="B749" s="231"/>
      <c r="C749" s="231"/>
      <c r="D749" s="231"/>
      <c r="E749" s="231"/>
      <c r="F749" s="231"/>
      <c r="G749" s="231"/>
      <c r="H749" s="231"/>
      <c r="I749" s="231"/>
      <c r="J749" s="231"/>
      <c r="K749" s="150"/>
      <c r="L749" s="149"/>
      <c r="M749" s="233"/>
      <c r="N749" s="121"/>
      <c r="O749" s="121"/>
      <c r="P749" s="121"/>
      <c r="Q749" s="121"/>
      <c r="R749" s="121"/>
      <c r="S749" s="121"/>
      <c r="T749" s="121"/>
      <c r="U749" s="121"/>
      <c r="V749" s="121"/>
      <c r="W749" s="121"/>
      <c r="X749" s="121"/>
      <c r="Y749" s="121"/>
      <c r="Z749" s="129"/>
    </row>
    <row r="750">
      <c r="A750" s="239"/>
      <c r="B750" s="231"/>
      <c r="C750" s="231"/>
      <c r="D750" s="231"/>
      <c r="E750" s="231"/>
      <c r="F750" s="231"/>
      <c r="G750" s="231"/>
      <c r="H750" s="231"/>
      <c r="I750" s="231"/>
      <c r="J750" s="231"/>
      <c r="K750" s="150"/>
      <c r="L750" s="149"/>
      <c r="M750" s="233"/>
      <c r="N750" s="121"/>
      <c r="O750" s="121"/>
      <c r="P750" s="121"/>
      <c r="Q750" s="121"/>
      <c r="R750" s="121"/>
      <c r="S750" s="121"/>
      <c r="T750" s="121"/>
      <c r="U750" s="121"/>
      <c r="V750" s="121"/>
      <c r="W750" s="121"/>
      <c r="X750" s="121"/>
      <c r="Y750" s="121"/>
      <c r="Z750" s="129"/>
    </row>
    <row r="751">
      <c r="A751" s="239"/>
      <c r="B751" s="231"/>
      <c r="C751" s="231"/>
      <c r="D751" s="231"/>
      <c r="E751" s="231"/>
      <c r="F751" s="231"/>
      <c r="G751" s="231"/>
      <c r="H751" s="231"/>
      <c r="I751" s="231"/>
      <c r="J751" s="231"/>
      <c r="K751" s="150"/>
      <c r="L751" s="149"/>
      <c r="M751" s="233"/>
      <c r="N751" s="121"/>
      <c r="O751" s="121"/>
      <c r="P751" s="121"/>
      <c r="Q751" s="121"/>
      <c r="R751" s="121"/>
      <c r="S751" s="121"/>
      <c r="T751" s="121"/>
      <c r="U751" s="121"/>
      <c r="V751" s="121"/>
      <c r="W751" s="121"/>
      <c r="X751" s="121"/>
      <c r="Y751" s="121"/>
      <c r="Z751" s="129"/>
    </row>
    <row r="752">
      <c r="A752" s="239"/>
      <c r="B752" s="231"/>
      <c r="C752" s="231"/>
      <c r="D752" s="231"/>
      <c r="E752" s="231"/>
      <c r="F752" s="231"/>
      <c r="G752" s="231"/>
      <c r="H752" s="231"/>
      <c r="I752" s="231"/>
      <c r="J752" s="231"/>
      <c r="K752" s="150"/>
      <c r="L752" s="149"/>
      <c r="M752" s="233"/>
      <c r="N752" s="121"/>
      <c r="O752" s="121"/>
      <c r="P752" s="121"/>
      <c r="Q752" s="121"/>
      <c r="R752" s="121"/>
      <c r="S752" s="121"/>
      <c r="T752" s="121"/>
      <c r="U752" s="121"/>
      <c r="V752" s="121"/>
      <c r="W752" s="121"/>
      <c r="X752" s="121"/>
      <c r="Y752" s="121"/>
      <c r="Z752" s="129"/>
    </row>
    <row r="753">
      <c r="A753" s="239"/>
      <c r="B753" s="231"/>
      <c r="C753" s="231"/>
      <c r="D753" s="231"/>
      <c r="E753" s="231"/>
      <c r="F753" s="231"/>
      <c r="G753" s="231"/>
      <c r="H753" s="231"/>
      <c r="I753" s="231"/>
      <c r="J753" s="231"/>
      <c r="K753" s="150"/>
      <c r="L753" s="149"/>
      <c r="M753" s="233"/>
      <c r="N753" s="121"/>
      <c r="O753" s="121"/>
      <c r="P753" s="121"/>
      <c r="Q753" s="121"/>
      <c r="R753" s="121"/>
      <c r="S753" s="121"/>
      <c r="T753" s="121"/>
      <c r="U753" s="121"/>
      <c r="V753" s="121"/>
      <c r="W753" s="121"/>
      <c r="X753" s="121"/>
      <c r="Y753" s="121"/>
      <c r="Z753" s="129"/>
    </row>
    <row r="754">
      <c r="A754" s="239"/>
      <c r="B754" s="231"/>
      <c r="C754" s="231"/>
      <c r="D754" s="231"/>
      <c r="E754" s="231"/>
      <c r="F754" s="231"/>
      <c r="G754" s="231"/>
      <c r="H754" s="231"/>
      <c r="I754" s="231"/>
      <c r="J754" s="231"/>
      <c r="K754" s="150"/>
      <c r="L754" s="149"/>
      <c r="M754" s="233"/>
      <c r="N754" s="121"/>
      <c r="O754" s="121"/>
      <c r="P754" s="121"/>
      <c r="Q754" s="121"/>
      <c r="R754" s="121"/>
      <c r="S754" s="121"/>
      <c r="T754" s="121"/>
      <c r="U754" s="121"/>
      <c r="V754" s="121"/>
      <c r="W754" s="121"/>
      <c r="X754" s="121"/>
      <c r="Y754" s="121"/>
      <c r="Z754" s="129"/>
    </row>
    <row r="755">
      <c r="A755" s="239"/>
      <c r="B755" s="231"/>
      <c r="C755" s="231"/>
      <c r="D755" s="231"/>
      <c r="E755" s="231"/>
      <c r="F755" s="231"/>
      <c r="G755" s="231"/>
      <c r="H755" s="231"/>
      <c r="I755" s="231"/>
      <c r="J755" s="231"/>
      <c r="K755" s="150"/>
      <c r="L755" s="149"/>
      <c r="M755" s="233"/>
      <c r="N755" s="121"/>
      <c r="O755" s="121"/>
      <c r="P755" s="121"/>
      <c r="Q755" s="121"/>
      <c r="R755" s="121"/>
      <c r="S755" s="121"/>
      <c r="T755" s="121"/>
      <c r="U755" s="121"/>
      <c r="V755" s="121"/>
      <c r="W755" s="121"/>
      <c r="X755" s="121"/>
      <c r="Y755" s="121"/>
      <c r="Z755" s="129"/>
    </row>
    <row r="756">
      <c r="A756" s="239"/>
      <c r="B756" s="231"/>
      <c r="C756" s="231"/>
      <c r="D756" s="231"/>
      <c r="E756" s="231"/>
      <c r="F756" s="231"/>
      <c r="G756" s="231"/>
      <c r="H756" s="231"/>
      <c r="I756" s="231"/>
      <c r="J756" s="231"/>
      <c r="K756" s="150"/>
      <c r="L756" s="149"/>
      <c r="M756" s="233"/>
      <c r="N756" s="121"/>
      <c r="O756" s="121"/>
      <c r="P756" s="121"/>
      <c r="Q756" s="121"/>
      <c r="R756" s="121"/>
      <c r="S756" s="121"/>
      <c r="T756" s="121"/>
      <c r="U756" s="121"/>
      <c r="V756" s="121"/>
      <c r="W756" s="121"/>
      <c r="X756" s="121"/>
      <c r="Y756" s="121"/>
      <c r="Z756" s="129"/>
    </row>
    <row r="757">
      <c r="A757" s="239"/>
      <c r="B757" s="231"/>
      <c r="C757" s="231"/>
      <c r="D757" s="231"/>
      <c r="E757" s="231"/>
      <c r="F757" s="231"/>
      <c r="G757" s="231"/>
      <c r="H757" s="231"/>
      <c r="I757" s="231"/>
      <c r="J757" s="231"/>
      <c r="K757" s="150"/>
      <c r="L757" s="149"/>
      <c r="M757" s="233"/>
      <c r="N757" s="121"/>
      <c r="O757" s="121"/>
      <c r="P757" s="121"/>
      <c r="Q757" s="121"/>
      <c r="R757" s="121"/>
      <c r="S757" s="121"/>
      <c r="T757" s="121"/>
      <c r="U757" s="121"/>
      <c r="V757" s="121"/>
      <c r="W757" s="121"/>
      <c r="X757" s="121"/>
      <c r="Y757" s="121"/>
      <c r="Z757" s="129"/>
    </row>
    <row r="758">
      <c r="A758" s="239"/>
      <c r="B758" s="231"/>
      <c r="C758" s="231"/>
      <c r="D758" s="231"/>
      <c r="E758" s="231"/>
      <c r="F758" s="231"/>
      <c r="G758" s="231"/>
      <c r="H758" s="231"/>
      <c r="I758" s="231"/>
      <c r="J758" s="231"/>
      <c r="K758" s="150"/>
      <c r="L758" s="149"/>
      <c r="M758" s="233"/>
      <c r="N758" s="121"/>
      <c r="O758" s="121"/>
      <c r="P758" s="121"/>
      <c r="Q758" s="121"/>
      <c r="R758" s="121"/>
      <c r="S758" s="121"/>
      <c r="T758" s="121"/>
      <c r="U758" s="121"/>
      <c r="V758" s="121"/>
      <c r="W758" s="121"/>
      <c r="X758" s="121"/>
      <c r="Y758" s="121"/>
      <c r="Z758" s="129"/>
    </row>
    <row r="759">
      <c r="A759" s="239"/>
      <c r="B759" s="231"/>
      <c r="C759" s="231"/>
      <c r="D759" s="231"/>
      <c r="E759" s="231"/>
      <c r="F759" s="231"/>
      <c r="G759" s="231"/>
      <c r="H759" s="231"/>
      <c r="I759" s="231"/>
      <c r="J759" s="231"/>
      <c r="K759" s="150"/>
      <c r="L759" s="149"/>
      <c r="M759" s="233"/>
      <c r="N759" s="121"/>
      <c r="O759" s="121"/>
      <c r="P759" s="121"/>
      <c r="Q759" s="121"/>
      <c r="R759" s="121"/>
      <c r="S759" s="121"/>
      <c r="T759" s="121"/>
      <c r="U759" s="121"/>
      <c r="V759" s="121"/>
      <c r="W759" s="121"/>
      <c r="X759" s="121"/>
      <c r="Y759" s="121"/>
      <c r="Z759" s="129"/>
    </row>
    <row r="760">
      <c r="A760" s="239"/>
      <c r="B760" s="231"/>
      <c r="C760" s="231"/>
      <c r="D760" s="231"/>
      <c r="E760" s="231"/>
      <c r="F760" s="231"/>
      <c r="G760" s="231"/>
      <c r="H760" s="231"/>
      <c r="I760" s="231"/>
      <c r="J760" s="231"/>
      <c r="K760" s="150"/>
      <c r="L760" s="149"/>
      <c r="M760" s="233"/>
      <c r="N760" s="121"/>
      <c r="O760" s="121"/>
      <c r="P760" s="121"/>
      <c r="Q760" s="121"/>
      <c r="R760" s="121"/>
      <c r="S760" s="121"/>
      <c r="T760" s="121"/>
      <c r="U760" s="121"/>
      <c r="V760" s="121"/>
      <c r="W760" s="121"/>
      <c r="X760" s="121"/>
      <c r="Y760" s="121"/>
      <c r="Z760" s="129"/>
    </row>
    <row r="761">
      <c r="A761" s="239"/>
      <c r="B761" s="231"/>
      <c r="C761" s="231"/>
      <c r="D761" s="231"/>
      <c r="E761" s="231"/>
      <c r="F761" s="231"/>
      <c r="G761" s="231"/>
      <c r="H761" s="231"/>
      <c r="I761" s="231"/>
      <c r="J761" s="231"/>
      <c r="K761" s="150"/>
      <c r="L761" s="149"/>
      <c r="M761" s="233"/>
      <c r="N761" s="121"/>
      <c r="O761" s="121"/>
      <c r="P761" s="121"/>
      <c r="Q761" s="121"/>
      <c r="R761" s="121"/>
      <c r="S761" s="121"/>
      <c r="T761" s="121"/>
      <c r="U761" s="121"/>
      <c r="V761" s="121"/>
      <c r="W761" s="121"/>
      <c r="X761" s="121"/>
      <c r="Y761" s="121"/>
      <c r="Z761" s="129"/>
    </row>
    <row r="762">
      <c r="A762" s="239"/>
      <c r="B762" s="231"/>
      <c r="C762" s="231"/>
      <c r="D762" s="231"/>
      <c r="E762" s="231"/>
      <c r="F762" s="231"/>
      <c r="G762" s="231"/>
      <c r="H762" s="231"/>
      <c r="I762" s="231"/>
      <c r="J762" s="231"/>
      <c r="K762" s="150"/>
      <c r="L762" s="149"/>
      <c r="M762" s="233"/>
      <c r="N762" s="121"/>
      <c r="O762" s="121"/>
      <c r="P762" s="121"/>
      <c r="Q762" s="121"/>
      <c r="R762" s="121"/>
      <c r="S762" s="121"/>
      <c r="T762" s="121"/>
      <c r="U762" s="121"/>
      <c r="V762" s="121"/>
      <c r="W762" s="121"/>
      <c r="X762" s="121"/>
      <c r="Y762" s="121"/>
      <c r="Z762" s="129"/>
    </row>
    <row r="763">
      <c r="A763" s="239"/>
      <c r="B763" s="231"/>
      <c r="C763" s="231"/>
      <c r="D763" s="231"/>
      <c r="E763" s="231"/>
      <c r="F763" s="231"/>
      <c r="G763" s="231"/>
      <c r="H763" s="231"/>
      <c r="I763" s="231"/>
      <c r="J763" s="231"/>
      <c r="K763" s="150"/>
      <c r="L763" s="149"/>
      <c r="M763" s="233"/>
      <c r="N763" s="121"/>
      <c r="O763" s="121"/>
      <c r="P763" s="121"/>
      <c r="Q763" s="121"/>
      <c r="R763" s="121"/>
      <c r="S763" s="121"/>
      <c r="T763" s="121"/>
      <c r="U763" s="121"/>
      <c r="V763" s="121"/>
      <c r="W763" s="121"/>
      <c r="X763" s="121"/>
      <c r="Y763" s="121"/>
      <c r="Z763" s="129"/>
    </row>
    <row r="764">
      <c r="A764" s="239"/>
      <c r="B764" s="231"/>
      <c r="C764" s="231"/>
      <c r="D764" s="231"/>
      <c r="E764" s="231"/>
      <c r="F764" s="231"/>
      <c r="G764" s="231"/>
      <c r="H764" s="231"/>
      <c r="I764" s="231"/>
      <c r="J764" s="231"/>
      <c r="K764" s="150"/>
      <c r="L764" s="149"/>
      <c r="M764" s="233"/>
      <c r="N764" s="121"/>
      <c r="O764" s="121"/>
      <c r="P764" s="121"/>
      <c r="Q764" s="121"/>
      <c r="R764" s="121"/>
      <c r="S764" s="121"/>
      <c r="T764" s="121"/>
      <c r="U764" s="121"/>
      <c r="V764" s="121"/>
      <c r="W764" s="121"/>
      <c r="X764" s="121"/>
      <c r="Y764" s="121"/>
      <c r="Z764" s="129"/>
    </row>
    <row r="765">
      <c r="A765" s="239"/>
      <c r="B765" s="231"/>
      <c r="C765" s="231"/>
      <c r="D765" s="231"/>
      <c r="E765" s="231"/>
      <c r="F765" s="231"/>
      <c r="G765" s="231"/>
      <c r="H765" s="231"/>
      <c r="I765" s="231"/>
      <c r="J765" s="231"/>
      <c r="K765" s="150"/>
      <c r="L765" s="149"/>
      <c r="M765" s="233"/>
      <c r="N765" s="121"/>
      <c r="O765" s="121"/>
      <c r="P765" s="121"/>
      <c r="Q765" s="121"/>
      <c r="R765" s="121"/>
      <c r="S765" s="121"/>
      <c r="T765" s="121"/>
      <c r="U765" s="121"/>
      <c r="V765" s="121"/>
      <c r="W765" s="121"/>
      <c r="X765" s="121"/>
      <c r="Y765" s="121"/>
      <c r="Z765" s="129"/>
    </row>
    <row r="766">
      <c r="A766" s="239"/>
      <c r="B766" s="231"/>
      <c r="C766" s="231"/>
      <c r="D766" s="231"/>
      <c r="E766" s="231"/>
      <c r="F766" s="231"/>
      <c r="G766" s="231"/>
      <c r="H766" s="231"/>
      <c r="I766" s="231"/>
      <c r="J766" s="231"/>
      <c r="K766" s="150"/>
      <c r="L766" s="149"/>
      <c r="M766" s="233"/>
      <c r="N766" s="121"/>
      <c r="O766" s="121"/>
      <c r="P766" s="121"/>
      <c r="Q766" s="121"/>
      <c r="R766" s="121"/>
      <c r="S766" s="121"/>
      <c r="T766" s="121"/>
      <c r="U766" s="121"/>
      <c r="V766" s="121"/>
      <c r="W766" s="121"/>
      <c r="X766" s="121"/>
      <c r="Y766" s="121"/>
      <c r="Z766" s="129"/>
    </row>
    <row r="767">
      <c r="A767" s="239"/>
      <c r="B767" s="231"/>
      <c r="C767" s="231"/>
      <c r="D767" s="231"/>
      <c r="E767" s="231"/>
      <c r="F767" s="231"/>
      <c r="G767" s="231"/>
      <c r="H767" s="231"/>
      <c r="I767" s="231"/>
      <c r="J767" s="231"/>
      <c r="K767" s="150"/>
      <c r="L767" s="149"/>
      <c r="M767" s="233"/>
      <c r="N767" s="121"/>
      <c r="O767" s="121"/>
      <c r="P767" s="121"/>
      <c r="Q767" s="121"/>
      <c r="R767" s="121"/>
      <c r="S767" s="121"/>
      <c r="T767" s="121"/>
      <c r="U767" s="121"/>
      <c r="V767" s="121"/>
      <c r="W767" s="121"/>
      <c r="X767" s="121"/>
      <c r="Y767" s="121"/>
      <c r="Z767" s="129"/>
    </row>
    <row r="768">
      <c r="A768" s="239"/>
      <c r="B768" s="231"/>
      <c r="C768" s="231"/>
      <c r="D768" s="231"/>
      <c r="E768" s="231"/>
      <c r="F768" s="231"/>
      <c r="G768" s="231"/>
      <c r="H768" s="231"/>
      <c r="I768" s="231"/>
      <c r="J768" s="231"/>
      <c r="K768" s="150"/>
      <c r="L768" s="149"/>
      <c r="M768" s="233"/>
      <c r="N768" s="121"/>
      <c r="O768" s="121"/>
      <c r="P768" s="121"/>
      <c r="Q768" s="121"/>
      <c r="R768" s="121"/>
      <c r="S768" s="121"/>
      <c r="T768" s="121"/>
      <c r="U768" s="121"/>
      <c r="V768" s="121"/>
      <c r="W768" s="121"/>
      <c r="X768" s="121"/>
      <c r="Y768" s="121"/>
      <c r="Z768" s="129"/>
    </row>
    <row r="769">
      <c r="A769" s="239"/>
      <c r="B769" s="231"/>
      <c r="C769" s="231"/>
      <c r="D769" s="231"/>
      <c r="E769" s="231"/>
      <c r="F769" s="231"/>
      <c r="G769" s="231"/>
      <c r="H769" s="231"/>
      <c r="I769" s="231"/>
      <c r="J769" s="231"/>
      <c r="K769" s="150"/>
      <c r="L769" s="149"/>
      <c r="M769" s="233"/>
      <c r="N769" s="121"/>
      <c r="O769" s="121"/>
      <c r="P769" s="121"/>
      <c r="Q769" s="121"/>
      <c r="R769" s="121"/>
      <c r="S769" s="121"/>
      <c r="T769" s="121"/>
      <c r="U769" s="121"/>
      <c r="V769" s="121"/>
      <c r="W769" s="121"/>
      <c r="X769" s="121"/>
      <c r="Y769" s="121"/>
      <c r="Z769" s="129"/>
    </row>
    <row r="770">
      <c r="A770" s="239"/>
      <c r="B770" s="231"/>
      <c r="C770" s="231"/>
      <c r="D770" s="231"/>
      <c r="E770" s="231"/>
      <c r="F770" s="231"/>
      <c r="G770" s="231"/>
      <c r="H770" s="231"/>
      <c r="I770" s="231"/>
      <c r="J770" s="231"/>
      <c r="K770" s="150"/>
      <c r="L770" s="149"/>
      <c r="M770" s="233"/>
      <c r="N770" s="121"/>
      <c r="O770" s="121"/>
      <c r="P770" s="121"/>
      <c r="Q770" s="121"/>
      <c r="R770" s="121"/>
      <c r="S770" s="121"/>
      <c r="T770" s="121"/>
      <c r="U770" s="121"/>
      <c r="V770" s="121"/>
      <c r="W770" s="121"/>
      <c r="X770" s="121"/>
      <c r="Y770" s="121"/>
      <c r="Z770" s="129"/>
    </row>
    <row r="771">
      <c r="A771" s="239"/>
      <c r="B771" s="231"/>
      <c r="C771" s="231"/>
      <c r="D771" s="231"/>
      <c r="E771" s="231"/>
      <c r="F771" s="231"/>
      <c r="G771" s="231"/>
      <c r="H771" s="231"/>
      <c r="I771" s="231"/>
      <c r="J771" s="231"/>
      <c r="K771" s="150"/>
      <c r="L771" s="149"/>
      <c r="M771" s="233"/>
      <c r="N771" s="121"/>
      <c r="O771" s="121"/>
      <c r="P771" s="121"/>
      <c r="Q771" s="121"/>
      <c r="R771" s="121"/>
      <c r="S771" s="121"/>
      <c r="T771" s="121"/>
      <c r="U771" s="121"/>
      <c r="V771" s="121"/>
      <c r="W771" s="121"/>
      <c r="X771" s="121"/>
      <c r="Y771" s="121"/>
      <c r="Z771" s="129"/>
    </row>
    <row r="772">
      <c r="A772" s="239"/>
      <c r="B772" s="231"/>
      <c r="C772" s="231"/>
      <c r="D772" s="231"/>
      <c r="E772" s="231"/>
      <c r="F772" s="231"/>
      <c r="G772" s="231"/>
      <c r="H772" s="231"/>
      <c r="I772" s="231"/>
      <c r="J772" s="231"/>
      <c r="K772" s="150"/>
      <c r="L772" s="149"/>
      <c r="M772" s="233"/>
      <c r="N772" s="121"/>
      <c r="O772" s="121"/>
      <c r="P772" s="121"/>
      <c r="Q772" s="121"/>
      <c r="R772" s="121"/>
      <c r="S772" s="121"/>
      <c r="T772" s="121"/>
      <c r="U772" s="121"/>
      <c r="V772" s="121"/>
      <c r="W772" s="121"/>
      <c r="X772" s="121"/>
      <c r="Y772" s="121"/>
      <c r="Z772" s="129"/>
    </row>
    <row r="773">
      <c r="A773" s="239"/>
      <c r="B773" s="231"/>
      <c r="C773" s="231"/>
      <c r="D773" s="231"/>
      <c r="E773" s="231"/>
      <c r="F773" s="231"/>
      <c r="G773" s="231"/>
      <c r="H773" s="231"/>
      <c r="I773" s="231"/>
      <c r="J773" s="231"/>
      <c r="K773" s="150"/>
      <c r="L773" s="149"/>
      <c r="M773" s="233"/>
      <c r="N773" s="121"/>
      <c r="O773" s="121"/>
      <c r="P773" s="121"/>
      <c r="Q773" s="121"/>
      <c r="R773" s="121"/>
      <c r="S773" s="121"/>
      <c r="T773" s="121"/>
      <c r="U773" s="121"/>
      <c r="V773" s="121"/>
      <c r="W773" s="121"/>
      <c r="X773" s="121"/>
      <c r="Y773" s="121"/>
      <c r="Z773" s="129"/>
    </row>
    <row r="774">
      <c r="A774" s="239"/>
      <c r="B774" s="231"/>
      <c r="C774" s="231"/>
      <c r="D774" s="231"/>
      <c r="E774" s="231"/>
      <c r="F774" s="231"/>
      <c r="G774" s="231"/>
      <c r="H774" s="231"/>
      <c r="I774" s="231"/>
      <c r="J774" s="231"/>
      <c r="K774" s="150"/>
      <c r="L774" s="149"/>
      <c r="M774" s="233"/>
      <c r="N774" s="121"/>
      <c r="O774" s="121"/>
      <c r="P774" s="121"/>
      <c r="Q774" s="121"/>
      <c r="R774" s="121"/>
      <c r="S774" s="121"/>
      <c r="T774" s="121"/>
      <c r="U774" s="121"/>
      <c r="V774" s="121"/>
      <c r="W774" s="121"/>
      <c r="X774" s="121"/>
      <c r="Y774" s="121"/>
      <c r="Z774" s="129"/>
    </row>
    <row r="775">
      <c r="A775" s="239"/>
      <c r="B775" s="231"/>
      <c r="C775" s="231"/>
      <c r="D775" s="231"/>
      <c r="E775" s="231"/>
      <c r="F775" s="231"/>
      <c r="G775" s="231"/>
      <c r="H775" s="231"/>
      <c r="I775" s="231"/>
      <c r="J775" s="231"/>
      <c r="K775" s="150"/>
      <c r="L775" s="149"/>
      <c r="M775" s="233"/>
      <c r="N775" s="121"/>
      <c r="O775" s="121"/>
      <c r="P775" s="121"/>
      <c r="Q775" s="121"/>
      <c r="R775" s="121"/>
      <c r="S775" s="121"/>
      <c r="T775" s="121"/>
      <c r="U775" s="121"/>
      <c r="V775" s="121"/>
      <c r="W775" s="121"/>
      <c r="X775" s="121"/>
      <c r="Y775" s="121"/>
      <c r="Z775" s="129"/>
    </row>
    <row r="776">
      <c r="A776" s="239"/>
      <c r="B776" s="231"/>
      <c r="C776" s="231"/>
      <c r="D776" s="231"/>
      <c r="E776" s="231"/>
      <c r="F776" s="231"/>
      <c r="G776" s="231"/>
      <c r="H776" s="231"/>
      <c r="I776" s="231"/>
      <c r="J776" s="231"/>
      <c r="K776" s="150"/>
      <c r="L776" s="149"/>
      <c r="M776" s="233"/>
      <c r="N776" s="121"/>
      <c r="O776" s="121"/>
      <c r="P776" s="121"/>
      <c r="Q776" s="121"/>
      <c r="R776" s="121"/>
      <c r="S776" s="121"/>
      <c r="T776" s="121"/>
      <c r="U776" s="121"/>
      <c r="V776" s="121"/>
      <c r="W776" s="121"/>
      <c r="X776" s="121"/>
      <c r="Y776" s="121"/>
      <c r="Z776" s="129"/>
    </row>
    <row r="777">
      <c r="A777" s="239"/>
      <c r="B777" s="231"/>
      <c r="C777" s="231"/>
      <c r="D777" s="231"/>
      <c r="E777" s="231"/>
      <c r="F777" s="231"/>
      <c r="G777" s="231"/>
      <c r="H777" s="231"/>
      <c r="I777" s="231"/>
      <c r="J777" s="231"/>
      <c r="K777" s="150"/>
      <c r="L777" s="149"/>
      <c r="M777" s="233"/>
      <c r="N777" s="121"/>
      <c r="O777" s="121"/>
      <c r="P777" s="121"/>
      <c r="Q777" s="121"/>
      <c r="R777" s="121"/>
      <c r="S777" s="121"/>
      <c r="T777" s="121"/>
      <c r="U777" s="121"/>
      <c r="V777" s="121"/>
      <c r="W777" s="121"/>
      <c r="X777" s="121"/>
      <c r="Y777" s="121"/>
      <c r="Z777" s="129"/>
    </row>
    <row r="778">
      <c r="A778" s="239"/>
      <c r="B778" s="231"/>
      <c r="C778" s="231"/>
      <c r="D778" s="231"/>
      <c r="E778" s="231"/>
      <c r="F778" s="231"/>
      <c r="G778" s="231"/>
      <c r="H778" s="231"/>
      <c r="I778" s="231"/>
      <c r="J778" s="150"/>
      <c r="K778" s="150"/>
      <c r="L778" s="149"/>
      <c r="M778" s="233"/>
      <c r="N778" s="121"/>
      <c r="O778" s="121"/>
      <c r="P778" s="121"/>
      <c r="Q778" s="121"/>
      <c r="R778" s="121"/>
      <c r="S778" s="121"/>
      <c r="T778" s="121"/>
      <c r="U778" s="121"/>
      <c r="V778" s="121"/>
      <c r="W778" s="121"/>
      <c r="X778" s="121"/>
      <c r="Y778" s="121"/>
      <c r="Z778" s="129"/>
    </row>
    <row r="779">
      <c r="A779" s="239"/>
      <c r="B779" s="231"/>
      <c r="C779" s="231"/>
      <c r="D779" s="231"/>
      <c r="E779" s="231"/>
      <c r="F779" s="231"/>
      <c r="G779" s="231"/>
      <c r="H779" s="231"/>
      <c r="I779" s="231"/>
      <c r="J779" s="150"/>
      <c r="K779" s="150"/>
      <c r="L779" s="149"/>
      <c r="M779" s="233"/>
      <c r="N779" s="121"/>
      <c r="O779" s="121"/>
      <c r="P779" s="121"/>
      <c r="Q779" s="121"/>
      <c r="R779" s="121"/>
      <c r="S779" s="121"/>
      <c r="T779" s="121"/>
      <c r="U779" s="121"/>
      <c r="V779" s="121"/>
      <c r="W779" s="121"/>
      <c r="X779" s="121"/>
      <c r="Y779" s="121"/>
      <c r="Z779" s="129"/>
    </row>
    <row r="780">
      <c r="A780" s="239"/>
      <c r="B780" s="231"/>
      <c r="C780" s="231"/>
      <c r="D780" s="231"/>
      <c r="E780" s="231"/>
      <c r="F780" s="231"/>
      <c r="G780" s="231"/>
      <c r="H780" s="231"/>
      <c r="I780" s="231"/>
      <c r="J780" s="150"/>
      <c r="K780" s="150"/>
      <c r="L780" s="149"/>
      <c r="M780" s="233"/>
      <c r="N780" s="121"/>
      <c r="O780" s="121"/>
      <c r="P780" s="121"/>
      <c r="Q780" s="121"/>
      <c r="R780" s="121"/>
      <c r="S780" s="121"/>
      <c r="T780" s="121"/>
      <c r="U780" s="121"/>
      <c r="V780" s="121"/>
      <c r="W780" s="121"/>
      <c r="X780" s="121"/>
      <c r="Y780" s="121"/>
      <c r="Z780" s="129"/>
    </row>
    <row r="781">
      <c r="A781" s="239"/>
      <c r="B781" s="231"/>
      <c r="C781" s="231"/>
      <c r="D781" s="231"/>
      <c r="E781" s="231"/>
      <c r="F781" s="231"/>
      <c r="G781" s="231"/>
      <c r="H781" s="231"/>
      <c r="I781" s="231"/>
      <c r="J781" s="150"/>
      <c r="K781" s="150"/>
      <c r="L781" s="149"/>
      <c r="M781" s="233"/>
      <c r="N781" s="121"/>
      <c r="O781" s="121"/>
      <c r="P781" s="121"/>
      <c r="Q781" s="121"/>
      <c r="R781" s="121"/>
      <c r="S781" s="121"/>
      <c r="T781" s="121"/>
      <c r="U781" s="121"/>
      <c r="V781" s="121"/>
      <c r="W781" s="121"/>
      <c r="X781" s="121"/>
      <c r="Y781" s="121"/>
      <c r="Z781" s="129"/>
    </row>
    <row r="782">
      <c r="A782" s="239"/>
      <c r="B782" s="231"/>
      <c r="C782" s="231"/>
      <c r="D782" s="231"/>
      <c r="E782" s="231"/>
      <c r="F782" s="231"/>
      <c r="G782" s="231"/>
      <c r="H782" s="231"/>
      <c r="I782" s="231"/>
      <c r="J782" s="150"/>
      <c r="K782" s="150"/>
      <c r="L782" s="149"/>
      <c r="M782" s="233"/>
      <c r="N782" s="121"/>
      <c r="O782" s="121"/>
      <c r="P782" s="121"/>
      <c r="Q782" s="121"/>
      <c r="R782" s="121"/>
      <c r="S782" s="121"/>
      <c r="T782" s="121"/>
      <c r="U782" s="121"/>
      <c r="V782" s="121"/>
      <c r="W782" s="121"/>
      <c r="X782" s="121"/>
      <c r="Y782" s="121"/>
      <c r="Z782" s="129"/>
    </row>
    <row r="783">
      <c r="A783" s="239"/>
      <c r="B783" s="231"/>
      <c r="C783" s="231"/>
      <c r="D783" s="231"/>
      <c r="E783" s="231"/>
      <c r="F783" s="231"/>
      <c r="G783" s="231"/>
      <c r="H783" s="231"/>
      <c r="I783" s="231"/>
      <c r="J783" s="150"/>
      <c r="K783" s="150"/>
      <c r="L783" s="149"/>
      <c r="M783" s="233"/>
      <c r="N783" s="121"/>
      <c r="O783" s="121"/>
      <c r="P783" s="121"/>
      <c r="Q783" s="121"/>
      <c r="R783" s="121"/>
      <c r="S783" s="121"/>
      <c r="T783" s="121"/>
      <c r="U783" s="121"/>
      <c r="V783" s="121"/>
      <c r="W783" s="121"/>
      <c r="X783" s="121"/>
      <c r="Y783" s="121"/>
      <c r="Z783" s="129"/>
    </row>
    <row r="784">
      <c r="A784" s="239"/>
      <c r="B784" s="231"/>
      <c r="C784" s="231"/>
      <c r="D784" s="231"/>
      <c r="E784" s="231"/>
      <c r="F784" s="231"/>
      <c r="G784" s="231"/>
      <c r="H784" s="231"/>
      <c r="I784" s="231"/>
      <c r="J784" s="150"/>
      <c r="K784" s="150"/>
      <c r="L784" s="149"/>
      <c r="M784" s="233"/>
      <c r="N784" s="121"/>
      <c r="O784" s="121"/>
      <c r="P784" s="121"/>
      <c r="Q784" s="121"/>
      <c r="R784" s="121"/>
      <c r="S784" s="121"/>
      <c r="T784" s="121"/>
      <c r="U784" s="121"/>
      <c r="V784" s="121"/>
      <c r="W784" s="121"/>
      <c r="X784" s="121"/>
      <c r="Y784" s="121"/>
      <c r="Z784" s="129"/>
    </row>
    <row r="785">
      <c r="A785" s="239"/>
      <c r="B785" s="231"/>
      <c r="C785" s="231"/>
      <c r="D785" s="231"/>
      <c r="E785" s="231"/>
      <c r="F785" s="231"/>
      <c r="G785" s="231"/>
      <c r="H785" s="231"/>
      <c r="I785" s="231"/>
      <c r="J785" s="150"/>
      <c r="K785" s="150"/>
      <c r="L785" s="149"/>
      <c r="M785" s="233"/>
      <c r="N785" s="121"/>
      <c r="O785" s="121"/>
      <c r="P785" s="121"/>
      <c r="Q785" s="121"/>
      <c r="R785" s="121"/>
      <c r="S785" s="121"/>
      <c r="T785" s="121"/>
      <c r="U785" s="121"/>
      <c r="V785" s="121"/>
      <c r="W785" s="121"/>
      <c r="X785" s="121"/>
      <c r="Y785" s="121"/>
      <c r="Z785" s="129"/>
    </row>
    <row r="786">
      <c r="A786" s="239"/>
      <c r="B786" s="231"/>
      <c r="C786" s="231"/>
      <c r="D786" s="231"/>
      <c r="E786" s="231"/>
      <c r="F786" s="231"/>
      <c r="G786" s="231"/>
      <c r="H786" s="231"/>
      <c r="I786" s="231"/>
      <c r="J786" s="150"/>
      <c r="K786" s="150"/>
      <c r="L786" s="149"/>
      <c r="M786" s="233"/>
      <c r="N786" s="121"/>
      <c r="O786" s="121"/>
      <c r="P786" s="121"/>
      <c r="Q786" s="121"/>
      <c r="R786" s="121"/>
      <c r="S786" s="121"/>
      <c r="T786" s="121"/>
      <c r="U786" s="121"/>
      <c r="V786" s="121"/>
      <c r="W786" s="121"/>
      <c r="X786" s="121"/>
      <c r="Y786" s="121"/>
      <c r="Z786" s="129"/>
    </row>
    <row r="787">
      <c r="A787" s="239"/>
      <c r="B787" s="231"/>
      <c r="C787" s="231"/>
      <c r="D787" s="231"/>
      <c r="E787" s="231"/>
      <c r="F787" s="231"/>
      <c r="G787" s="231"/>
      <c r="H787" s="231"/>
      <c r="I787" s="231"/>
      <c r="J787" s="150"/>
      <c r="K787" s="150"/>
      <c r="L787" s="149"/>
      <c r="M787" s="233"/>
      <c r="N787" s="121"/>
      <c r="O787" s="121"/>
      <c r="P787" s="121"/>
      <c r="Q787" s="121"/>
      <c r="R787" s="121"/>
      <c r="S787" s="121"/>
      <c r="T787" s="121"/>
      <c r="U787" s="121"/>
      <c r="V787" s="121"/>
      <c r="W787" s="121"/>
      <c r="X787" s="121"/>
      <c r="Y787" s="121"/>
      <c r="Z787" s="129"/>
    </row>
    <row r="788">
      <c r="A788" s="239"/>
      <c r="B788" s="231"/>
      <c r="C788" s="231"/>
      <c r="D788" s="231"/>
      <c r="E788" s="231"/>
      <c r="F788" s="231"/>
      <c r="G788" s="231"/>
      <c r="H788" s="231"/>
      <c r="I788" s="231"/>
      <c r="J788" s="150"/>
      <c r="K788" s="150"/>
      <c r="L788" s="149"/>
      <c r="M788" s="233"/>
      <c r="N788" s="121"/>
      <c r="O788" s="121"/>
      <c r="P788" s="121"/>
      <c r="Q788" s="121"/>
      <c r="R788" s="121"/>
      <c r="S788" s="121"/>
      <c r="T788" s="121"/>
      <c r="U788" s="121"/>
      <c r="V788" s="121"/>
      <c r="W788" s="121"/>
      <c r="X788" s="121"/>
      <c r="Y788" s="121"/>
      <c r="Z788" s="129"/>
    </row>
    <row r="789">
      <c r="A789" s="239"/>
      <c r="B789" s="231"/>
      <c r="C789" s="231"/>
      <c r="D789" s="231"/>
      <c r="E789" s="231"/>
      <c r="F789" s="231"/>
      <c r="G789" s="231"/>
      <c r="H789" s="231"/>
      <c r="I789" s="231"/>
      <c r="J789" s="150"/>
      <c r="K789" s="150"/>
      <c r="L789" s="149"/>
      <c r="M789" s="233"/>
      <c r="N789" s="121"/>
      <c r="O789" s="121"/>
      <c r="P789" s="121"/>
      <c r="Q789" s="121"/>
      <c r="R789" s="121"/>
      <c r="S789" s="121"/>
      <c r="T789" s="121"/>
      <c r="U789" s="121"/>
      <c r="V789" s="121"/>
      <c r="W789" s="121"/>
      <c r="X789" s="121"/>
      <c r="Y789" s="121"/>
      <c r="Z789" s="129"/>
    </row>
    <row r="790">
      <c r="A790" s="239"/>
      <c r="B790" s="231"/>
      <c r="C790" s="231"/>
      <c r="D790" s="231"/>
      <c r="E790" s="231"/>
      <c r="F790" s="231"/>
      <c r="G790" s="231"/>
      <c r="H790" s="231"/>
      <c r="I790" s="231"/>
      <c r="J790" s="150"/>
      <c r="K790" s="150"/>
      <c r="L790" s="149"/>
      <c r="M790" s="233"/>
      <c r="N790" s="121"/>
      <c r="O790" s="121"/>
      <c r="P790" s="121"/>
      <c r="Q790" s="121"/>
      <c r="R790" s="121"/>
      <c r="S790" s="121"/>
      <c r="T790" s="121"/>
      <c r="U790" s="121"/>
      <c r="V790" s="121"/>
      <c r="W790" s="121"/>
      <c r="X790" s="121"/>
      <c r="Y790" s="121"/>
      <c r="Z790" s="129"/>
    </row>
    <row r="791">
      <c r="A791" s="239"/>
      <c r="B791" s="231"/>
      <c r="C791" s="231"/>
      <c r="D791" s="231"/>
      <c r="E791" s="231"/>
      <c r="F791" s="231"/>
      <c r="G791" s="231"/>
      <c r="H791" s="231"/>
      <c r="I791" s="231"/>
      <c r="J791" s="150"/>
      <c r="K791" s="150"/>
      <c r="L791" s="149"/>
      <c r="M791" s="233"/>
      <c r="N791" s="121"/>
      <c r="O791" s="121"/>
      <c r="P791" s="121"/>
      <c r="Q791" s="121"/>
      <c r="R791" s="121"/>
      <c r="S791" s="121"/>
      <c r="T791" s="121"/>
      <c r="U791" s="121"/>
      <c r="V791" s="121"/>
      <c r="W791" s="121"/>
      <c r="X791" s="121"/>
      <c r="Y791" s="121"/>
      <c r="Z791" s="129"/>
    </row>
    <row r="792">
      <c r="A792" s="239"/>
      <c r="B792" s="231"/>
      <c r="C792" s="231"/>
      <c r="D792" s="231"/>
      <c r="E792" s="231"/>
      <c r="F792" s="231"/>
      <c r="G792" s="231"/>
      <c r="H792" s="231"/>
      <c r="I792" s="231"/>
      <c r="J792" s="150"/>
      <c r="K792" s="150"/>
      <c r="L792" s="149"/>
      <c r="M792" s="233"/>
      <c r="N792" s="121"/>
      <c r="O792" s="121"/>
      <c r="P792" s="121"/>
      <c r="Q792" s="121"/>
      <c r="R792" s="121"/>
      <c r="S792" s="121"/>
      <c r="T792" s="121"/>
      <c r="U792" s="121"/>
      <c r="V792" s="121"/>
      <c r="W792" s="121"/>
      <c r="X792" s="121"/>
      <c r="Y792" s="121"/>
      <c r="Z792" s="129"/>
    </row>
    <row r="793">
      <c r="A793" s="239"/>
      <c r="B793" s="231"/>
      <c r="C793" s="231"/>
      <c r="D793" s="231"/>
      <c r="E793" s="231"/>
      <c r="F793" s="231"/>
      <c r="G793" s="231"/>
      <c r="H793" s="231"/>
      <c r="I793" s="231"/>
      <c r="J793" s="150"/>
      <c r="K793" s="150"/>
      <c r="L793" s="149"/>
      <c r="M793" s="233"/>
      <c r="N793" s="121"/>
      <c r="O793" s="121"/>
      <c r="P793" s="121"/>
      <c r="Q793" s="121"/>
      <c r="R793" s="121"/>
      <c r="S793" s="121"/>
      <c r="T793" s="121"/>
      <c r="U793" s="121"/>
      <c r="V793" s="121"/>
      <c r="W793" s="121"/>
      <c r="X793" s="121"/>
      <c r="Y793" s="121"/>
      <c r="Z793" s="129"/>
    </row>
    <row r="794">
      <c r="A794" s="239"/>
      <c r="B794" s="231"/>
      <c r="C794" s="231"/>
      <c r="D794" s="231"/>
      <c r="E794" s="231"/>
      <c r="F794" s="231"/>
      <c r="G794" s="231"/>
      <c r="H794" s="231"/>
      <c r="I794" s="231"/>
      <c r="J794" s="150"/>
      <c r="K794" s="150"/>
      <c r="L794" s="149"/>
      <c r="M794" s="233"/>
      <c r="N794" s="121"/>
      <c r="O794" s="121"/>
      <c r="P794" s="121"/>
      <c r="Q794" s="121"/>
      <c r="R794" s="121"/>
      <c r="S794" s="121"/>
      <c r="T794" s="121"/>
      <c r="U794" s="121"/>
      <c r="V794" s="121"/>
      <c r="W794" s="121"/>
      <c r="X794" s="121"/>
      <c r="Y794" s="121"/>
      <c r="Z794" s="129"/>
    </row>
    <row r="795">
      <c r="A795" s="239"/>
      <c r="B795" s="231"/>
      <c r="C795" s="231"/>
      <c r="D795" s="231"/>
      <c r="E795" s="231"/>
      <c r="F795" s="231"/>
      <c r="G795" s="231"/>
      <c r="H795" s="231"/>
      <c r="I795" s="231"/>
      <c r="J795" s="150"/>
      <c r="K795" s="150"/>
      <c r="L795" s="149"/>
      <c r="M795" s="233"/>
      <c r="N795" s="121"/>
      <c r="O795" s="121"/>
      <c r="P795" s="121"/>
      <c r="Q795" s="121"/>
      <c r="R795" s="121"/>
      <c r="S795" s="121"/>
      <c r="T795" s="121"/>
      <c r="U795" s="121"/>
      <c r="V795" s="121"/>
      <c r="W795" s="121"/>
      <c r="X795" s="121"/>
      <c r="Y795" s="121"/>
      <c r="Z795" s="129"/>
    </row>
    <row r="796">
      <c r="A796" s="239"/>
      <c r="B796" s="231"/>
      <c r="C796" s="231"/>
      <c r="D796" s="231"/>
      <c r="E796" s="231"/>
      <c r="F796" s="231"/>
      <c r="G796" s="231"/>
      <c r="H796" s="231"/>
      <c r="I796" s="231"/>
      <c r="J796" s="150"/>
      <c r="K796" s="150"/>
      <c r="L796" s="149"/>
      <c r="M796" s="233"/>
      <c r="N796" s="121"/>
      <c r="O796" s="121"/>
      <c r="P796" s="121"/>
      <c r="Q796" s="121"/>
      <c r="R796" s="121"/>
      <c r="S796" s="121"/>
      <c r="T796" s="121"/>
      <c r="U796" s="121"/>
      <c r="V796" s="121"/>
      <c r="W796" s="121"/>
      <c r="X796" s="121"/>
      <c r="Y796" s="121"/>
      <c r="Z796" s="129"/>
    </row>
    <row r="797">
      <c r="A797" s="239"/>
      <c r="B797" s="231"/>
      <c r="C797" s="231"/>
      <c r="D797" s="231"/>
      <c r="E797" s="231"/>
      <c r="F797" s="231"/>
      <c r="G797" s="231"/>
      <c r="H797" s="231"/>
      <c r="I797" s="231"/>
      <c r="J797" s="150"/>
      <c r="K797" s="150"/>
      <c r="L797" s="149"/>
      <c r="M797" s="233"/>
      <c r="N797" s="121"/>
      <c r="O797" s="121"/>
      <c r="P797" s="121"/>
      <c r="Q797" s="121"/>
      <c r="R797" s="121"/>
      <c r="S797" s="121"/>
      <c r="T797" s="121"/>
      <c r="U797" s="121"/>
      <c r="V797" s="121"/>
      <c r="W797" s="121"/>
      <c r="X797" s="121"/>
      <c r="Y797" s="121"/>
      <c r="Z797" s="129"/>
    </row>
    <row r="798">
      <c r="A798" s="239"/>
      <c r="B798" s="231"/>
      <c r="C798" s="231"/>
      <c r="D798" s="231"/>
      <c r="E798" s="231"/>
      <c r="F798" s="231"/>
      <c r="G798" s="231"/>
      <c r="H798" s="231"/>
      <c r="I798" s="231"/>
      <c r="J798" s="150"/>
      <c r="K798" s="150"/>
      <c r="L798" s="149"/>
      <c r="M798" s="233"/>
      <c r="N798" s="121"/>
      <c r="O798" s="121"/>
      <c r="P798" s="121"/>
      <c r="Q798" s="121"/>
      <c r="R798" s="121"/>
      <c r="S798" s="121"/>
      <c r="T798" s="121"/>
      <c r="U798" s="121"/>
      <c r="V798" s="121"/>
      <c r="W798" s="121"/>
      <c r="X798" s="121"/>
      <c r="Y798" s="121"/>
      <c r="Z798" s="129"/>
    </row>
    <row r="799">
      <c r="A799" s="239"/>
      <c r="B799" s="231"/>
      <c r="C799" s="231"/>
      <c r="D799" s="231"/>
      <c r="E799" s="231"/>
      <c r="F799" s="231"/>
      <c r="G799" s="231"/>
      <c r="H799" s="231"/>
      <c r="I799" s="231"/>
      <c r="J799" s="150"/>
      <c r="K799" s="150"/>
      <c r="L799" s="149"/>
      <c r="M799" s="233"/>
      <c r="N799" s="121"/>
      <c r="O799" s="121"/>
      <c r="P799" s="121"/>
      <c r="Q799" s="121"/>
      <c r="R799" s="121"/>
      <c r="S799" s="121"/>
      <c r="T799" s="121"/>
      <c r="U799" s="121"/>
      <c r="V799" s="121"/>
      <c r="W799" s="121"/>
      <c r="X799" s="121"/>
      <c r="Y799" s="121"/>
      <c r="Z799" s="129"/>
    </row>
    <row r="800">
      <c r="A800" s="239"/>
      <c r="B800" s="231"/>
      <c r="C800" s="231"/>
      <c r="D800" s="231"/>
      <c r="E800" s="231"/>
      <c r="F800" s="231"/>
      <c r="G800" s="231"/>
      <c r="H800" s="231"/>
      <c r="I800" s="231"/>
      <c r="J800" s="150"/>
      <c r="K800" s="150"/>
      <c r="L800" s="149"/>
      <c r="M800" s="233"/>
      <c r="N800" s="121"/>
      <c r="O800" s="121"/>
      <c r="P800" s="121"/>
      <c r="Q800" s="121"/>
      <c r="R800" s="121"/>
      <c r="S800" s="121"/>
      <c r="T800" s="121"/>
      <c r="U800" s="121"/>
      <c r="V800" s="121"/>
      <c r="W800" s="121"/>
      <c r="X800" s="121"/>
      <c r="Y800" s="121"/>
      <c r="Z800" s="129"/>
    </row>
    <row r="801">
      <c r="A801" s="239"/>
      <c r="B801" s="231"/>
      <c r="C801" s="231"/>
      <c r="D801" s="231"/>
      <c r="E801" s="231"/>
      <c r="F801" s="231"/>
      <c r="G801" s="231"/>
      <c r="H801" s="231"/>
      <c r="I801" s="231"/>
      <c r="J801" s="150"/>
      <c r="K801" s="150"/>
      <c r="L801" s="149"/>
      <c r="M801" s="233"/>
      <c r="N801" s="121"/>
      <c r="O801" s="121"/>
      <c r="P801" s="121"/>
      <c r="Q801" s="121"/>
      <c r="R801" s="121"/>
      <c r="S801" s="121"/>
      <c r="T801" s="121"/>
      <c r="U801" s="121"/>
      <c r="V801" s="121"/>
      <c r="W801" s="121"/>
      <c r="X801" s="121"/>
      <c r="Y801" s="121"/>
      <c r="Z801" s="129"/>
    </row>
    <row r="802">
      <c r="A802" s="239"/>
      <c r="B802" s="231"/>
      <c r="C802" s="231"/>
      <c r="D802" s="231"/>
      <c r="E802" s="231"/>
      <c r="F802" s="231"/>
      <c r="G802" s="231"/>
      <c r="H802" s="231"/>
      <c r="I802" s="231"/>
      <c r="J802" s="150"/>
      <c r="K802" s="150"/>
      <c r="L802" s="149"/>
      <c r="M802" s="233"/>
      <c r="N802" s="121"/>
      <c r="O802" s="121"/>
      <c r="P802" s="121"/>
      <c r="Q802" s="121"/>
      <c r="R802" s="121"/>
      <c r="S802" s="121"/>
      <c r="T802" s="121"/>
      <c r="U802" s="121"/>
      <c r="V802" s="121"/>
      <c r="W802" s="121"/>
      <c r="X802" s="121"/>
      <c r="Y802" s="121"/>
      <c r="Z802" s="129"/>
    </row>
    <row r="803">
      <c r="A803" s="239"/>
      <c r="B803" s="231"/>
      <c r="C803" s="231"/>
      <c r="D803" s="231"/>
      <c r="E803" s="231"/>
      <c r="F803" s="231"/>
      <c r="G803" s="231"/>
      <c r="H803" s="231"/>
      <c r="I803" s="231"/>
      <c r="J803" s="150"/>
      <c r="K803" s="150"/>
      <c r="L803" s="149"/>
      <c r="M803" s="233"/>
      <c r="N803" s="121"/>
      <c r="O803" s="121"/>
      <c r="P803" s="121"/>
      <c r="Q803" s="121"/>
      <c r="R803" s="121"/>
      <c r="S803" s="121"/>
      <c r="T803" s="121"/>
      <c r="U803" s="121"/>
      <c r="V803" s="121"/>
      <c r="W803" s="121"/>
      <c r="X803" s="121"/>
      <c r="Y803" s="121"/>
      <c r="Z803" s="129"/>
    </row>
    <row r="804">
      <c r="A804" s="239"/>
      <c r="B804" s="231"/>
      <c r="C804" s="231"/>
      <c r="D804" s="231"/>
      <c r="E804" s="231"/>
      <c r="F804" s="231"/>
      <c r="G804" s="231"/>
      <c r="H804" s="231"/>
      <c r="I804" s="231"/>
      <c r="J804" s="150"/>
      <c r="K804" s="150"/>
      <c r="L804" s="149"/>
      <c r="M804" s="233"/>
      <c r="N804" s="121"/>
      <c r="O804" s="121"/>
      <c r="P804" s="121"/>
      <c r="Q804" s="121"/>
      <c r="R804" s="121"/>
      <c r="S804" s="121"/>
      <c r="T804" s="121"/>
      <c r="U804" s="121"/>
      <c r="V804" s="121"/>
      <c r="W804" s="121"/>
      <c r="X804" s="121"/>
      <c r="Y804" s="121"/>
      <c r="Z804" s="129"/>
    </row>
    <row r="805">
      <c r="A805" s="239"/>
      <c r="B805" s="231"/>
      <c r="C805" s="231"/>
      <c r="D805" s="231"/>
      <c r="E805" s="231"/>
      <c r="F805" s="231"/>
      <c r="G805" s="231"/>
      <c r="H805" s="231"/>
      <c r="I805" s="231"/>
      <c r="J805" s="150"/>
      <c r="K805" s="150"/>
      <c r="L805" s="149"/>
      <c r="M805" s="233"/>
      <c r="N805" s="121"/>
      <c r="O805" s="121"/>
      <c r="P805" s="121"/>
      <c r="Q805" s="121"/>
      <c r="R805" s="121"/>
      <c r="S805" s="121"/>
      <c r="T805" s="121"/>
      <c r="U805" s="121"/>
      <c r="V805" s="121"/>
      <c r="W805" s="121"/>
      <c r="X805" s="121"/>
      <c r="Y805" s="121"/>
      <c r="Z805" s="129"/>
    </row>
    <row r="806">
      <c r="A806" s="239"/>
      <c r="B806" s="231"/>
      <c r="C806" s="231"/>
      <c r="D806" s="231"/>
      <c r="E806" s="231"/>
      <c r="F806" s="231"/>
      <c r="G806" s="231"/>
      <c r="H806" s="231"/>
      <c r="I806" s="231"/>
      <c r="J806" s="150"/>
      <c r="K806" s="150"/>
      <c r="L806" s="149"/>
      <c r="M806" s="233"/>
      <c r="N806" s="121"/>
      <c r="O806" s="121"/>
      <c r="P806" s="121"/>
      <c r="Q806" s="121"/>
      <c r="R806" s="121"/>
      <c r="S806" s="121"/>
      <c r="T806" s="121"/>
      <c r="U806" s="121"/>
      <c r="V806" s="121"/>
      <c r="W806" s="121"/>
      <c r="X806" s="121"/>
      <c r="Y806" s="121"/>
      <c r="Z806" s="129"/>
    </row>
    <row r="807">
      <c r="A807" s="239"/>
      <c r="B807" s="231"/>
      <c r="C807" s="231"/>
      <c r="D807" s="231"/>
      <c r="E807" s="231"/>
      <c r="F807" s="231"/>
      <c r="G807" s="231"/>
      <c r="H807" s="231"/>
      <c r="I807" s="231"/>
      <c r="J807" s="150"/>
      <c r="K807" s="150"/>
      <c r="L807" s="149"/>
      <c r="M807" s="233"/>
      <c r="N807" s="121"/>
      <c r="O807" s="121"/>
      <c r="P807" s="121"/>
      <c r="Q807" s="121"/>
      <c r="R807" s="121"/>
      <c r="S807" s="121"/>
      <c r="T807" s="121"/>
      <c r="U807" s="121"/>
      <c r="V807" s="121"/>
      <c r="W807" s="121"/>
      <c r="X807" s="121"/>
      <c r="Y807" s="121"/>
      <c r="Z807" s="129"/>
    </row>
    <row r="808">
      <c r="A808" s="240"/>
      <c r="B808" s="150"/>
      <c r="C808" s="150"/>
      <c r="D808" s="150"/>
      <c r="E808" s="150"/>
      <c r="F808" s="150"/>
      <c r="G808" s="150"/>
      <c r="H808" s="150"/>
      <c r="I808" s="150"/>
      <c r="J808" s="150"/>
      <c r="K808" s="150"/>
      <c r="L808" s="149"/>
      <c r="M808" s="233"/>
      <c r="N808" s="121"/>
      <c r="O808" s="121"/>
      <c r="P808" s="121"/>
      <c r="Q808" s="121"/>
      <c r="R808" s="121"/>
      <c r="S808" s="121"/>
      <c r="T808" s="121"/>
      <c r="U808" s="121"/>
      <c r="V808" s="121"/>
      <c r="W808" s="121"/>
      <c r="X808" s="121"/>
      <c r="Y808" s="121"/>
      <c r="Z808" s="129"/>
    </row>
    <row r="809">
      <c r="A809" s="240"/>
      <c r="B809" s="150"/>
      <c r="C809" s="150"/>
      <c r="D809" s="150"/>
      <c r="E809" s="150"/>
      <c r="F809" s="150"/>
      <c r="G809" s="150"/>
      <c r="H809" s="150"/>
      <c r="I809" s="150"/>
      <c r="J809" s="150"/>
      <c r="K809" s="150"/>
      <c r="L809" s="149"/>
      <c r="M809" s="233"/>
      <c r="N809" s="121"/>
      <c r="O809" s="121"/>
      <c r="P809" s="121"/>
      <c r="Q809" s="121"/>
      <c r="R809" s="121"/>
      <c r="S809" s="121"/>
      <c r="T809" s="121"/>
      <c r="U809" s="121"/>
      <c r="V809" s="121"/>
      <c r="W809" s="121"/>
      <c r="X809" s="121"/>
      <c r="Y809" s="121"/>
      <c r="Z809" s="129"/>
    </row>
    <row r="810">
      <c r="A810" s="240"/>
      <c r="B810" s="150"/>
      <c r="C810" s="150"/>
      <c r="D810" s="150"/>
      <c r="E810" s="150"/>
      <c r="F810" s="150"/>
      <c r="G810" s="150"/>
      <c r="H810" s="150"/>
      <c r="I810" s="150"/>
      <c r="J810" s="150"/>
      <c r="K810" s="150"/>
      <c r="L810" s="149"/>
      <c r="M810" s="233"/>
      <c r="N810" s="121"/>
      <c r="O810" s="121"/>
      <c r="P810" s="121"/>
      <c r="Q810" s="121"/>
      <c r="R810" s="121"/>
      <c r="S810" s="121"/>
      <c r="T810" s="121"/>
      <c r="U810" s="121"/>
      <c r="V810" s="121"/>
      <c r="W810" s="121"/>
      <c r="X810" s="121"/>
      <c r="Y810" s="121"/>
      <c r="Z810" s="129"/>
    </row>
    <row r="811">
      <c r="A811" s="240"/>
      <c r="B811" s="150"/>
      <c r="C811" s="150"/>
      <c r="D811" s="150"/>
      <c r="E811" s="150"/>
      <c r="F811" s="150"/>
      <c r="G811" s="150"/>
      <c r="H811" s="150"/>
      <c r="I811" s="150"/>
      <c r="J811" s="150"/>
      <c r="K811" s="150"/>
      <c r="L811" s="149"/>
      <c r="M811" s="233"/>
      <c r="N811" s="121"/>
      <c r="O811" s="121"/>
      <c r="P811" s="121"/>
      <c r="Q811" s="121"/>
      <c r="R811" s="121"/>
      <c r="S811" s="121"/>
      <c r="T811" s="121"/>
      <c r="U811" s="121"/>
      <c r="V811" s="121"/>
      <c r="W811" s="121"/>
      <c r="X811" s="121"/>
      <c r="Y811" s="121"/>
      <c r="Z811" s="129"/>
    </row>
    <row r="812">
      <c r="A812" s="240"/>
      <c r="B812" s="150"/>
      <c r="C812" s="150"/>
      <c r="D812" s="150"/>
      <c r="E812" s="150"/>
      <c r="F812" s="150"/>
      <c r="G812" s="150"/>
      <c r="H812" s="150"/>
      <c r="I812" s="150"/>
      <c r="J812" s="150"/>
      <c r="K812" s="150"/>
      <c r="L812" s="149"/>
      <c r="M812" s="233"/>
      <c r="N812" s="121"/>
      <c r="O812" s="121"/>
      <c r="P812" s="121"/>
      <c r="Q812" s="121"/>
      <c r="R812" s="121"/>
      <c r="S812" s="121"/>
      <c r="T812" s="121"/>
      <c r="U812" s="121"/>
      <c r="V812" s="121"/>
      <c r="W812" s="121"/>
      <c r="X812" s="121"/>
      <c r="Y812" s="121"/>
      <c r="Z812" s="129"/>
    </row>
    <row r="813">
      <c r="A813" s="240"/>
      <c r="B813" s="150"/>
      <c r="C813" s="150"/>
      <c r="D813" s="150"/>
      <c r="E813" s="150"/>
      <c r="F813" s="150"/>
      <c r="G813" s="150"/>
      <c r="H813" s="150"/>
      <c r="I813" s="150"/>
      <c r="J813" s="150"/>
      <c r="K813" s="150"/>
      <c r="L813" s="149"/>
      <c r="M813" s="233"/>
      <c r="N813" s="121"/>
      <c r="O813" s="121"/>
      <c r="P813" s="121"/>
      <c r="Q813" s="121"/>
      <c r="R813" s="121"/>
      <c r="S813" s="121"/>
      <c r="T813" s="121"/>
      <c r="U813" s="121"/>
      <c r="V813" s="121"/>
      <c r="W813" s="121"/>
      <c r="X813" s="121"/>
      <c r="Y813" s="121"/>
      <c r="Z813" s="129"/>
    </row>
    <row r="814">
      <c r="A814" s="240"/>
      <c r="B814" s="150"/>
      <c r="C814" s="150"/>
      <c r="D814" s="150"/>
      <c r="E814" s="150"/>
      <c r="F814" s="150"/>
      <c r="G814" s="150"/>
      <c r="H814" s="150"/>
      <c r="I814" s="150"/>
      <c r="J814" s="150"/>
      <c r="K814" s="150"/>
      <c r="L814" s="149"/>
      <c r="M814" s="233"/>
      <c r="N814" s="121"/>
      <c r="O814" s="121"/>
      <c r="P814" s="121"/>
      <c r="Q814" s="121"/>
      <c r="R814" s="121"/>
      <c r="S814" s="121"/>
      <c r="T814" s="121"/>
      <c r="U814" s="121"/>
      <c r="V814" s="121"/>
      <c r="W814" s="121"/>
      <c r="X814" s="121"/>
      <c r="Y814" s="121"/>
      <c r="Z814" s="129"/>
    </row>
    <row r="815">
      <c r="A815" s="240"/>
      <c r="B815" s="150"/>
      <c r="C815" s="150"/>
      <c r="D815" s="150"/>
      <c r="E815" s="150"/>
      <c r="F815" s="150"/>
      <c r="G815" s="150"/>
      <c r="H815" s="150"/>
      <c r="I815" s="150"/>
      <c r="J815" s="150"/>
      <c r="K815" s="150"/>
      <c r="L815" s="149"/>
      <c r="M815" s="233"/>
      <c r="N815" s="121"/>
      <c r="O815" s="121"/>
      <c r="P815" s="121"/>
      <c r="Q815" s="121"/>
      <c r="R815" s="121"/>
      <c r="S815" s="121"/>
      <c r="T815" s="121"/>
      <c r="U815" s="121"/>
      <c r="V815" s="121"/>
      <c r="W815" s="121"/>
      <c r="X815" s="121"/>
      <c r="Y815" s="121"/>
      <c r="Z815" s="129"/>
    </row>
    <row r="816">
      <c r="A816" s="240"/>
      <c r="B816" s="150"/>
      <c r="C816" s="150"/>
      <c r="D816" s="150"/>
      <c r="E816" s="150"/>
      <c r="F816" s="150"/>
      <c r="G816" s="150"/>
      <c r="H816" s="150"/>
      <c r="I816" s="150"/>
      <c r="J816" s="150"/>
      <c r="K816" s="150"/>
      <c r="L816" s="149"/>
      <c r="M816" s="233"/>
      <c r="N816" s="121"/>
      <c r="O816" s="121"/>
      <c r="P816" s="121"/>
      <c r="Q816" s="121"/>
      <c r="R816" s="121"/>
      <c r="S816" s="121"/>
      <c r="T816" s="121"/>
      <c r="U816" s="121"/>
      <c r="V816" s="121"/>
      <c r="W816" s="121"/>
      <c r="X816" s="121"/>
      <c r="Y816" s="121"/>
      <c r="Z816" s="129"/>
    </row>
    <row r="817">
      <c r="A817" s="240"/>
      <c r="B817" s="150"/>
      <c r="C817" s="150"/>
      <c r="D817" s="150"/>
      <c r="E817" s="150"/>
      <c r="F817" s="150"/>
      <c r="G817" s="150"/>
      <c r="H817" s="150"/>
      <c r="I817" s="150"/>
      <c r="J817" s="150"/>
      <c r="K817" s="150"/>
      <c r="L817" s="149"/>
      <c r="M817" s="233"/>
      <c r="N817" s="121"/>
      <c r="O817" s="121"/>
      <c r="P817" s="121"/>
      <c r="Q817" s="121"/>
      <c r="R817" s="121"/>
      <c r="S817" s="121"/>
      <c r="T817" s="121"/>
      <c r="U817" s="121"/>
      <c r="V817" s="121"/>
      <c r="W817" s="121"/>
      <c r="X817" s="121"/>
      <c r="Y817" s="121"/>
      <c r="Z817" s="129"/>
    </row>
    <row r="818">
      <c r="A818" s="240"/>
      <c r="B818" s="150"/>
      <c r="C818" s="150"/>
      <c r="D818" s="150"/>
      <c r="E818" s="150"/>
      <c r="F818" s="150"/>
      <c r="G818" s="150"/>
      <c r="H818" s="150"/>
      <c r="I818" s="150"/>
      <c r="J818" s="150"/>
      <c r="K818" s="150"/>
      <c r="L818" s="149"/>
      <c r="M818" s="233"/>
      <c r="N818" s="121"/>
      <c r="O818" s="121"/>
      <c r="P818" s="121"/>
      <c r="Q818" s="121"/>
      <c r="R818" s="121"/>
      <c r="S818" s="121"/>
      <c r="T818" s="121"/>
      <c r="U818" s="121"/>
      <c r="V818" s="121"/>
      <c r="W818" s="121"/>
      <c r="X818" s="121"/>
      <c r="Y818" s="121"/>
      <c r="Z818" s="129"/>
    </row>
    <row r="819">
      <c r="A819" s="240"/>
      <c r="B819" s="150"/>
      <c r="C819" s="150"/>
      <c r="D819" s="150"/>
      <c r="E819" s="150"/>
      <c r="F819" s="150"/>
      <c r="G819" s="150"/>
      <c r="H819" s="150"/>
      <c r="I819" s="150"/>
      <c r="J819" s="150"/>
      <c r="K819" s="150"/>
      <c r="L819" s="149"/>
      <c r="M819" s="233"/>
      <c r="N819" s="121"/>
      <c r="O819" s="121"/>
      <c r="P819" s="121"/>
      <c r="Q819" s="121"/>
      <c r="R819" s="121"/>
      <c r="S819" s="121"/>
      <c r="T819" s="121"/>
      <c r="U819" s="121"/>
      <c r="V819" s="121"/>
      <c r="W819" s="121"/>
      <c r="X819" s="121"/>
      <c r="Y819" s="121"/>
      <c r="Z819" s="129"/>
    </row>
    <row r="820">
      <c r="A820" s="240"/>
      <c r="B820" s="150"/>
      <c r="C820" s="150"/>
      <c r="D820" s="150"/>
      <c r="E820" s="150"/>
      <c r="F820" s="150"/>
      <c r="G820" s="150"/>
      <c r="H820" s="150"/>
      <c r="I820" s="150"/>
      <c r="J820" s="150"/>
      <c r="K820" s="150"/>
      <c r="L820" s="149"/>
      <c r="M820" s="233"/>
      <c r="N820" s="121"/>
      <c r="O820" s="121"/>
      <c r="P820" s="121"/>
      <c r="Q820" s="121"/>
      <c r="R820" s="121"/>
      <c r="S820" s="121"/>
      <c r="T820" s="121"/>
      <c r="U820" s="121"/>
      <c r="V820" s="121"/>
      <c r="W820" s="121"/>
      <c r="X820" s="121"/>
      <c r="Y820" s="121"/>
      <c r="Z820" s="129"/>
    </row>
    <row r="821">
      <c r="A821" s="240"/>
      <c r="B821" s="150"/>
      <c r="C821" s="150"/>
      <c r="D821" s="150"/>
      <c r="E821" s="150"/>
      <c r="F821" s="150"/>
      <c r="G821" s="150"/>
      <c r="H821" s="150"/>
      <c r="I821" s="150"/>
      <c r="J821" s="150"/>
      <c r="K821" s="150"/>
      <c r="L821" s="149"/>
      <c r="M821" s="233"/>
      <c r="N821" s="121"/>
      <c r="O821" s="121"/>
      <c r="P821" s="121"/>
      <c r="Q821" s="121"/>
      <c r="R821" s="121"/>
      <c r="S821" s="121"/>
      <c r="T821" s="121"/>
      <c r="U821" s="121"/>
      <c r="V821" s="121"/>
      <c r="W821" s="121"/>
      <c r="X821" s="121"/>
      <c r="Y821" s="121"/>
      <c r="Z821" s="129"/>
    </row>
    <row r="822">
      <c r="A822" s="240"/>
      <c r="B822" s="150"/>
      <c r="C822" s="150"/>
      <c r="D822" s="150"/>
      <c r="E822" s="150"/>
      <c r="F822" s="150"/>
      <c r="G822" s="150"/>
      <c r="H822" s="150"/>
      <c r="I822" s="150"/>
      <c r="J822" s="150"/>
      <c r="K822" s="150"/>
      <c r="L822" s="149"/>
      <c r="M822" s="233"/>
      <c r="N822" s="121"/>
      <c r="O822" s="121"/>
      <c r="P822" s="121"/>
      <c r="Q822" s="121"/>
      <c r="R822" s="121"/>
      <c r="S822" s="121"/>
      <c r="T822" s="121"/>
      <c r="U822" s="121"/>
      <c r="V822" s="121"/>
      <c r="W822" s="121"/>
      <c r="X822" s="121"/>
      <c r="Y822" s="121"/>
      <c r="Z822" s="129"/>
    </row>
    <row r="823">
      <c r="A823" s="240"/>
      <c r="B823" s="150"/>
      <c r="C823" s="150"/>
      <c r="D823" s="150"/>
      <c r="E823" s="150"/>
      <c r="F823" s="150"/>
      <c r="G823" s="150"/>
      <c r="H823" s="150"/>
      <c r="I823" s="150"/>
      <c r="J823" s="150"/>
      <c r="K823" s="150"/>
      <c r="L823" s="149"/>
      <c r="M823" s="233"/>
      <c r="N823" s="121"/>
      <c r="O823" s="121"/>
      <c r="P823" s="121"/>
      <c r="Q823" s="121"/>
      <c r="R823" s="121"/>
      <c r="S823" s="121"/>
      <c r="T823" s="121"/>
      <c r="U823" s="121"/>
      <c r="V823" s="121"/>
      <c r="W823" s="121"/>
      <c r="X823" s="121"/>
      <c r="Y823" s="121"/>
      <c r="Z823" s="129"/>
    </row>
    <row r="824">
      <c r="A824" s="240"/>
      <c r="B824" s="150"/>
      <c r="C824" s="150"/>
      <c r="D824" s="150"/>
      <c r="E824" s="150"/>
      <c r="F824" s="150"/>
      <c r="G824" s="150"/>
      <c r="H824" s="150"/>
      <c r="I824" s="150"/>
      <c r="J824" s="150"/>
      <c r="K824" s="150"/>
      <c r="L824" s="149"/>
      <c r="M824" s="233"/>
      <c r="N824" s="121"/>
      <c r="O824" s="121"/>
      <c r="P824" s="121"/>
      <c r="Q824" s="121"/>
      <c r="R824" s="121"/>
      <c r="S824" s="121"/>
      <c r="T824" s="121"/>
      <c r="U824" s="121"/>
      <c r="V824" s="121"/>
      <c r="W824" s="121"/>
      <c r="X824" s="121"/>
      <c r="Y824" s="121"/>
      <c r="Z824" s="129"/>
    </row>
    <row r="825">
      <c r="A825" s="240"/>
      <c r="B825" s="150"/>
      <c r="C825" s="150"/>
      <c r="D825" s="150"/>
      <c r="E825" s="150"/>
      <c r="F825" s="150"/>
      <c r="G825" s="150"/>
      <c r="H825" s="150"/>
      <c r="I825" s="150"/>
      <c r="J825" s="150"/>
      <c r="K825" s="150"/>
      <c r="L825" s="149"/>
      <c r="M825" s="233"/>
      <c r="N825" s="121"/>
      <c r="O825" s="121"/>
      <c r="P825" s="121"/>
      <c r="Q825" s="121"/>
      <c r="R825" s="121"/>
      <c r="S825" s="121"/>
      <c r="T825" s="121"/>
      <c r="U825" s="121"/>
      <c r="V825" s="121"/>
      <c r="W825" s="121"/>
      <c r="X825" s="121"/>
      <c r="Y825" s="121"/>
      <c r="Z825" s="129"/>
    </row>
    <row r="826">
      <c r="A826" s="240"/>
      <c r="B826" s="150"/>
      <c r="C826" s="150"/>
      <c r="D826" s="150"/>
      <c r="E826" s="150"/>
      <c r="F826" s="150"/>
      <c r="G826" s="150"/>
      <c r="H826" s="150"/>
      <c r="I826" s="150"/>
      <c r="J826" s="150"/>
      <c r="K826" s="150"/>
      <c r="L826" s="149"/>
      <c r="M826" s="233"/>
      <c r="N826" s="121"/>
      <c r="O826" s="121"/>
      <c r="P826" s="121"/>
      <c r="Q826" s="121"/>
      <c r="R826" s="121"/>
      <c r="S826" s="121"/>
      <c r="T826" s="121"/>
      <c r="U826" s="121"/>
      <c r="V826" s="121"/>
      <c r="W826" s="121"/>
      <c r="X826" s="121"/>
      <c r="Y826" s="121"/>
      <c r="Z826" s="129"/>
    </row>
    <row r="827">
      <c r="A827" s="240"/>
      <c r="B827" s="150"/>
      <c r="C827" s="150"/>
      <c r="D827" s="150"/>
      <c r="E827" s="150"/>
      <c r="F827" s="150"/>
      <c r="G827" s="150"/>
      <c r="H827" s="150"/>
      <c r="I827" s="150"/>
      <c r="J827" s="150"/>
      <c r="K827" s="150"/>
      <c r="L827" s="149"/>
      <c r="M827" s="233"/>
      <c r="N827" s="121"/>
      <c r="O827" s="121"/>
      <c r="P827" s="121"/>
      <c r="Q827" s="121"/>
      <c r="R827" s="121"/>
      <c r="S827" s="121"/>
      <c r="T827" s="121"/>
      <c r="U827" s="121"/>
      <c r="V827" s="121"/>
      <c r="W827" s="121"/>
      <c r="X827" s="121"/>
      <c r="Y827" s="121"/>
      <c r="Z827" s="129"/>
    </row>
    <row r="828">
      <c r="A828" s="240"/>
      <c r="B828" s="150"/>
      <c r="C828" s="150"/>
      <c r="D828" s="150"/>
      <c r="E828" s="150"/>
      <c r="F828" s="150"/>
      <c r="G828" s="150"/>
      <c r="H828" s="150"/>
      <c r="I828" s="150"/>
      <c r="J828" s="150"/>
      <c r="K828" s="150"/>
      <c r="L828" s="149"/>
      <c r="M828" s="233"/>
      <c r="N828" s="121"/>
      <c r="O828" s="121"/>
      <c r="P828" s="121"/>
      <c r="Q828" s="121"/>
      <c r="R828" s="121"/>
      <c r="S828" s="121"/>
      <c r="T828" s="121"/>
      <c r="U828" s="121"/>
      <c r="V828" s="121"/>
      <c r="W828" s="121"/>
      <c r="X828" s="121"/>
      <c r="Y828" s="121"/>
      <c r="Z828" s="129"/>
    </row>
    <row r="829">
      <c r="A829" s="240"/>
      <c r="B829" s="150"/>
      <c r="C829" s="150"/>
      <c r="D829" s="150"/>
      <c r="E829" s="150"/>
      <c r="F829" s="150"/>
      <c r="G829" s="150"/>
      <c r="H829" s="150"/>
      <c r="I829" s="150"/>
      <c r="J829" s="150"/>
      <c r="K829" s="150"/>
      <c r="L829" s="149"/>
      <c r="M829" s="233"/>
      <c r="N829" s="121"/>
      <c r="O829" s="121"/>
      <c r="P829" s="121"/>
      <c r="Q829" s="121"/>
      <c r="R829" s="121"/>
      <c r="S829" s="121"/>
      <c r="T829" s="121"/>
      <c r="U829" s="121"/>
      <c r="V829" s="121"/>
      <c r="W829" s="121"/>
      <c r="X829" s="121"/>
      <c r="Y829" s="121"/>
      <c r="Z829" s="129"/>
    </row>
    <row r="830">
      <c r="A830" s="240"/>
      <c r="B830" s="150"/>
      <c r="C830" s="150"/>
      <c r="D830" s="150"/>
      <c r="E830" s="150"/>
      <c r="F830" s="150"/>
      <c r="G830" s="150"/>
      <c r="H830" s="150"/>
      <c r="I830" s="150"/>
      <c r="J830" s="150"/>
      <c r="K830" s="150"/>
      <c r="L830" s="149"/>
      <c r="M830" s="233"/>
      <c r="N830" s="121"/>
      <c r="O830" s="121"/>
      <c r="P830" s="121"/>
      <c r="Q830" s="121"/>
      <c r="R830" s="121"/>
      <c r="S830" s="121"/>
      <c r="T830" s="121"/>
      <c r="U830" s="121"/>
      <c r="V830" s="121"/>
      <c r="W830" s="121"/>
      <c r="X830" s="121"/>
      <c r="Y830" s="121"/>
      <c r="Z830" s="129"/>
    </row>
    <row r="831">
      <c r="A831" s="240"/>
      <c r="B831" s="150"/>
      <c r="C831" s="150"/>
      <c r="D831" s="150"/>
      <c r="E831" s="150"/>
      <c r="F831" s="150"/>
      <c r="G831" s="150"/>
      <c r="H831" s="150"/>
      <c r="I831" s="150"/>
      <c r="J831" s="150"/>
      <c r="K831" s="150"/>
      <c r="L831" s="149"/>
      <c r="M831" s="233"/>
      <c r="N831" s="121"/>
      <c r="O831" s="121"/>
      <c r="P831" s="121"/>
      <c r="Q831" s="121"/>
      <c r="R831" s="121"/>
      <c r="S831" s="121"/>
      <c r="T831" s="121"/>
      <c r="U831" s="121"/>
      <c r="V831" s="121"/>
      <c r="W831" s="121"/>
      <c r="X831" s="121"/>
      <c r="Y831" s="121"/>
      <c r="Z831" s="129"/>
    </row>
    <row r="832">
      <c r="A832" s="240"/>
      <c r="B832" s="150"/>
      <c r="C832" s="150"/>
      <c r="D832" s="150"/>
      <c r="E832" s="150"/>
      <c r="F832" s="150"/>
      <c r="G832" s="150"/>
      <c r="H832" s="150"/>
      <c r="I832" s="150"/>
      <c r="J832" s="150"/>
      <c r="K832" s="150"/>
      <c r="L832" s="149"/>
      <c r="M832" s="233"/>
      <c r="N832" s="121"/>
      <c r="O832" s="121"/>
      <c r="P832" s="121"/>
      <c r="Q832" s="121"/>
      <c r="R832" s="121"/>
      <c r="S832" s="121"/>
      <c r="T832" s="121"/>
      <c r="U832" s="121"/>
      <c r="V832" s="121"/>
      <c r="W832" s="121"/>
      <c r="X832" s="121"/>
      <c r="Y832" s="121"/>
      <c r="Z832" s="129"/>
    </row>
    <row r="833">
      <c r="A833" s="240"/>
      <c r="B833" s="150"/>
      <c r="C833" s="150"/>
      <c r="D833" s="150"/>
      <c r="E833" s="150"/>
      <c r="F833" s="150"/>
      <c r="G833" s="150"/>
      <c r="H833" s="150"/>
      <c r="I833" s="150"/>
      <c r="J833" s="150"/>
      <c r="K833" s="150"/>
      <c r="L833" s="149"/>
      <c r="M833" s="233"/>
      <c r="N833" s="121"/>
      <c r="O833" s="121"/>
      <c r="P833" s="121"/>
      <c r="Q833" s="121"/>
      <c r="R833" s="121"/>
      <c r="S833" s="121"/>
      <c r="T833" s="121"/>
      <c r="U833" s="121"/>
      <c r="V833" s="121"/>
      <c r="W833" s="121"/>
      <c r="X833" s="121"/>
      <c r="Y833" s="121"/>
      <c r="Z833" s="129"/>
    </row>
    <row r="834">
      <c r="A834" s="240"/>
      <c r="B834" s="150"/>
      <c r="C834" s="150"/>
      <c r="D834" s="150"/>
      <c r="E834" s="150"/>
      <c r="F834" s="150"/>
      <c r="G834" s="150"/>
      <c r="H834" s="150"/>
      <c r="I834" s="150"/>
      <c r="J834" s="150"/>
      <c r="K834" s="150"/>
      <c r="L834" s="149"/>
      <c r="M834" s="233"/>
      <c r="N834" s="121"/>
      <c r="O834" s="121"/>
      <c r="P834" s="121"/>
      <c r="Q834" s="121"/>
      <c r="R834" s="121"/>
      <c r="S834" s="121"/>
      <c r="T834" s="121"/>
      <c r="U834" s="121"/>
      <c r="V834" s="121"/>
      <c r="W834" s="121"/>
      <c r="X834" s="121"/>
      <c r="Y834" s="121"/>
      <c r="Z834" s="129"/>
    </row>
    <row r="835">
      <c r="A835" s="240"/>
      <c r="B835" s="150"/>
      <c r="C835" s="150"/>
      <c r="D835" s="150"/>
      <c r="E835" s="150"/>
      <c r="F835" s="150"/>
      <c r="G835" s="150"/>
      <c r="H835" s="150"/>
      <c r="I835" s="150"/>
      <c r="J835" s="150"/>
      <c r="K835" s="150"/>
      <c r="L835" s="149"/>
      <c r="M835" s="233"/>
      <c r="N835" s="121"/>
      <c r="O835" s="121"/>
      <c r="P835" s="121"/>
      <c r="Q835" s="121"/>
      <c r="R835" s="121"/>
      <c r="S835" s="121"/>
      <c r="T835" s="121"/>
      <c r="U835" s="121"/>
      <c r="V835" s="121"/>
      <c r="W835" s="121"/>
      <c r="X835" s="121"/>
      <c r="Y835" s="121"/>
      <c r="Z835" s="129"/>
    </row>
    <row r="836">
      <c r="A836" s="240"/>
      <c r="B836" s="150"/>
      <c r="C836" s="150"/>
      <c r="D836" s="150"/>
      <c r="E836" s="150"/>
      <c r="F836" s="150"/>
      <c r="G836" s="150"/>
      <c r="H836" s="150"/>
      <c r="I836" s="150"/>
      <c r="J836" s="150"/>
      <c r="K836" s="150"/>
      <c r="L836" s="149"/>
      <c r="M836" s="233"/>
      <c r="N836" s="121"/>
      <c r="O836" s="121"/>
      <c r="P836" s="121"/>
      <c r="Q836" s="121"/>
      <c r="R836" s="121"/>
      <c r="S836" s="121"/>
      <c r="T836" s="121"/>
      <c r="U836" s="121"/>
      <c r="V836" s="121"/>
      <c r="W836" s="121"/>
      <c r="X836" s="121"/>
      <c r="Y836" s="121"/>
      <c r="Z836" s="129"/>
    </row>
    <row r="837">
      <c r="A837" s="240"/>
      <c r="B837" s="150"/>
      <c r="C837" s="150"/>
      <c r="D837" s="150"/>
      <c r="E837" s="150"/>
      <c r="F837" s="150"/>
      <c r="G837" s="150"/>
      <c r="H837" s="150"/>
      <c r="I837" s="150"/>
      <c r="J837" s="150"/>
      <c r="K837" s="150"/>
      <c r="L837" s="149"/>
      <c r="M837" s="233"/>
      <c r="N837" s="121"/>
      <c r="O837" s="121"/>
      <c r="P837" s="121"/>
      <c r="Q837" s="121"/>
      <c r="R837" s="121"/>
      <c r="S837" s="121"/>
      <c r="T837" s="121"/>
      <c r="U837" s="121"/>
      <c r="V837" s="121"/>
      <c r="W837" s="121"/>
      <c r="X837" s="121"/>
      <c r="Y837" s="121"/>
      <c r="Z837" s="129"/>
    </row>
    <row r="838">
      <c r="A838" s="240"/>
      <c r="B838" s="150"/>
      <c r="C838" s="150"/>
      <c r="D838" s="150"/>
      <c r="E838" s="150"/>
      <c r="F838" s="150"/>
      <c r="G838" s="150"/>
      <c r="H838" s="150"/>
      <c r="I838" s="150"/>
      <c r="J838" s="150"/>
      <c r="K838" s="150"/>
      <c r="L838" s="149"/>
      <c r="M838" s="233"/>
      <c r="N838" s="121"/>
      <c r="O838" s="121"/>
      <c r="P838" s="121"/>
      <c r="Q838" s="121"/>
      <c r="R838" s="121"/>
      <c r="S838" s="121"/>
      <c r="T838" s="121"/>
      <c r="U838" s="121"/>
      <c r="V838" s="121"/>
      <c r="W838" s="121"/>
      <c r="X838" s="121"/>
      <c r="Y838" s="121"/>
      <c r="Z838" s="129"/>
    </row>
    <row r="839">
      <c r="A839" s="240"/>
      <c r="B839" s="150"/>
      <c r="C839" s="150"/>
      <c r="D839" s="150"/>
      <c r="E839" s="150"/>
      <c r="F839" s="150"/>
      <c r="G839" s="150"/>
      <c r="H839" s="150"/>
      <c r="I839" s="150"/>
      <c r="J839" s="150"/>
      <c r="K839" s="150"/>
      <c r="L839" s="149"/>
      <c r="M839" s="233"/>
      <c r="N839" s="121"/>
      <c r="O839" s="121"/>
      <c r="P839" s="121"/>
      <c r="Q839" s="121"/>
      <c r="R839" s="121"/>
      <c r="S839" s="121"/>
      <c r="T839" s="121"/>
      <c r="U839" s="121"/>
      <c r="V839" s="121"/>
      <c r="W839" s="121"/>
      <c r="X839" s="121"/>
      <c r="Y839" s="121"/>
      <c r="Z839" s="129"/>
    </row>
    <row r="840">
      <c r="A840" s="240"/>
      <c r="B840" s="150"/>
      <c r="C840" s="150"/>
      <c r="D840" s="150"/>
      <c r="E840" s="150"/>
      <c r="F840" s="150"/>
      <c r="G840" s="150"/>
      <c r="H840" s="150"/>
      <c r="I840" s="150"/>
      <c r="J840" s="150"/>
      <c r="K840" s="150"/>
      <c r="L840" s="149"/>
      <c r="M840" s="233"/>
      <c r="N840" s="121"/>
      <c r="O840" s="121"/>
      <c r="P840" s="121"/>
      <c r="Q840" s="121"/>
      <c r="R840" s="121"/>
      <c r="S840" s="121"/>
      <c r="T840" s="121"/>
      <c r="U840" s="121"/>
      <c r="V840" s="121"/>
      <c r="W840" s="121"/>
      <c r="X840" s="121"/>
      <c r="Y840" s="121"/>
      <c r="Z840" s="129"/>
    </row>
    <row r="841">
      <c r="A841" s="240"/>
      <c r="B841" s="150"/>
      <c r="C841" s="150"/>
      <c r="D841" s="150"/>
      <c r="E841" s="150"/>
      <c r="F841" s="150"/>
      <c r="G841" s="150"/>
      <c r="H841" s="150"/>
      <c r="I841" s="150"/>
      <c r="J841" s="150"/>
      <c r="K841" s="150"/>
      <c r="L841" s="149"/>
      <c r="M841" s="233"/>
      <c r="N841" s="121"/>
      <c r="O841" s="121"/>
      <c r="P841" s="121"/>
      <c r="Q841" s="121"/>
      <c r="R841" s="121"/>
      <c r="S841" s="121"/>
      <c r="T841" s="121"/>
      <c r="U841" s="121"/>
      <c r="V841" s="121"/>
      <c r="W841" s="121"/>
      <c r="X841" s="121"/>
      <c r="Y841" s="121"/>
      <c r="Z841" s="129"/>
    </row>
    <row r="842">
      <c r="A842" s="240"/>
      <c r="B842" s="150"/>
      <c r="C842" s="150"/>
      <c r="D842" s="150"/>
      <c r="E842" s="150"/>
      <c r="F842" s="150"/>
      <c r="G842" s="150"/>
      <c r="H842" s="150"/>
      <c r="I842" s="150"/>
      <c r="J842" s="150"/>
      <c r="K842" s="150"/>
      <c r="L842" s="149"/>
      <c r="M842" s="233"/>
      <c r="N842" s="121"/>
      <c r="O842" s="121"/>
      <c r="P842" s="121"/>
      <c r="Q842" s="121"/>
      <c r="R842" s="121"/>
      <c r="S842" s="121"/>
      <c r="T842" s="121"/>
      <c r="U842" s="121"/>
      <c r="V842" s="121"/>
      <c r="W842" s="121"/>
      <c r="X842" s="121"/>
      <c r="Y842" s="121"/>
      <c r="Z842" s="129"/>
    </row>
    <row r="843">
      <c r="A843" s="240"/>
      <c r="B843" s="150"/>
      <c r="C843" s="150"/>
      <c r="D843" s="150"/>
      <c r="E843" s="150"/>
      <c r="F843" s="150"/>
      <c r="G843" s="150"/>
      <c r="H843" s="150"/>
      <c r="I843" s="150"/>
      <c r="J843" s="150"/>
      <c r="K843" s="150"/>
      <c r="L843" s="149"/>
      <c r="M843" s="233"/>
      <c r="N843" s="121"/>
      <c r="O843" s="121"/>
      <c r="P843" s="121"/>
      <c r="Q843" s="121"/>
      <c r="R843" s="121"/>
      <c r="S843" s="121"/>
      <c r="T843" s="121"/>
      <c r="U843" s="121"/>
      <c r="V843" s="121"/>
      <c r="W843" s="121"/>
      <c r="X843" s="121"/>
      <c r="Y843" s="121"/>
      <c r="Z843" s="129"/>
    </row>
    <row r="844">
      <c r="A844" s="240"/>
      <c r="B844" s="150"/>
      <c r="C844" s="150"/>
      <c r="D844" s="150"/>
      <c r="E844" s="150"/>
      <c r="F844" s="150"/>
      <c r="G844" s="150"/>
      <c r="H844" s="150"/>
      <c r="I844" s="150"/>
      <c r="J844" s="150"/>
      <c r="K844" s="150"/>
      <c r="L844" s="149"/>
      <c r="M844" s="233"/>
      <c r="N844" s="121"/>
      <c r="O844" s="121"/>
      <c r="P844" s="121"/>
      <c r="Q844" s="121"/>
      <c r="R844" s="121"/>
      <c r="S844" s="121"/>
      <c r="T844" s="121"/>
      <c r="U844" s="121"/>
      <c r="V844" s="121"/>
      <c r="W844" s="121"/>
      <c r="X844" s="121"/>
      <c r="Y844" s="121"/>
      <c r="Z844" s="129"/>
    </row>
    <row r="845">
      <c r="A845" s="240"/>
      <c r="B845" s="150"/>
      <c r="C845" s="150"/>
      <c r="D845" s="150"/>
      <c r="E845" s="150"/>
      <c r="F845" s="150"/>
      <c r="G845" s="150"/>
      <c r="H845" s="150"/>
      <c r="I845" s="150"/>
      <c r="J845" s="150"/>
      <c r="K845" s="150"/>
      <c r="L845" s="149"/>
      <c r="M845" s="233"/>
      <c r="N845" s="121"/>
      <c r="O845" s="121"/>
      <c r="P845" s="121"/>
      <c r="Q845" s="121"/>
      <c r="R845" s="121"/>
      <c r="S845" s="121"/>
      <c r="T845" s="121"/>
      <c r="U845" s="121"/>
      <c r="V845" s="121"/>
      <c r="W845" s="121"/>
      <c r="X845" s="121"/>
      <c r="Y845" s="121"/>
      <c r="Z845" s="129"/>
    </row>
    <row r="846">
      <c r="A846" s="240"/>
      <c r="B846" s="150"/>
      <c r="C846" s="150"/>
      <c r="D846" s="150"/>
      <c r="E846" s="150"/>
      <c r="F846" s="150"/>
      <c r="G846" s="150"/>
      <c r="H846" s="150"/>
      <c r="I846" s="150"/>
      <c r="J846" s="150"/>
      <c r="K846" s="150"/>
      <c r="L846" s="149"/>
      <c r="M846" s="233"/>
      <c r="N846" s="121"/>
      <c r="O846" s="121"/>
      <c r="P846" s="121"/>
      <c r="Q846" s="121"/>
      <c r="R846" s="121"/>
      <c r="S846" s="121"/>
      <c r="T846" s="121"/>
      <c r="U846" s="121"/>
      <c r="V846" s="121"/>
      <c r="W846" s="121"/>
      <c r="X846" s="121"/>
      <c r="Y846" s="121"/>
      <c r="Z846" s="129"/>
    </row>
    <row r="847">
      <c r="A847" s="240"/>
      <c r="B847" s="150"/>
      <c r="C847" s="150"/>
      <c r="D847" s="150"/>
      <c r="E847" s="150"/>
      <c r="F847" s="150"/>
      <c r="G847" s="150"/>
      <c r="H847" s="150"/>
      <c r="I847" s="150"/>
      <c r="J847" s="150"/>
      <c r="K847" s="150"/>
      <c r="L847" s="149"/>
      <c r="M847" s="233"/>
      <c r="N847" s="121"/>
      <c r="O847" s="121"/>
      <c r="P847" s="121"/>
      <c r="Q847" s="121"/>
      <c r="R847" s="121"/>
      <c r="S847" s="121"/>
      <c r="T847" s="121"/>
      <c r="U847" s="121"/>
      <c r="V847" s="121"/>
      <c r="W847" s="121"/>
      <c r="X847" s="121"/>
      <c r="Y847" s="121"/>
      <c r="Z847" s="129"/>
    </row>
    <row r="848">
      <c r="A848" s="240"/>
      <c r="B848" s="150"/>
      <c r="C848" s="150"/>
      <c r="D848" s="150"/>
      <c r="E848" s="150"/>
      <c r="F848" s="150"/>
      <c r="G848" s="150"/>
      <c r="H848" s="150"/>
      <c r="I848" s="150"/>
      <c r="J848" s="150"/>
      <c r="K848" s="150"/>
      <c r="L848" s="149"/>
      <c r="M848" s="233"/>
      <c r="N848" s="121"/>
      <c r="O848" s="121"/>
      <c r="P848" s="121"/>
      <c r="Q848" s="121"/>
      <c r="R848" s="121"/>
      <c r="S848" s="121"/>
      <c r="T848" s="121"/>
      <c r="U848" s="121"/>
      <c r="V848" s="121"/>
      <c r="W848" s="121"/>
      <c r="X848" s="121"/>
      <c r="Y848" s="121"/>
      <c r="Z848" s="129"/>
    </row>
    <row r="849">
      <c r="A849" s="240"/>
      <c r="B849" s="150"/>
      <c r="C849" s="150"/>
      <c r="D849" s="150"/>
      <c r="E849" s="150"/>
      <c r="F849" s="150"/>
      <c r="G849" s="150"/>
      <c r="H849" s="150"/>
      <c r="I849" s="150"/>
      <c r="J849" s="150"/>
      <c r="K849" s="150"/>
      <c r="L849" s="149"/>
      <c r="M849" s="233"/>
      <c r="N849" s="121"/>
      <c r="O849" s="121"/>
      <c r="P849" s="121"/>
      <c r="Q849" s="121"/>
      <c r="R849" s="121"/>
      <c r="S849" s="121"/>
      <c r="T849" s="121"/>
      <c r="U849" s="121"/>
      <c r="V849" s="121"/>
      <c r="W849" s="121"/>
      <c r="X849" s="121"/>
      <c r="Y849" s="121"/>
      <c r="Z849" s="129"/>
    </row>
    <row r="850">
      <c r="A850" s="240"/>
      <c r="B850" s="150"/>
      <c r="C850" s="150"/>
      <c r="D850" s="150"/>
      <c r="E850" s="150"/>
      <c r="F850" s="150"/>
      <c r="G850" s="150"/>
      <c r="H850" s="150"/>
      <c r="I850" s="150"/>
      <c r="J850" s="150"/>
      <c r="K850" s="150"/>
      <c r="L850" s="149"/>
      <c r="M850" s="233"/>
      <c r="N850" s="121"/>
      <c r="O850" s="121"/>
      <c r="P850" s="121"/>
      <c r="Q850" s="121"/>
      <c r="R850" s="121"/>
      <c r="S850" s="121"/>
      <c r="T850" s="121"/>
      <c r="U850" s="121"/>
      <c r="V850" s="121"/>
      <c r="W850" s="121"/>
      <c r="X850" s="121"/>
      <c r="Y850" s="121"/>
      <c r="Z850" s="129"/>
    </row>
    <row r="851">
      <c r="A851" s="240"/>
      <c r="B851" s="150"/>
      <c r="C851" s="150"/>
      <c r="D851" s="150"/>
      <c r="E851" s="150"/>
      <c r="F851" s="150"/>
      <c r="G851" s="150"/>
      <c r="H851" s="150"/>
      <c r="I851" s="150"/>
      <c r="J851" s="150"/>
      <c r="K851" s="150"/>
      <c r="L851" s="149"/>
      <c r="M851" s="233"/>
      <c r="N851" s="121"/>
      <c r="O851" s="121"/>
      <c r="P851" s="121"/>
      <c r="Q851" s="121"/>
      <c r="R851" s="121"/>
      <c r="S851" s="121"/>
      <c r="T851" s="121"/>
      <c r="U851" s="121"/>
      <c r="V851" s="121"/>
      <c r="W851" s="121"/>
      <c r="X851" s="121"/>
      <c r="Y851" s="121"/>
      <c r="Z851" s="129"/>
    </row>
    <row r="852">
      <c r="A852" s="240"/>
      <c r="B852" s="150"/>
      <c r="C852" s="150"/>
      <c r="D852" s="150"/>
      <c r="E852" s="150"/>
      <c r="F852" s="150"/>
      <c r="G852" s="150"/>
      <c r="H852" s="150"/>
      <c r="I852" s="150"/>
      <c r="J852" s="150"/>
      <c r="K852" s="150"/>
      <c r="L852" s="149"/>
      <c r="M852" s="233"/>
      <c r="N852" s="121"/>
      <c r="O852" s="121"/>
      <c r="P852" s="121"/>
      <c r="Q852" s="121"/>
      <c r="R852" s="121"/>
      <c r="S852" s="121"/>
      <c r="T852" s="121"/>
      <c r="U852" s="121"/>
      <c r="V852" s="121"/>
      <c r="W852" s="121"/>
      <c r="X852" s="121"/>
      <c r="Y852" s="121"/>
      <c r="Z852" s="129"/>
    </row>
    <row r="853">
      <c r="A853" s="240"/>
      <c r="B853" s="150"/>
      <c r="C853" s="150"/>
      <c r="D853" s="150"/>
      <c r="E853" s="150"/>
      <c r="F853" s="150"/>
      <c r="G853" s="150"/>
      <c r="H853" s="150"/>
      <c r="I853" s="150"/>
      <c r="J853" s="150"/>
      <c r="K853" s="150"/>
      <c r="L853" s="149"/>
      <c r="M853" s="233"/>
      <c r="N853" s="121"/>
      <c r="O853" s="121"/>
      <c r="P853" s="121"/>
      <c r="Q853" s="121"/>
      <c r="R853" s="121"/>
      <c r="S853" s="121"/>
      <c r="T853" s="121"/>
      <c r="U853" s="121"/>
      <c r="V853" s="121"/>
      <c r="W853" s="121"/>
      <c r="X853" s="121"/>
      <c r="Y853" s="121"/>
      <c r="Z853" s="129"/>
    </row>
    <row r="854">
      <c r="A854" s="240"/>
      <c r="B854" s="150"/>
      <c r="C854" s="150"/>
      <c r="D854" s="150"/>
      <c r="E854" s="150"/>
      <c r="F854" s="150"/>
      <c r="G854" s="150"/>
      <c r="H854" s="150"/>
      <c r="I854" s="150"/>
      <c r="J854" s="150"/>
      <c r="K854" s="150"/>
      <c r="L854" s="149"/>
      <c r="M854" s="233"/>
      <c r="N854" s="121"/>
      <c r="O854" s="121"/>
      <c r="P854" s="121"/>
      <c r="Q854" s="121"/>
      <c r="R854" s="121"/>
      <c r="S854" s="121"/>
      <c r="T854" s="121"/>
      <c r="U854" s="121"/>
      <c r="V854" s="121"/>
      <c r="W854" s="121"/>
      <c r="X854" s="121"/>
      <c r="Y854" s="121"/>
      <c r="Z854" s="129"/>
    </row>
    <row r="855">
      <c r="A855" s="240"/>
      <c r="B855" s="150"/>
      <c r="C855" s="150"/>
      <c r="D855" s="150"/>
      <c r="E855" s="150"/>
      <c r="F855" s="150"/>
      <c r="G855" s="150"/>
      <c r="H855" s="150"/>
      <c r="I855" s="150"/>
      <c r="J855" s="150"/>
      <c r="K855" s="150"/>
      <c r="L855" s="149"/>
      <c r="M855" s="233"/>
      <c r="N855" s="121"/>
      <c r="O855" s="121"/>
      <c r="P855" s="121"/>
      <c r="Q855" s="121"/>
      <c r="R855" s="121"/>
      <c r="S855" s="121"/>
      <c r="T855" s="121"/>
      <c r="U855" s="121"/>
      <c r="V855" s="121"/>
      <c r="W855" s="121"/>
      <c r="X855" s="121"/>
      <c r="Y855" s="121"/>
      <c r="Z855" s="129"/>
    </row>
    <row r="856">
      <c r="A856" s="240"/>
      <c r="B856" s="150"/>
      <c r="C856" s="150"/>
      <c r="D856" s="150"/>
      <c r="E856" s="150"/>
      <c r="F856" s="150"/>
      <c r="G856" s="150"/>
      <c r="H856" s="150"/>
      <c r="I856" s="150"/>
      <c r="J856" s="150"/>
      <c r="K856" s="150"/>
      <c r="L856" s="149"/>
      <c r="M856" s="233"/>
      <c r="N856" s="121"/>
      <c r="O856" s="121"/>
      <c r="P856" s="121"/>
      <c r="Q856" s="121"/>
      <c r="R856" s="121"/>
      <c r="S856" s="121"/>
      <c r="T856" s="121"/>
      <c r="U856" s="121"/>
      <c r="V856" s="121"/>
      <c r="W856" s="121"/>
      <c r="X856" s="121"/>
      <c r="Y856" s="121"/>
      <c r="Z856" s="129"/>
    </row>
    <row r="857">
      <c r="A857" s="240"/>
      <c r="B857" s="150"/>
      <c r="C857" s="150"/>
      <c r="D857" s="150"/>
      <c r="E857" s="150"/>
      <c r="F857" s="150"/>
      <c r="G857" s="150"/>
      <c r="H857" s="150"/>
      <c r="I857" s="150"/>
      <c r="J857" s="150"/>
      <c r="K857" s="150"/>
      <c r="L857" s="149"/>
      <c r="M857" s="233"/>
      <c r="N857" s="121"/>
      <c r="O857" s="121"/>
      <c r="P857" s="121"/>
      <c r="Q857" s="121"/>
      <c r="R857" s="121"/>
      <c r="S857" s="121"/>
      <c r="T857" s="121"/>
      <c r="U857" s="121"/>
      <c r="V857" s="121"/>
      <c r="W857" s="121"/>
      <c r="X857" s="121"/>
      <c r="Y857" s="121"/>
      <c r="Z857" s="129"/>
    </row>
    <row r="858">
      <c r="A858" s="240"/>
      <c r="B858" s="150"/>
      <c r="C858" s="150"/>
      <c r="D858" s="150"/>
      <c r="E858" s="150"/>
      <c r="F858" s="150"/>
      <c r="G858" s="150"/>
      <c r="H858" s="150"/>
      <c r="I858" s="150"/>
      <c r="J858" s="150"/>
      <c r="K858" s="150"/>
      <c r="L858" s="149"/>
      <c r="M858" s="233"/>
      <c r="N858" s="121"/>
      <c r="O858" s="121"/>
      <c r="P858" s="121"/>
      <c r="Q858" s="121"/>
      <c r="R858" s="121"/>
      <c r="S858" s="121"/>
      <c r="T858" s="121"/>
      <c r="U858" s="121"/>
      <c r="V858" s="121"/>
      <c r="W858" s="121"/>
      <c r="X858" s="121"/>
      <c r="Y858" s="121"/>
      <c r="Z858" s="129"/>
    </row>
    <row r="859">
      <c r="A859" s="240"/>
      <c r="B859" s="150"/>
      <c r="C859" s="150"/>
      <c r="D859" s="150"/>
      <c r="E859" s="150"/>
      <c r="F859" s="150"/>
      <c r="G859" s="150"/>
      <c r="H859" s="150"/>
      <c r="I859" s="150"/>
      <c r="J859" s="150"/>
      <c r="K859" s="150"/>
      <c r="L859" s="149"/>
      <c r="M859" s="233"/>
      <c r="N859" s="121"/>
      <c r="O859" s="121"/>
      <c r="P859" s="121"/>
      <c r="Q859" s="121"/>
      <c r="R859" s="121"/>
      <c r="S859" s="121"/>
      <c r="T859" s="121"/>
      <c r="U859" s="121"/>
      <c r="V859" s="121"/>
      <c r="W859" s="121"/>
      <c r="X859" s="121"/>
      <c r="Y859" s="121"/>
      <c r="Z859" s="129"/>
    </row>
    <row r="860">
      <c r="A860" s="240"/>
      <c r="B860" s="150"/>
      <c r="C860" s="150"/>
      <c r="D860" s="150"/>
      <c r="E860" s="150"/>
      <c r="F860" s="150"/>
      <c r="G860" s="150"/>
      <c r="H860" s="150"/>
      <c r="I860" s="150"/>
      <c r="J860" s="150"/>
      <c r="K860" s="150"/>
      <c r="L860" s="149"/>
      <c r="M860" s="233"/>
      <c r="N860" s="121"/>
      <c r="O860" s="121"/>
      <c r="P860" s="121"/>
      <c r="Q860" s="121"/>
      <c r="R860" s="121"/>
      <c r="S860" s="121"/>
      <c r="T860" s="121"/>
      <c r="U860" s="121"/>
      <c r="V860" s="121"/>
      <c r="W860" s="121"/>
      <c r="X860" s="121"/>
      <c r="Y860" s="121"/>
      <c r="Z860" s="129"/>
    </row>
    <row r="861">
      <c r="A861" s="240"/>
      <c r="B861" s="150"/>
      <c r="C861" s="150"/>
      <c r="D861" s="150"/>
      <c r="E861" s="150"/>
      <c r="F861" s="150"/>
      <c r="G861" s="150"/>
      <c r="H861" s="150"/>
      <c r="I861" s="150"/>
      <c r="J861" s="150"/>
      <c r="K861" s="150"/>
      <c r="L861" s="149"/>
      <c r="M861" s="233"/>
      <c r="N861" s="121"/>
      <c r="O861" s="121"/>
      <c r="P861" s="121"/>
      <c r="Q861" s="121"/>
      <c r="R861" s="121"/>
      <c r="S861" s="121"/>
      <c r="T861" s="121"/>
      <c r="U861" s="121"/>
      <c r="V861" s="121"/>
      <c r="W861" s="121"/>
      <c r="X861" s="121"/>
      <c r="Y861" s="121"/>
      <c r="Z861" s="129"/>
    </row>
    <row r="862">
      <c r="A862" s="240"/>
      <c r="B862" s="150"/>
      <c r="C862" s="150"/>
      <c r="D862" s="150"/>
      <c r="E862" s="150"/>
      <c r="F862" s="150"/>
      <c r="G862" s="150"/>
      <c r="H862" s="150"/>
      <c r="I862" s="150"/>
      <c r="J862" s="150"/>
      <c r="K862" s="150"/>
      <c r="L862" s="149"/>
      <c r="M862" s="233"/>
      <c r="N862" s="121"/>
      <c r="O862" s="121"/>
      <c r="P862" s="121"/>
      <c r="Q862" s="121"/>
      <c r="R862" s="121"/>
      <c r="S862" s="121"/>
      <c r="T862" s="121"/>
      <c r="U862" s="121"/>
      <c r="V862" s="121"/>
      <c r="W862" s="121"/>
      <c r="X862" s="121"/>
      <c r="Y862" s="121"/>
      <c r="Z862" s="129"/>
    </row>
    <row r="863">
      <c r="A863" s="240"/>
      <c r="B863" s="150"/>
      <c r="C863" s="150"/>
      <c r="D863" s="150"/>
      <c r="E863" s="150"/>
      <c r="F863" s="150"/>
      <c r="G863" s="150"/>
      <c r="H863" s="150"/>
      <c r="I863" s="150"/>
      <c r="J863" s="150"/>
      <c r="K863" s="150"/>
      <c r="L863" s="149"/>
      <c r="M863" s="233"/>
      <c r="N863" s="121"/>
      <c r="O863" s="121"/>
      <c r="P863" s="121"/>
      <c r="Q863" s="121"/>
      <c r="R863" s="121"/>
      <c r="S863" s="121"/>
      <c r="T863" s="121"/>
      <c r="U863" s="121"/>
      <c r="V863" s="121"/>
      <c r="W863" s="121"/>
      <c r="X863" s="121"/>
      <c r="Y863" s="121"/>
      <c r="Z863" s="129"/>
    </row>
    <row r="864">
      <c r="A864" s="240"/>
      <c r="B864" s="150"/>
      <c r="C864" s="150"/>
      <c r="D864" s="150"/>
      <c r="E864" s="150"/>
      <c r="F864" s="150"/>
      <c r="G864" s="150"/>
      <c r="H864" s="150"/>
      <c r="I864" s="150"/>
      <c r="J864" s="150"/>
      <c r="K864" s="150"/>
      <c r="L864" s="149"/>
      <c r="M864" s="233"/>
      <c r="N864" s="121"/>
      <c r="O864" s="121"/>
      <c r="P864" s="121"/>
      <c r="Q864" s="121"/>
      <c r="R864" s="121"/>
      <c r="S864" s="121"/>
      <c r="T864" s="121"/>
      <c r="U864" s="121"/>
      <c r="V864" s="121"/>
      <c r="W864" s="121"/>
      <c r="X864" s="121"/>
      <c r="Y864" s="121"/>
      <c r="Z864" s="129"/>
    </row>
    <row r="865">
      <c r="A865" s="240"/>
      <c r="B865" s="150"/>
      <c r="C865" s="150"/>
      <c r="D865" s="150"/>
      <c r="E865" s="150"/>
      <c r="F865" s="150"/>
      <c r="G865" s="150"/>
      <c r="H865" s="150"/>
      <c r="I865" s="150"/>
      <c r="J865" s="150"/>
      <c r="K865" s="150"/>
      <c r="L865" s="149"/>
      <c r="M865" s="233"/>
      <c r="N865" s="121"/>
      <c r="O865" s="121"/>
      <c r="P865" s="121"/>
      <c r="Q865" s="121"/>
      <c r="R865" s="121"/>
      <c r="S865" s="121"/>
      <c r="T865" s="121"/>
      <c r="U865" s="121"/>
      <c r="V865" s="121"/>
      <c r="W865" s="121"/>
      <c r="X865" s="121"/>
      <c r="Y865" s="121"/>
      <c r="Z865" s="129"/>
    </row>
    <row r="866">
      <c r="A866" s="240"/>
      <c r="B866" s="150"/>
      <c r="C866" s="150"/>
      <c r="D866" s="150"/>
      <c r="E866" s="150"/>
      <c r="F866" s="150"/>
      <c r="G866" s="150"/>
      <c r="H866" s="150"/>
      <c r="I866" s="150"/>
      <c r="J866" s="150"/>
      <c r="K866" s="150"/>
      <c r="L866" s="149"/>
      <c r="M866" s="233"/>
      <c r="N866" s="121"/>
      <c r="O866" s="121"/>
      <c r="P866" s="121"/>
      <c r="Q866" s="121"/>
      <c r="R866" s="121"/>
      <c r="S866" s="121"/>
      <c r="T866" s="121"/>
      <c r="U866" s="121"/>
      <c r="V866" s="121"/>
      <c r="W866" s="121"/>
      <c r="X866" s="121"/>
      <c r="Y866" s="121"/>
      <c r="Z866" s="129"/>
    </row>
    <row r="867">
      <c r="A867" s="240"/>
      <c r="B867" s="150"/>
      <c r="C867" s="150"/>
      <c r="D867" s="150"/>
      <c r="E867" s="150"/>
      <c r="F867" s="150"/>
      <c r="G867" s="150"/>
      <c r="H867" s="150"/>
      <c r="I867" s="150"/>
      <c r="J867" s="150"/>
      <c r="K867" s="150"/>
      <c r="L867" s="149"/>
      <c r="M867" s="233"/>
      <c r="N867" s="121"/>
      <c r="O867" s="121"/>
      <c r="P867" s="121"/>
      <c r="Q867" s="121"/>
      <c r="R867" s="121"/>
      <c r="S867" s="121"/>
      <c r="T867" s="121"/>
      <c r="U867" s="121"/>
      <c r="V867" s="121"/>
      <c r="W867" s="121"/>
      <c r="X867" s="121"/>
      <c r="Y867" s="121"/>
      <c r="Z867" s="129"/>
    </row>
    <row r="868">
      <c r="A868" s="240"/>
      <c r="B868" s="150"/>
      <c r="C868" s="150"/>
      <c r="D868" s="150"/>
      <c r="E868" s="150"/>
      <c r="F868" s="150"/>
      <c r="G868" s="150"/>
      <c r="H868" s="150"/>
      <c r="I868" s="150"/>
      <c r="J868" s="150"/>
      <c r="K868" s="150"/>
      <c r="L868" s="149"/>
      <c r="M868" s="233"/>
      <c r="N868" s="121"/>
      <c r="O868" s="121"/>
      <c r="P868" s="121"/>
      <c r="Q868" s="121"/>
      <c r="R868" s="121"/>
      <c r="S868" s="121"/>
      <c r="T868" s="121"/>
      <c r="U868" s="121"/>
      <c r="V868" s="121"/>
      <c r="W868" s="121"/>
      <c r="X868" s="121"/>
      <c r="Y868" s="121"/>
      <c r="Z868" s="129"/>
    </row>
    <row r="869">
      <c r="A869" s="240"/>
      <c r="B869" s="150"/>
      <c r="C869" s="150"/>
      <c r="D869" s="150"/>
      <c r="E869" s="150"/>
      <c r="F869" s="150"/>
      <c r="G869" s="150"/>
      <c r="H869" s="150"/>
      <c r="I869" s="150"/>
      <c r="J869" s="150"/>
      <c r="K869" s="150"/>
      <c r="L869" s="149"/>
      <c r="M869" s="233"/>
      <c r="N869" s="121"/>
      <c r="O869" s="121"/>
      <c r="P869" s="121"/>
      <c r="Q869" s="121"/>
      <c r="R869" s="121"/>
      <c r="S869" s="121"/>
      <c r="T869" s="121"/>
      <c r="U869" s="121"/>
      <c r="V869" s="121"/>
      <c r="W869" s="121"/>
      <c r="X869" s="121"/>
      <c r="Y869" s="121"/>
      <c r="Z869" s="129"/>
    </row>
    <row r="870">
      <c r="A870" s="240"/>
      <c r="B870" s="150"/>
      <c r="C870" s="150"/>
      <c r="D870" s="150"/>
      <c r="E870" s="150"/>
      <c r="F870" s="150"/>
      <c r="G870" s="150"/>
      <c r="H870" s="150"/>
      <c r="I870" s="150"/>
      <c r="J870" s="150"/>
      <c r="K870" s="150"/>
      <c r="L870" s="149"/>
      <c r="M870" s="233"/>
      <c r="N870" s="121"/>
      <c r="O870" s="121"/>
      <c r="P870" s="121"/>
      <c r="Q870" s="121"/>
      <c r="R870" s="121"/>
      <c r="S870" s="121"/>
      <c r="T870" s="121"/>
      <c r="U870" s="121"/>
      <c r="V870" s="121"/>
      <c r="W870" s="121"/>
      <c r="X870" s="121"/>
      <c r="Y870" s="121"/>
      <c r="Z870" s="129"/>
    </row>
    <row r="871">
      <c r="A871" s="240"/>
      <c r="B871" s="150"/>
      <c r="C871" s="150"/>
      <c r="D871" s="150"/>
      <c r="E871" s="150"/>
      <c r="F871" s="150"/>
      <c r="G871" s="150"/>
      <c r="H871" s="150"/>
      <c r="I871" s="150"/>
      <c r="J871" s="150"/>
      <c r="K871" s="150"/>
      <c r="L871" s="149"/>
      <c r="M871" s="233"/>
      <c r="N871" s="121"/>
      <c r="O871" s="121"/>
      <c r="P871" s="121"/>
      <c r="Q871" s="121"/>
      <c r="R871" s="121"/>
      <c r="S871" s="121"/>
      <c r="T871" s="121"/>
      <c r="U871" s="121"/>
      <c r="V871" s="121"/>
      <c r="W871" s="121"/>
      <c r="X871" s="121"/>
      <c r="Y871" s="121"/>
      <c r="Z871" s="129"/>
    </row>
    <row r="872">
      <c r="A872" s="240"/>
      <c r="B872" s="150"/>
      <c r="C872" s="150"/>
      <c r="D872" s="150"/>
      <c r="E872" s="150"/>
      <c r="F872" s="150"/>
      <c r="G872" s="150"/>
      <c r="H872" s="150"/>
      <c r="I872" s="150"/>
      <c r="J872" s="150"/>
      <c r="K872" s="150"/>
      <c r="L872" s="149"/>
      <c r="M872" s="233"/>
      <c r="N872" s="121"/>
      <c r="O872" s="121"/>
      <c r="P872" s="121"/>
      <c r="Q872" s="121"/>
      <c r="R872" s="121"/>
      <c r="S872" s="121"/>
      <c r="T872" s="121"/>
      <c r="U872" s="121"/>
      <c r="V872" s="121"/>
      <c r="W872" s="121"/>
      <c r="X872" s="121"/>
      <c r="Y872" s="121"/>
      <c r="Z872" s="129"/>
    </row>
    <row r="873">
      <c r="A873" s="240"/>
      <c r="B873" s="150"/>
      <c r="C873" s="150"/>
      <c r="D873" s="150"/>
      <c r="E873" s="150"/>
      <c r="F873" s="150"/>
      <c r="G873" s="150"/>
      <c r="H873" s="150"/>
      <c r="I873" s="150"/>
      <c r="J873" s="150"/>
      <c r="K873" s="150"/>
      <c r="L873" s="149"/>
      <c r="M873" s="233"/>
      <c r="N873" s="121"/>
      <c r="O873" s="121"/>
      <c r="P873" s="121"/>
      <c r="Q873" s="121"/>
      <c r="R873" s="121"/>
      <c r="S873" s="121"/>
      <c r="T873" s="121"/>
      <c r="U873" s="121"/>
      <c r="V873" s="121"/>
      <c r="W873" s="121"/>
      <c r="X873" s="121"/>
      <c r="Y873" s="121"/>
      <c r="Z873" s="129"/>
    </row>
    <row r="874">
      <c r="A874" s="240"/>
      <c r="B874" s="150"/>
      <c r="C874" s="150"/>
      <c r="D874" s="150"/>
      <c r="E874" s="150"/>
      <c r="F874" s="150"/>
      <c r="G874" s="150"/>
      <c r="H874" s="150"/>
      <c r="I874" s="150"/>
      <c r="J874" s="150"/>
      <c r="K874" s="150"/>
      <c r="L874" s="149"/>
      <c r="M874" s="233"/>
      <c r="N874" s="121"/>
      <c r="O874" s="121"/>
      <c r="P874" s="121"/>
      <c r="Q874" s="121"/>
      <c r="R874" s="121"/>
      <c r="S874" s="121"/>
      <c r="T874" s="121"/>
      <c r="U874" s="121"/>
      <c r="V874" s="121"/>
      <c r="W874" s="121"/>
      <c r="X874" s="121"/>
      <c r="Y874" s="121"/>
      <c r="Z874" s="129"/>
    </row>
    <row r="875">
      <c r="A875" s="240"/>
      <c r="B875" s="150"/>
      <c r="C875" s="150"/>
      <c r="D875" s="150"/>
      <c r="E875" s="150"/>
      <c r="F875" s="150"/>
      <c r="G875" s="150"/>
      <c r="H875" s="150"/>
      <c r="I875" s="150"/>
      <c r="J875" s="150"/>
      <c r="K875" s="150"/>
      <c r="L875" s="149"/>
      <c r="M875" s="233"/>
      <c r="N875" s="121"/>
      <c r="O875" s="121"/>
      <c r="P875" s="121"/>
      <c r="Q875" s="121"/>
      <c r="R875" s="121"/>
      <c r="S875" s="121"/>
      <c r="T875" s="121"/>
      <c r="U875" s="121"/>
      <c r="V875" s="121"/>
      <c r="W875" s="121"/>
      <c r="X875" s="121"/>
      <c r="Y875" s="121"/>
      <c r="Z875" s="129"/>
    </row>
    <row r="876">
      <c r="A876" s="240"/>
      <c r="B876" s="150"/>
      <c r="C876" s="150"/>
      <c r="D876" s="150"/>
      <c r="E876" s="150"/>
      <c r="F876" s="150"/>
      <c r="G876" s="150"/>
      <c r="H876" s="150"/>
      <c r="I876" s="150"/>
      <c r="J876" s="150"/>
      <c r="K876" s="150"/>
      <c r="L876" s="149"/>
      <c r="M876" s="233"/>
      <c r="N876" s="121"/>
      <c r="O876" s="121"/>
      <c r="P876" s="121"/>
      <c r="Q876" s="121"/>
      <c r="R876" s="121"/>
      <c r="S876" s="121"/>
      <c r="T876" s="121"/>
      <c r="U876" s="121"/>
      <c r="V876" s="121"/>
      <c r="W876" s="121"/>
      <c r="X876" s="121"/>
      <c r="Y876" s="121"/>
      <c r="Z876" s="129"/>
    </row>
    <row r="877">
      <c r="A877" s="240"/>
      <c r="B877" s="150"/>
      <c r="C877" s="150"/>
      <c r="D877" s="150"/>
      <c r="E877" s="150"/>
      <c r="F877" s="150"/>
      <c r="G877" s="150"/>
      <c r="H877" s="150"/>
      <c r="I877" s="150"/>
      <c r="J877" s="150"/>
      <c r="K877" s="150"/>
      <c r="L877" s="149"/>
      <c r="M877" s="233"/>
      <c r="N877" s="121"/>
      <c r="O877" s="121"/>
      <c r="P877" s="121"/>
      <c r="Q877" s="121"/>
      <c r="R877" s="121"/>
      <c r="S877" s="121"/>
      <c r="T877" s="121"/>
      <c r="U877" s="121"/>
      <c r="V877" s="121"/>
      <c r="W877" s="121"/>
      <c r="X877" s="121"/>
      <c r="Y877" s="121"/>
      <c r="Z877" s="129"/>
    </row>
    <row r="878">
      <c r="A878" s="240"/>
      <c r="B878" s="150"/>
      <c r="C878" s="150"/>
      <c r="D878" s="150"/>
      <c r="E878" s="150"/>
      <c r="F878" s="150"/>
      <c r="G878" s="150"/>
      <c r="H878" s="150"/>
      <c r="I878" s="150"/>
      <c r="J878" s="150"/>
      <c r="K878" s="150"/>
      <c r="L878" s="149"/>
      <c r="M878" s="233"/>
      <c r="N878" s="121"/>
      <c r="O878" s="121"/>
      <c r="P878" s="121"/>
      <c r="Q878" s="121"/>
      <c r="R878" s="121"/>
      <c r="S878" s="121"/>
      <c r="T878" s="121"/>
      <c r="U878" s="121"/>
      <c r="V878" s="121"/>
      <c r="W878" s="121"/>
      <c r="X878" s="121"/>
      <c r="Y878" s="121"/>
      <c r="Z878" s="129"/>
    </row>
    <row r="879">
      <c r="A879" s="240"/>
      <c r="B879" s="150"/>
      <c r="C879" s="150"/>
      <c r="D879" s="150"/>
      <c r="E879" s="150"/>
      <c r="F879" s="150"/>
      <c r="G879" s="150"/>
      <c r="H879" s="150"/>
      <c r="I879" s="150"/>
      <c r="J879" s="150"/>
      <c r="K879" s="150"/>
      <c r="L879" s="149"/>
      <c r="M879" s="233"/>
      <c r="N879" s="121"/>
      <c r="O879" s="121"/>
      <c r="P879" s="121"/>
      <c r="Q879" s="121"/>
      <c r="R879" s="121"/>
      <c r="S879" s="121"/>
      <c r="T879" s="121"/>
      <c r="U879" s="121"/>
      <c r="V879" s="121"/>
      <c r="W879" s="121"/>
      <c r="X879" s="121"/>
      <c r="Y879" s="121"/>
      <c r="Z879" s="129"/>
    </row>
    <row r="880">
      <c r="A880" s="240"/>
      <c r="B880" s="150"/>
      <c r="C880" s="150"/>
      <c r="D880" s="150"/>
      <c r="E880" s="150"/>
      <c r="F880" s="150"/>
      <c r="G880" s="150"/>
      <c r="H880" s="150"/>
      <c r="I880" s="150"/>
      <c r="J880" s="150"/>
      <c r="K880" s="150"/>
      <c r="L880" s="149"/>
      <c r="M880" s="233"/>
      <c r="N880" s="121"/>
      <c r="O880" s="121"/>
      <c r="P880" s="121"/>
      <c r="Q880" s="121"/>
      <c r="R880" s="121"/>
      <c r="S880" s="121"/>
      <c r="T880" s="121"/>
      <c r="U880" s="121"/>
      <c r="V880" s="121"/>
      <c r="W880" s="121"/>
      <c r="X880" s="121"/>
      <c r="Y880" s="121"/>
      <c r="Z880" s="129"/>
    </row>
    <row r="881">
      <c r="A881" s="240"/>
      <c r="B881" s="150"/>
      <c r="C881" s="150"/>
      <c r="D881" s="150"/>
      <c r="E881" s="150"/>
      <c r="F881" s="150"/>
      <c r="G881" s="150"/>
      <c r="H881" s="150"/>
      <c r="I881" s="150"/>
      <c r="J881" s="150"/>
      <c r="K881" s="150"/>
      <c r="L881" s="149"/>
      <c r="M881" s="233"/>
      <c r="N881" s="121"/>
      <c r="O881" s="121"/>
      <c r="P881" s="121"/>
      <c r="Q881" s="121"/>
      <c r="R881" s="121"/>
      <c r="S881" s="121"/>
      <c r="T881" s="121"/>
      <c r="U881" s="121"/>
      <c r="V881" s="121"/>
      <c r="W881" s="121"/>
      <c r="X881" s="121"/>
      <c r="Y881" s="121"/>
      <c r="Z881" s="129"/>
    </row>
    <row r="882">
      <c r="A882" s="240"/>
      <c r="B882" s="150"/>
      <c r="C882" s="150"/>
      <c r="D882" s="150"/>
      <c r="E882" s="150"/>
      <c r="F882" s="150"/>
      <c r="G882" s="150"/>
      <c r="H882" s="150"/>
      <c r="I882" s="150"/>
      <c r="J882" s="150"/>
      <c r="K882" s="150"/>
      <c r="L882" s="149"/>
      <c r="M882" s="233"/>
      <c r="N882" s="121"/>
      <c r="O882" s="121"/>
      <c r="P882" s="121"/>
      <c r="Q882" s="121"/>
      <c r="R882" s="121"/>
      <c r="S882" s="121"/>
      <c r="T882" s="121"/>
      <c r="U882" s="121"/>
      <c r="V882" s="121"/>
      <c r="W882" s="121"/>
      <c r="X882" s="121"/>
      <c r="Y882" s="121"/>
      <c r="Z882" s="129"/>
    </row>
    <row r="883">
      <c r="A883" s="240"/>
      <c r="B883" s="150"/>
      <c r="C883" s="150"/>
      <c r="D883" s="150"/>
      <c r="E883" s="150"/>
      <c r="F883" s="150"/>
      <c r="G883" s="150"/>
      <c r="H883" s="150"/>
      <c r="I883" s="150"/>
      <c r="J883" s="150"/>
      <c r="K883" s="150"/>
      <c r="L883" s="149"/>
      <c r="M883" s="233"/>
      <c r="N883" s="121"/>
      <c r="O883" s="121"/>
      <c r="P883" s="121"/>
      <c r="Q883" s="121"/>
      <c r="R883" s="121"/>
      <c r="S883" s="121"/>
      <c r="T883" s="121"/>
      <c r="U883" s="121"/>
      <c r="V883" s="121"/>
      <c r="W883" s="121"/>
      <c r="X883" s="121"/>
      <c r="Y883" s="121"/>
      <c r="Z883" s="129"/>
    </row>
    <row r="884">
      <c r="A884" s="240"/>
      <c r="B884" s="150"/>
      <c r="C884" s="150"/>
      <c r="D884" s="150"/>
      <c r="E884" s="150"/>
      <c r="F884" s="150"/>
      <c r="G884" s="150"/>
      <c r="H884" s="150"/>
      <c r="I884" s="150"/>
      <c r="J884" s="150"/>
      <c r="K884" s="150"/>
      <c r="L884" s="149"/>
      <c r="M884" s="233"/>
      <c r="N884" s="121"/>
      <c r="O884" s="121"/>
      <c r="P884" s="121"/>
      <c r="Q884" s="121"/>
      <c r="R884" s="121"/>
      <c r="S884" s="121"/>
      <c r="T884" s="121"/>
      <c r="U884" s="121"/>
      <c r="V884" s="121"/>
      <c r="W884" s="121"/>
      <c r="X884" s="121"/>
      <c r="Y884" s="121"/>
      <c r="Z884" s="129"/>
    </row>
    <row r="885">
      <c r="A885" s="240"/>
      <c r="B885" s="150"/>
      <c r="C885" s="150"/>
      <c r="D885" s="150"/>
      <c r="E885" s="150"/>
      <c r="F885" s="150"/>
      <c r="G885" s="150"/>
      <c r="H885" s="150"/>
      <c r="I885" s="150"/>
      <c r="J885" s="150"/>
      <c r="K885" s="150"/>
      <c r="L885" s="149"/>
      <c r="M885" s="233"/>
      <c r="N885" s="121"/>
      <c r="O885" s="121"/>
      <c r="P885" s="121"/>
      <c r="Q885" s="121"/>
      <c r="R885" s="121"/>
      <c r="S885" s="121"/>
      <c r="T885" s="121"/>
      <c r="U885" s="121"/>
      <c r="V885" s="121"/>
      <c r="W885" s="121"/>
      <c r="X885" s="121"/>
      <c r="Y885" s="121"/>
      <c r="Z885" s="129"/>
    </row>
    <row r="886">
      <c r="A886" s="240"/>
      <c r="B886" s="150"/>
      <c r="C886" s="150"/>
      <c r="D886" s="150"/>
      <c r="E886" s="150"/>
      <c r="F886" s="150"/>
      <c r="G886" s="150"/>
      <c r="H886" s="150"/>
      <c r="I886" s="150"/>
      <c r="J886" s="150"/>
      <c r="K886" s="150"/>
      <c r="L886" s="149"/>
      <c r="M886" s="233"/>
      <c r="N886" s="121"/>
      <c r="O886" s="121"/>
      <c r="P886" s="121"/>
      <c r="Q886" s="121"/>
      <c r="R886" s="121"/>
      <c r="S886" s="121"/>
      <c r="T886" s="121"/>
      <c r="U886" s="121"/>
      <c r="V886" s="121"/>
      <c r="W886" s="121"/>
      <c r="X886" s="121"/>
      <c r="Y886" s="121"/>
      <c r="Z886" s="129"/>
    </row>
    <row r="887">
      <c r="A887" s="240"/>
      <c r="B887" s="150"/>
      <c r="C887" s="150"/>
      <c r="D887" s="150"/>
      <c r="E887" s="150"/>
      <c r="F887" s="150"/>
      <c r="G887" s="150"/>
      <c r="H887" s="150"/>
      <c r="I887" s="150"/>
      <c r="J887" s="150"/>
      <c r="K887" s="150"/>
      <c r="L887" s="149"/>
      <c r="M887" s="233"/>
      <c r="N887" s="121"/>
      <c r="O887" s="121"/>
      <c r="P887" s="121"/>
      <c r="Q887" s="121"/>
      <c r="R887" s="121"/>
      <c r="S887" s="121"/>
      <c r="T887" s="121"/>
      <c r="U887" s="121"/>
      <c r="V887" s="121"/>
      <c r="W887" s="121"/>
      <c r="X887" s="121"/>
      <c r="Y887" s="121"/>
      <c r="Z887" s="129"/>
    </row>
    <row r="888">
      <c r="A888" s="240"/>
      <c r="B888" s="150"/>
      <c r="C888" s="150"/>
      <c r="D888" s="150"/>
      <c r="E888" s="150"/>
      <c r="F888" s="150"/>
      <c r="G888" s="150"/>
      <c r="H888" s="150"/>
      <c r="I888" s="150"/>
      <c r="J888" s="150"/>
      <c r="K888" s="150"/>
      <c r="L888" s="149"/>
      <c r="M888" s="233"/>
      <c r="N888" s="121"/>
      <c r="O888" s="121"/>
      <c r="P888" s="121"/>
      <c r="Q888" s="121"/>
      <c r="R888" s="121"/>
      <c r="S888" s="121"/>
      <c r="T888" s="121"/>
      <c r="U888" s="121"/>
      <c r="V888" s="121"/>
      <c r="W888" s="121"/>
      <c r="X888" s="121"/>
      <c r="Y888" s="121"/>
      <c r="Z888" s="129"/>
    </row>
    <row r="889">
      <c r="A889" s="240"/>
      <c r="B889" s="150"/>
      <c r="C889" s="150"/>
      <c r="D889" s="150"/>
      <c r="E889" s="150"/>
      <c r="F889" s="150"/>
      <c r="G889" s="150"/>
      <c r="H889" s="150"/>
      <c r="I889" s="150"/>
      <c r="J889" s="150"/>
      <c r="K889" s="150"/>
      <c r="L889" s="149"/>
      <c r="M889" s="233"/>
      <c r="N889" s="121"/>
      <c r="O889" s="121"/>
      <c r="P889" s="121"/>
      <c r="Q889" s="121"/>
      <c r="R889" s="121"/>
      <c r="S889" s="121"/>
      <c r="T889" s="121"/>
      <c r="U889" s="121"/>
      <c r="V889" s="121"/>
      <c r="W889" s="121"/>
      <c r="X889" s="121"/>
      <c r="Y889" s="121"/>
      <c r="Z889" s="129"/>
    </row>
    <row r="890">
      <c r="A890" s="240"/>
      <c r="B890" s="150"/>
      <c r="C890" s="150"/>
      <c r="D890" s="150"/>
      <c r="E890" s="150"/>
      <c r="F890" s="150"/>
      <c r="G890" s="150"/>
      <c r="H890" s="150"/>
      <c r="I890" s="150"/>
      <c r="J890" s="150"/>
      <c r="K890" s="150"/>
      <c r="L890" s="149"/>
      <c r="M890" s="233"/>
      <c r="N890" s="121"/>
      <c r="O890" s="121"/>
      <c r="P890" s="121"/>
      <c r="Q890" s="121"/>
      <c r="R890" s="121"/>
      <c r="S890" s="121"/>
      <c r="T890" s="121"/>
      <c r="U890" s="121"/>
      <c r="V890" s="121"/>
      <c r="W890" s="121"/>
      <c r="X890" s="121"/>
      <c r="Y890" s="121"/>
      <c r="Z890" s="129"/>
    </row>
    <row r="891">
      <c r="A891" s="240"/>
      <c r="B891" s="150"/>
      <c r="C891" s="150"/>
      <c r="D891" s="150"/>
      <c r="E891" s="150"/>
      <c r="F891" s="150"/>
      <c r="G891" s="150"/>
      <c r="H891" s="150"/>
      <c r="I891" s="150"/>
      <c r="J891" s="150"/>
      <c r="K891" s="150"/>
      <c r="L891" s="149"/>
      <c r="M891" s="233"/>
      <c r="N891" s="121"/>
      <c r="O891" s="121"/>
      <c r="P891" s="121"/>
      <c r="Q891" s="121"/>
      <c r="R891" s="121"/>
      <c r="S891" s="121"/>
      <c r="T891" s="121"/>
      <c r="U891" s="121"/>
      <c r="V891" s="121"/>
      <c r="W891" s="121"/>
      <c r="X891" s="121"/>
      <c r="Y891" s="121"/>
      <c r="Z891" s="129"/>
    </row>
    <row r="892">
      <c r="A892" s="240"/>
      <c r="B892" s="150"/>
      <c r="C892" s="150"/>
      <c r="D892" s="150"/>
      <c r="E892" s="150"/>
      <c r="F892" s="150"/>
      <c r="G892" s="150"/>
      <c r="H892" s="150"/>
      <c r="I892" s="150"/>
      <c r="J892" s="150"/>
      <c r="K892" s="150"/>
      <c r="L892" s="149"/>
      <c r="M892" s="233"/>
      <c r="N892" s="121"/>
      <c r="O892" s="121"/>
      <c r="P892" s="121"/>
      <c r="Q892" s="121"/>
      <c r="R892" s="121"/>
      <c r="S892" s="121"/>
      <c r="T892" s="121"/>
      <c r="U892" s="121"/>
      <c r="V892" s="121"/>
      <c r="W892" s="121"/>
      <c r="X892" s="121"/>
      <c r="Y892" s="121"/>
      <c r="Z892" s="129"/>
    </row>
    <row r="893">
      <c r="A893" s="240"/>
      <c r="B893" s="150"/>
      <c r="C893" s="150"/>
      <c r="D893" s="150"/>
      <c r="E893" s="150"/>
      <c r="F893" s="150"/>
      <c r="G893" s="150"/>
      <c r="H893" s="150"/>
      <c r="I893" s="150"/>
      <c r="J893" s="150"/>
      <c r="K893" s="150"/>
      <c r="L893" s="149"/>
      <c r="M893" s="233"/>
      <c r="N893" s="121"/>
      <c r="O893" s="121"/>
      <c r="P893" s="121"/>
      <c r="Q893" s="121"/>
      <c r="R893" s="121"/>
      <c r="S893" s="121"/>
      <c r="T893" s="121"/>
      <c r="U893" s="121"/>
      <c r="V893" s="121"/>
      <c r="W893" s="121"/>
      <c r="X893" s="121"/>
      <c r="Y893" s="121"/>
      <c r="Z893" s="129"/>
    </row>
    <row r="894">
      <c r="A894" s="240"/>
      <c r="B894" s="150"/>
      <c r="C894" s="150"/>
      <c r="D894" s="150"/>
      <c r="E894" s="150"/>
      <c r="F894" s="150"/>
      <c r="G894" s="150"/>
      <c r="H894" s="150"/>
      <c r="I894" s="150"/>
      <c r="J894" s="150"/>
      <c r="K894" s="150"/>
      <c r="L894" s="149"/>
      <c r="M894" s="233"/>
      <c r="N894" s="121"/>
      <c r="O894" s="121"/>
      <c r="P894" s="121"/>
      <c r="Q894" s="121"/>
      <c r="R894" s="121"/>
      <c r="S894" s="121"/>
      <c r="T894" s="121"/>
      <c r="U894" s="121"/>
      <c r="V894" s="121"/>
      <c r="W894" s="121"/>
      <c r="X894" s="121"/>
      <c r="Y894" s="121"/>
      <c r="Z894" s="129"/>
    </row>
    <row r="895">
      <c r="A895" s="240"/>
      <c r="B895" s="150"/>
      <c r="C895" s="150"/>
      <c r="D895" s="150"/>
      <c r="E895" s="150"/>
      <c r="F895" s="150"/>
      <c r="G895" s="150"/>
      <c r="H895" s="150"/>
      <c r="I895" s="150"/>
      <c r="J895" s="150"/>
      <c r="K895" s="150"/>
      <c r="L895" s="149"/>
      <c r="M895" s="233"/>
      <c r="N895" s="121"/>
      <c r="O895" s="121"/>
      <c r="P895" s="121"/>
      <c r="Q895" s="121"/>
      <c r="R895" s="121"/>
      <c r="S895" s="121"/>
      <c r="T895" s="121"/>
      <c r="U895" s="121"/>
      <c r="V895" s="121"/>
      <c r="W895" s="121"/>
      <c r="X895" s="121"/>
      <c r="Y895" s="121"/>
      <c r="Z895" s="129"/>
    </row>
    <row r="896">
      <c r="A896" s="240"/>
      <c r="B896" s="150"/>
      <c r="C896" s="150"/>
      <c r="D896" s="150"/>
      <c r="E896" s="150"/>
      <c r="F896" s="150"/>
      <c r="G896" s="150"/>
      <c r="H896" s="150"/>
      <c r="I896" s="150"/>
      <c r="J896" s="150"/>
      <c r="K896" s="150"/>
      <c r="L896" s="149"/>
      <c r="M896" s="233"/>
      <c r="N896" s="121"/>
      <c r="O896" s="121"/>
      <c r="P896" s="121"/>
      <c r="Q896" s="121"/>
      <c r="R896" s="121"/>
      <c r="S896" s="121"/>
      <c r="T896" s="121"/>
      <c r="U896" s="121"/>
      <c r="V896" s="121"/>
      <c r="W896" s="121"/>
      <c r="X896" s="121"/>
      <c r="Y896" s="121"/>
      <c r="Z896" s="129"/>
    </row>
    <row r="897">
      <c r="A897" s="240"/>
      <c r="B897" s="150"/>
      <c r="C897" s="150"/>
      <c r="D897" s="150"/>
      <c r="E897" s="150"/>
      <c r="F897" s="150"/>
      <c r="G897" s="150"/>
      <c r="H897" s="150"/>
      <c r="I897" s="150"/>
      <c r="J897" s="150"/>
      <c r="K897" s="150"/>
      <c r="L897" s="149"/>
      <c r="M897" s="233"/>
      <c r="N897" s="121"/>
      <c r="O897" s="121"/>
      <c r="P897" s="121"/>
      <c r="Q897" s="121"/>
      <c r="R897" s="121"/>
      <c r="S897" s="121"/>
      <c r="T897" s="121"/>
      <c r="U897" s="121"/>
      <c r="V897" s="121"/>
      <c r="W897" s="121"/>
      <c r="X897" s="121"/>
      <c r="Y897" s="121"/>
      <c r="Z897" s="129"/>
    </row>
    <row r="898">
      <c r="A898" s="240"/>
      <c r="B898" s="150"/>
      <c r="C898" s="150"/>
      <c r="D898" s="150"/>
      <c r="E898" s="150"/>
      <c r="F898" s="150"/>
      <c r="G898" s="150"/>
      <c r="H898" s="150"/>
      <c r="I898" s="150"/>
      <c r="J898" s="150"/>
      <c r="K898" s="150"/>
      <c r="L898" s="149"/>
      <c r="M898" s="233"/>
      <c r="N898" s="121"/>
      <c r="O898" s="121"/>
      <c r="P898" s="121"/>
      <c r="Q898" s="121"/>
      <c r="R898" s="121"/>
      <c r="S898" s="121"/>
      <c r="T898" s="121"/>
      <c r="U898" s="121"/>
      <c r="V898" s="121"/>
      <c r="W898" s="121"/>
      <c r="X898" s="121"/>
      <c r="Y898" s="121"/>
      <c r="Z898" s="129"/>
    </row>
    <row r="899">
      <c r="A899" s="240"/>
      <c r="B899" s="150"/>
      <c r="C899" s="150"/>
      <c r="D899" s="150"/>
      <c r="E899" s="150"/>
      <c r="F899" s="150"/>
      <c r="G899" s="150"/>
      <c r="H899" s="150"/>
      <c r="I899" s="150"/>
      <c r="J899" s="150"/>
      <c r="K899" s="150"/>
      <c r="L899" s="149"/>
      <c r="M899" s="233"/>
      <c r="N899" s="121"/>
      <c r="O899" s="121"/>
      <c r="P899" s="121"/>
      <c r="Q899" s="121"/>
      <c r="R899" s="121"/>
      <c r="S899" s="121"/>
      <c r="T899" s="121"/>
      <c r="U899" s="121"/>
      <c r="V899" s="121"/>
      <c r="W899" s="121"/>
      <c r="X899" s="121"/>
      <c r="Y899" s="121"/>
      <c r="Z899" s="129"/>
    </row>
    <row r="900">
      <c r="A900" s="240"/>
      <c r="B900" s="150"/>
      <c r="C900" s="150"/>
      <c r="D900" s="150"/>
      <c r="E900" s="150"/>
      <c r="F900" s="150"/>
      <c r="G900" s="150"/>
      <c r="H900" s="150"/>
      <c r="I900" s="150"/>
      <c r="J900" s="150"/>
      <c r="K900" s="150"/>
      <c r="L900" s="149"/>
      <c r="M900" s="233"/>
      <c r="N900" s="121"/>
      <c r="O900" s="121"/>
      <c r="P900" s="121"/>
      <c r="Q900" s="121"/>
      <c r="R900" s="121"/>
      <c r="S900" s="121"/>
      <c r="T900" s="121"/>
      <c r="U900" s="121"/>
      <c r="V900" s="121"/>
      <c r="W900" s="121"/>
      <c r="X900" s="121"/>
      <c r="Y900" s="121"/>
      <c r="Z900" s="129"/>
    </row>
    <row r="901">
      <c r="A901" s="240"/>
      <c r="B901" s="150"/>
      <c r="C901" s="150"/>
      <c r="D901" s="150"/>
      <c r="E901" s="150"/>
      <c r="F901" s="150"/>
      <c r="G901" s="150"/>
      <c r="H901" s="150"/>
      <c r="I901" s="150"/>
      <c r="J901" s="150"/>
      <c r="K901" s="150"/>
      <c r="L901" s="149"/>
      <c r="M901" s="233"/>
      <c r="N901" s="121"/>
      <c r="O901" s="121"/>
      <c r="P901" s="121"/>
      <c r="Q901" s="121"/>
      <c r="R901" s="121"/>
      <c r="S901" s="121"/>
      <c r="T901" s="121"/>
      <c r="U901" s="121"/>
      <c r="V901" s="121"/>
      <c r="W901" s="121"/>
      <c r="X901" s="121"/>
      <c r="Y901" s="121"/>
      <c r="Z901" s="129"/>
    </row>
    <row r="902">
      <c r="A902" s="240"/>
      <c r="B902" s="150"/>
      <c r="C902" s="150"/>
      <c r="D902" s="150"/>
      <c r="E902" s="150"/>
      <c r="F902" s="150"/>
      <c r="G902" s="150"/>
      <c r="H902" s="150"/>
      <c r="I902" s="150"/>
      <c r="J902" s="150"/>
      <c r="K902" s="150"/>
      <c r="L902" s="149"/>
      <c r="M902" s="233"/>
      <c r="N902" s="121"/>
      <c r="O902" s="121"/>
      <c r="P902" s="121"/>
      <c r="Q902" s="121"/>
      <c r="R902" s="121"/>
      <c r="S902" s="121"/>
      <c r="T902" s="121"/>
      <c r="U902" s="121"/>
      <c r="V902" s="121"/>
      <c r="W902" s="121"/>
      <c r="X902" s="121"/>
      <c r="Y902" s="121"/>
      <c r="Z902" s="129"/>
    </row>
    <row r="903">
      <c r="A903" s="240"/>
      <c r="B903" s="150"/>
      <c r="C903" s="150"/>
      <c r="D903" s="150"/>
      <c r="E903" s="150"/>
      <c r="F903" s="150"/>
      <c r="G903" s="150"/>
      <c r="H903" s="150"/>
      <c r="I903" s="150"/>
      <c r="J903" s="150"/>
      <c r="K903" s="150"/>
      <c r="L903" s="149"/>
      <c r="M903" s="233"/>
      <c r="N903" s="121"/>
      <c r="O903" s="121"/>
      <c r="P903" s="121"/>
      <c r="Q903" s="121"/>
      <c r="R903" s="121"/>
      <c r="S903" s="121"/>
      <c r="T903" s="121"/>
      <c r="U903" s="121"/>
      <c r="V903" s="121"/>
      <c r="W903" s="121"/>
      <c r="X903" s="121"/>
      <c r="Y903" s="121"/>
      <c r="Z903" s="129"/>
    </row>
    <row r="904">
      <c r="A904" s="240"/>
      <c r="B904" s="150"/>
      <c r="C904" s="150"/>
      <c r="D904" s="150"/>
      <c r="E904" s="150"/>
      <c r="F904" s="150"/>
      <c r="G904" s="150"/>
      <c r="H904" s="150"/>
      <c r="I904" s="150"/>
      <c r="J904" s="150"/>
      <c r="K904" s="150"/>
      <c r="L904" s="149"/>
      <c r="M904" s="233"/>
      <c r="N904" s="121"/>
      <c r="O904" s="121"/>
      <c r="P904" s="121"/>
      <c r="Q904" s="121"/>
      <c r="R904" s="121"/>
      <c r="S904" s="121"/>
      <c r="T904" s="121"/>
      <c r="U904" s="121"/>
      <c r="V904" s="121"/>
      <c r="W904" s="121"/>
      <c r="X904" s="121"/>
      <c r="Y904" s="121"/>
      <c r="Z904" s="129"/>
    </row>
    <row r="905">
      <c r="A905" s="240"/>
      <c r="B905" s="150"/>
      <c r="C905" s="150"/>
      <c r="D905" s="150"/>
      <c r="E905" s="150"/>
      <c r="F905" s="150"/>
      <c r="G905" s="150"/>
      <c r="H905" s="150"/>
      <c r="I905" s="150"/>
      <c r="J905" s="150"/>
      <c r="K905" s="150"/>
      <c r="L905" s="149"/>
      <c r="M905" s="233"/>
      <c r="N905" s="121"/>
      <c r="O905" s="121"/>
      <c r="P905" s="121"/>
      <c r="Q905" s="121"/>
      <c r="R905" s="121"/>
      <c r="S905" s="121"/>
      <c r="T905" s="121"/>
      <c r="U905" s="121"/>
      <c r="V905" s="121"/>
      <c r="W905" s="121"/>
      <c r="X905" s="121"/>
      <c r="Y905" s="121"/>
      <c r="Z905" s="129"/>
    </row>
    <row r="906">
      <c r="A906" s="240"/>
      <c r="B906" s="150"/>
      <c r="C906" s="150"/>
      <c r="D906" s="150"/>
      <c r="E906" s="150"/>
      <c r="F906" s="150"/>
      <c r="G906" s="150"/>
      <c r="H906" s="150"/>
      <c r="I906" s="150"/>
      <c r="J906" s="150"/>
      <c r="K906" s="150"/>
      <c r="L906" s="149"/>
      <c r="M906" s="233"/>
      <c r="N906" s="121"/>
      <c r="O906" s="121"/>
      <c r="P906" s="121"/>
      <c r="Q906" s="121"/>
      <c r="R906" s="121"/>
      <c r="S906" s="121"/>
      <c r="T906" s="121"/>
      <c r="U906" s="121"/>
      <c r="V906" s="121"/>
      <c r="W906" s="121"/>
      <c r="X906" s="121"/>
      <c r="Y906" s="121"/>
      <c r="Z906" s="129"/>
    </row>
    <row r="907">
      <c r="A907" s="240"/>
      <c r="B907" s="150"/>
      <c r="C907" s="150"/>
      <c r="D907" s="150"/>
      <c r="E907" s="150"/>
      <c r="F907" s="150"/>
      <c r="G907" s="150"/>
      <c r="H907" s="150"/>
      <c r="I907" s="150"/>
      <c r="J907" s="150"/>
      <c r="K907" s="150"/>
      <c r="L907" s="149"/>
      <c r="M907" s="233"/>
      <c r="N907" s="121"/>
      <c r="O907" s="121"/>
      <c r="P907" s="121"/>
      <c r="Q907" s="121"/>
      <c r="R907" s="121"/>
      <c r="S907" s="121"/>
      <c r="T907" s="121"/>
      <c r="U907" s="121"/>
      <c r="V907" s="121"/>
      <c r="W907" s="121"/>
      <c r="X907" s="121"/>
      <c r="Y907" s="121"/>
      <c r="Z907" s="129"/>
    </row>
    <row r="908">
      <c r="A908" s="240"/>
      <c r="B908" s="150"/>
      <c r="C908" s="150"/>
      <c r="D908" s="150"/>
      <c r="E908" s="150"/>
      <c r="F908" s="150"/>
      <c r="G908" s="150"/>
      <c r="H908" s="150"/>
      <c r="I908" s="150"/>
      <c r="J908" s="150"/>
      <c r="K908" s="150"/>
      <c r="L908" s="149"/>
      <c r="M908" s="233"/>
      <c r="N908" s="121"/>
      <c r="O908" s="121"/>
      <c r="P908" s="121"/>
      <c r="Q908" s="121"/>
      <c r="R908" s="121"/>
      <c r="S908" s="121"/>
      <c r="T908" s="121"/>
      <c r="U908" s="121"/>
      <c r="V908" s="121"/>
      <c r="W908" s="121"/>
      <c r="X908" s="121"/>
      <c r="Y908" s="121"/>
      <c r="Z908" s="129"/>
    </row>
    <row r="909">
      <c r="A909" s="240"/>
      <c r="B909" s="150"/>
      <c r="C909" s="150"/>
      <c r="D909" s="150"/>
      <c r="E909" s="150"/>
      <c r="F909" s="150"/>
      <c r="G909" s="150"/>
      <c r="H909" s="150"/>
      <c r="I909" s="150"/>
      <c r="J909" s="150"/>
      <c r="K909" s="150"/>
      <c r="L909" s="149"/>
      <c r="M909" s="233"/>
      <c r="N909" s="121"/>
      <c r="O909" s="121"/>
      <c r="P909" s="121"/>
      <c r="Q909" s="121"/>
      <c r="R909" s="121"/>
      <c r="S909" s="121"/>
      <c r="T909" s="121"/>
      <c r="U909" s="121"/>
      <c r="V909" s="121"/>
      <c r="W909" s="121"/>
      <c r="X909" s="121"/>
      <c r="Y909" s="121"/>
      <c r="Z909" s="129"/>
    </row>
    <row r="910">
      <c r="A910" s="240"/>
      <c r="B910" s="150"/>
      <c r="C910" s="150"/>
      <c r="D910" s="150"/>
      <c r="E910" s="150"/>
      <c r="F910" s="150"/>
      <c r="G910" s="150"/>
      <c r="H910" s="150"/>
      <c r="I910" s="150"/>
      <c r="J910" s="150"/>
      <c r="K910" s="150"/>
      <c r="L910" s="149"/>
      <c r="M910" s="233"/>
      <c r="N910" s="121"/>
      <c r="O910" s="121"/>
      <c r="P910" s="121"/>
      <c r="Q910" s="121"/>
      <c r="R910" s="121"/>
      <c r="S910" s="121"/>
      <c r="T910" s="121"/>
      <c r="U910" s="121"/>
      <c r="V910" s="121"/>
      <c r="W910" s="121"/>
      <c r="X910" s="121"/>
      <c r="Y910" s="121"/>
      <c r="Z910" s="129"/>
    </row>
    <row r="911">
      <c r="A911" s="240"/>
      <c r="B911" s="150"/>
      <c r="C911" s="150"/>
      <c r="D911" s="150"/>
      <c r="E911" s="150"/>
      <c r="F911" s="150"/>
      <c r="G911" s="150"/>
      <c r="H911" s="150"/>
      <c r="I911" s="150"/>
      <c r="J911" s="150"/>
      <c r="K911" s="150"/>
      <c r="L911" s="149"/>
      <c r="M911" s="233"/>
      <c r="N911" s="121"/>
      <c r="O911" s="121"/>
      <c r="P911" s="121"/>
      <c r="Q911" s="121"/>
      <c r="R911" s="121"/>
      <c r="S911" s="121"/>
      <c r="T911" s="121"/>
      <c r="U911" s="121"/>
      <c r="V911" s="121"/>
      <c r="W911" s="121"/>
      <c r="X911" s="121"/>
      <c r="Y911" s="121"/>
      <c r="Z911" s="129"/>
    </row>
    <row r="912">
      <c r="A912" s="240"/>
      <c r="B912" s="150"/>
      <c r="C912" s="150"/>
      <c r="D912" s="150"/>
      <c r="E912" s="150"/>
      <c r="F912" s="150"/>
      <c r="G912" s="150"/>
      <c r="H912" s="150"/>
      <c r="I912" s="150"/>
      <c r="J912" s="150"/>
      <c r="K912" s="150"/>
      <c r="L912" s="149"/>
      <c r="M912" s="233"/>
      <c r="N912" s="121"/>
      <c r="O912" s="121"/>
      <c r="P912" s="121"/>
      <c r="Q912" s="121"/>
      <c r="R912" s="121"/>
      <c r="S912" s="121"/>
      <c r="T912" s="121"/>
      <c r="U912" s="121"/>
      <c r="V912" s="121"/>
      <c r="W912" s="121"/>
      <c r="X912" s="121"/>
      <c r="Y912" s="121"/>
      <c r="Z912" s="129"/>
    </row>
    <row r="913">
      <c r="A913" s="240"/>
      <c r="B913" s="150"/>
      <c r="C913" s="150"/>
      <c r="D913" s="150"/>
      <c r="E913" s="150"/>
      <c r="F913" s="150"/>
      <c r="G913" s="150"/>
      <c r="H913" s="150"/>
      <c r="I913" s="150"/>
      <c r="J913" s="150"/>
      <c r="K913" s="150"/>
      <c r="L913" s="149"/>
      <c r="M913" s="233"/>
      <c r="N913" s="121"/>
      <c r="O913" s="121"/>
      <c r="P913" s="121"/>
      <c r="Q913" s="121"/>
      <c r="R913" s="121"/>
      <c r="S913" s="121"/>
      <c r="T913" s="121"/>
      <c r="U913" s="121"/>
      <c r="V913" s="121"/>
      <c r="W913" s="121"/>
      <c r="X913" s="121"/>
      <c r="Y913" s="121"/>
      <c r="Z913" s="129"/>
    </row>
    <row r="914">
      <c r="A914" s="240"/>
      <c r="B914" s="150"/>
      <c r="C914" s="150"/>
      <c r="D914" s="150"/>
      <c r="E914" s="150"/>
      <c r="F914" s="150"/>
      <c r="G914" s="150"/>
      <c r="H914" s="150"/>
      <c r="I914" s="150"/>
      <c r="J914" s="150"/>
      <c r="K914" s="150"/>
      <c r="L914" s="149"/>
      <c r="M914" s="233"/>
      <c r="N914" s="121"/>
      <c r="O914" s="121"/>
      <c r="P914" s="121"/>
      <c r="Q914" s="121"/>
      <c r="R914" s="121"/>
      <c r="S914" s="121"/>
      <c r="T914" s="121"/>
      <c r="U914" s="121"/>
      <c r="V914" s="121"/>
      <c r="W914" s="121"/>
      <c r="X914" s="121"/>
      <c r="Y914" s="121"/>
      <c r="Z914" s="129"/>
    </row>
    <row r="915">
      <c r="A915" s="240"/>
      <c r="B915" s="150"/>
      <c r="C915" s="150"/>
      <c r="D915" s="150"/>
      <c r="E915" s="150"/>
      <c r="F915" s="150"/>
      <c r="G915" s="150"/>
      <c r="H915" s="150"/>
      <c r="I915" s="150"/>
      <c r="J915" s="150"/>
      <c r="K915" s="150"/>
      <c r="L915" s="149"/>
      <c r="M915" s="233"/>
      <c r="N915" s="121"/>
      <c r="O915" s="121"/>
      <c r="P915" s="121"/>
      <c r="Q915" s="121"/>
      <c r="R915" s="121"/>
      <c r="S915" s="121"/>
      <c r="T915" s="121"/>
      <c r="U915" s="121"/>
      <c r="V915" s="121"/>
      <c r="W915" s="121"/>
      <c r="X915" s="121"/>
      <c r="Y915" s="121"/>
      <c r="Z915" s="129"/>
    </row>
    <row r="916">
      <c r="A916" s="240"/>
      <c r="B916" s="150"/>
      <c r="C916" s="150"/>
      <c r="D916" s="150"/>
      <c r="E916" s="150"/>
      <c r="F916" s="150"/>
      <c r="G916" s="150"/>
      <c r="H916" s="150"/>
      <c r="I916" s="150"/>
      <c r="J916" s="150"/>
      <c r="K916" s="150"/>
      <c r="L916" s="149"/>
      <c r="M916" s="233"/>
      <c r="N916" s="121"/>
      <c r="O916" s="121"/>
      <c r="P916" s="121"/>
      <c r="Q916" s="121"/>
      <c r="R916" s="121"/>
      <c r="S916" s="121"/>
      <c r="T916" s="121"/>
      <c r="U916" s="121"/>
      <c r="V916" s="121"/>
      <c r="W916" s="121"/>
      <c r="X916" s="121"/>
      <c r="Y916" s="121"/>
      <c r="Z916" s="129"/>
    </row>
    <row r="917">
      <c r="A917" s="240"/>
      <c r="B917" s="150"/>
      <c r="C917" s="150"/>
      <c r="D917" s="150"/>
      <c r="E917" s="150"/>
      <c r="F917" s="150"/>
      <c r="G917" s="150"/>
      <c r="H917" s="150"/>
      <c r="I917" s="150"/>
      <c r="J917" s="150"/>
      <c r="K917" s="150"/>
      <c r="L917" s="149"/>
      <c r="M917" s="233"/>
      <c r="N917" s="121"/>
      <c r="O917" s="121"/>
      <c r="P917" s="121"/>
      <c r="Q917" s="121"/>
      <c r="R917" s="121"/>
      <c r="S917" s="121"/>
      <c r="T917" s="121"/>
      <c r="U917" s="121"/>
      <c r="V917" s="121"/>
      <c r="W917" s="121"/>
      <c r="X917" s="121"/>
      <c r="Y917" s="121"/>
      <c r="Z917" s="129"/>
    </row>
    <row r="918">
      <c r="A918" s="240"/>
      <c r="B918" s="150"/>
      <c r="C918" s="150"/>
      <c r="D918" s="150"/>
      <c r="E918" s="150"/>
      <c r="F918" s="150"/>
      <c r="G918" s="150"/>
      <c r="H918" s="150"/>
      <c r="I918" s="150"/>
      <c r="J918" s="150"/>
      <c r="K918" s="150"/>
      <c r="L918" s="149"/>
      <c r="M918" s="233"/>
      <c r="N918" s="121"/>
      <c r="O918" s="121"/>
      <c r="P918" s="121"/>
      <c r="Q918" s="121"/>
      <c r="R918" s="121"/>
      <c r="S918" s="121"/>
      <c r="T918" s="121"/>
      <c r="U918" s="121"/>
      <c r="V918" s="121"/>
      <c r="W918" s="121"/>
      <c r="X918" s="121"/>
      <c r="Y918" s="121"/>
      <c r="Z918" s="129"/>
    </row>
    <row r="919">
      <c r="A919" s="240"/>
      <c r="B919" s="150"/>
      <c r="C919" s="150"/>
      <c r="D919" s="150"/>
      <c r="E919" s="150"/>
      <c r="F919" s="150"/>
      <c r="G919" s="150"/>
      <c r="H919" s="150"/>
      <c r="I919" s="150"/>
      <c r="J919" s="150"/>
      <c r="K919" s="150"/>
      <c r="L919" s="149"/>
      <c r="M919" s="233"/>
      <c r="N919" s="121"/>
      <c r="O919" s="121"/>
      <c r="P919" s="121"/>
      <c r="Q919" s="121"/>
      <c r="R919" s="121"/>
      <c r="S919" s="121"/>
      <c r="T919" s="121"/>
      <c r="U919" s="121"/>
      <c r="V919" s="121"/>
      <c r="W919" s="121"/>
      <c r="X919" s="121"/>
      <c r="Y919" s="121"/>
      <c r="Z919" s="129"/>
    </row>
    <row r="920">
      <c r="A920" s="240"/>
      <c r="B920" s="150"/>
      <c r="C920" s="150"/>
      <c r="D920" s="150"/>
      <c r="E920" s="150"/>
      <c r="F920" s="150"/>
      <c r="G920" s="150"/>
      <c r="H920" s="150"/>
      <c r="I920" s="150"/>
      <c r="J920" s="150"/>
      <c r="K920" s="150"/>
      <c r="L920" s="149"/>
      <c r="M920" s="233"/>
      <c r="N920" s="121"/>
      <c r="O920" s="121"/>
      <c r="P920" s="121"/>
      <c r="Q920" s="121"/>
      <c r="R920" s="121"/>
      <c r="S920" s="121"/>
      <c r="T920" s="121"/>
      <c r="U920" s="121"/>
      <c r="V920" s="121"/>
      <c r="W920" s="121"/>
      <c r="X920" s="121"/>
      <c r="Y920" s="121"/>
      <c r="Z920" s="129"/>
    </row>
    <row r="921">
      <c r="A921" s="240"/>
      <c r="B921" s="150"/>
      <c r="C921" s="150"/>
      <c r="D921" s="150"/>
      <c r="E921" s="150"/>
      <c r="F921" s="150"/>
      <c r="G921" s="150"/>
      <c r="H921" s="150"/>
      <c r="I921" s="150"/>
      <c r="J921" s="150"/>
      <c r="K921" s="150"/>
      <c r="L921" s="149"/>
      <c r="M921" s="233"/>
      <c r="N921" s="121"/>
      <c r="O921" s="121"/>
      <c r="P921" s="121"/>
      <c r="Q921" s="121"/>
      <c r="R921" s="121"/>
      <c r="S921" s="121"/>
      <c r="T921" s="121"/>
      <c r="U921" s="121"/>
      <c r="V921" s="121"/>
      <c r="W921" s="121"/>
      <c r="X921" s="121"/>
      <c r="Y921" s="121"/>
      <c r="Z921" s="129"/>
    </row>
    <row r="922">
      <c r="A922" s="240"/>
      <c r="B922" s="150"/>
      <c r="C922" s="150"/>
      <c r="D922" s="150"/>
      <c r="E922" s="150"/>
      <c r="F922" s="150"/>
      <c r="G922" s="150"/>
      <c r="H922" s="150"/>
      <c r="I922" s="150"/>
      <c r="J922" s="150"/>
      <c r="K922" s="150"/>
      <c r="L922" s="149"/>
      <c r="M922" s="233"/>
      <c r="N922" s="121"/>
      <c r="O922" s="121"/>
      <c r="P922" s="121"/>
      <c r="Q922" s="121"/>
      <c r="R922" s="121"/>
      <c r="S922" s="121"/>
      <c r="T922" s="121"/>
      <c r="U922" s="121"/>
      <c r="V922" s="121"/>
      <c r="W922" s="121"/>
      <c r="X922" s="121"/>
      <c r="Y922" s="121"/>
      <c r="Z922" s="129"/>
    </row>
    <row r="923">
      <c r="A923" s="240"/>
      <c r="B923" s="150"/>
      <c r="C923" s="150"/>
      <c r="D923" s="150"/>
      <c r="E923" s="150"/>
      <c r="F923" s="150"/>
      <c r="G923" s="150"/>
      <c r="H923" s="150"/>
      <c r="I923" s="150"/>
      <c r="J923" s="150"/>
      <c r="K923" s="150"/>
      <c r="L923" s="149"/>
      <c r="M923" s="233"/>
      <c r="N923" s="121"/>
      <c r="O923" s="121"/>
      <c r="P923" s="121"/>
      <c r="Q923" s="121"/>
      <c r="R923" s="121"/>
      <c r="S923" s="121"/>
      <c r="T923" s="121"/>
      <c r="U923" s="121"/>
      <c r="V923" s="121"/>
      <c r="W923" s="121"/>
      <c r="X923" s="121"/>
      <c r="Y923" s="121"/>
      <c r="Z923" s="129"/>
    </row>
    <row r="924">
      <c r="A924" s="240"/>
      <c r="B924" s="150"/>
      <c r="C924" s="150"/>
      <c r="D924" s="150"/>
      <c r="E924" s="150"/>
      <c r="F924" s="150"/>
      <c r="G924" s="150"/>
      <c r="H924" s="150"/>
      <c r="I924" s="150"/>
      <c r="J924" s="150"/>
      <c r="K924" s="150"/>
      <c r="L924" s="149"/>
      <c r="M924" s="233"/>
      <c r="N924" s="121"/>
      <c r="O924" s="121"/>
      <c r="P924" s="121"/>
      <c r="Q924" s="121"/>
      <c r="R924" s="121"/>
      <c r="S924" s="121"/>
      <c r="T924" s="121"/>
      <c r="U924" s="121"/>
      <c r="V924" s="121"/>
      <c r="W924" s="121"/>
      <c r="X924" s="121"/>
      <c r="Y924" s="121"/>
      <c r="Z924" s="129"/>
    </row>
    <row r="925">
      <c r="A925" s="240"/>
      <c r="B925" s="150"/>
      <c r="C925" s="150"/>
      <c r="D925" s="150"/>
      <c r="E925" s="150"/>
      <c r="F925" s="150"/>
      <c r="G925" s="150"/>
      <c r="H925" s="150"/>
      <c r="I925" s="150"/>
      <c r="J925" s="150"/>
      <c r="K925" s="150"/>
      <c r="L925" s="149"/>
      <c r="M925" s="233"/>
      <c r="N925" s="121"/>
      <c r="O925" s="121"/>
      <c r="P925" s="121"/>
      <c r="Q925" s="121"/>
      <c r="R925" s="121"/>
      <c r="S925" s="121"/>
      <c r="T925" s="121"/>
      <c r="U925" s="121"/>
      <c r="V925" s="121"/>
      <c r="W925" s="121"/>
      <c r="X925" s="121"/>
      <c r="Y925" s="121"/>
      <c r="Z925" s="129"/>
    </row>
    <row r="926">
      <c r="A926" s="240"/>
      <c r="B926" s="150"/>
      <c r="C926" s="150"/>
      <c r="D926" s="150"/>
      <c r="E926" s="150"/>
      <c r="F926" s="150"/>
      <c r="G926" s="150"/>
      <c r="H926" s="150"/>
      <c r="I926" s="150"/>
      <c r="J926" s="150"/>
      <c r="K926" s="150"/>
      <c r="L926" s="149"/>
      <c r="M926" s="233"/>
      <c r="N926" s="121"/>
      <c r="O926" s="121"/>
      <c r="P926" s="121"/>
      <c r="Q926" s="121"/>
      <c r="R926" s="121"/>
      <c r="S926" s="121"/>
      <c r="T926" s="121"/>
      <c r="U926" s="121"/>
      <c r="V926" s="121"/>
      <c r="W926" s="121"/>
      <c r="X926" s="121"/>
      <c r="Y926" s="121"/>
      <c r="Z926" s="129"/>
    </row>
    <row r="927">
      <c r="A927" s="240"/>
      <c r="B927" s="150"/>
      <c r="C927" s="150"/>
      <c r="D927" s="150"/>
      <c r="E927" s="150"/>
      <c r="F927" s="150"/>
      <c r="G927" s="150"/>
      <c r="H927" s="150"/>
      <c r="I927" s="150"/>
      <c r="J927" s="150"/>
      <c r="K927" s="150"/>
      <c r="L927" s="149"/>
      <c r="M927" s="233"/>
      <c r="N927" s="121"/>
      <c r="O927" s="121"/>
      <c r="P927" s="121"/>
      <c r="Q927" s="121"/>
      <c r="R927" s="121"/>
      <c r="S927" s="121"/>
      <c r="T927" s="121"/>
      <c r="U927" s="121"/>
      <c r="V927" s="121"/>
      <c r="W927" s="121"/>
      <c r="X927" s="121"/>
      <c r="Y927" s="121"/>
      <c r="Z927" s="129"/>
    </row>
    <row r="928">
      <c r="A928" s="240"/>
      <c r="B928" s="150"/>
      <c r="C928" s="150"/>
      <c r="D928" s="150"/>
      <c r="E928" s="150"/>
      <c r="F928" s="150"/>
      <c r="G928" s="150"/>
      <c r="H928" s="150"/>
      <c r="I928" s="150"/>
      <c r="J928" s="150"/>
      <c r="K928" s="150"/>
      <c r="L928" s="149"/>
      <c r="M928" s="233"/>
      <c r="N928" s="121"/>
      <c r="O928" s="121"/>
      <c r="P928" s="121"/>
      <c r="Q928" s="121"/>
      <c r="R928" s="121"/>
      <c r="S928" s="121"/>
      <c r="T928" s="121"/>
      <c r="U928" s="121"/>
      <c r="V928" s="121"/>
      <c r="W928" s="121"/>
      <c r="X928" s="121"/>
      <c r="Y928" s="121"/>
      <c r="Z928" s="129"/>
    </row>
    <row r="929">
      <c r="A929" s="240"/>
      <c r="B929" s="150"/>
      <c r="C929" s="150"/>
      <c r="D929" s="150"/>
      <c r="E929" s="150"/>
      <c r="F929" s="150"/>
      <c r="G929" s="150"/>
      <c r="H929" s="150"/>
      <c r="I929" s="150"/>
      <c r="J929" s="150"/>
      <c r="K929" s="150"/>
      <c r="L929" s="149"/>
      <c r="M929" s="233"/>
      <c r="N929" s="121"/>
      <c r="O929" s="121"/>
      <c r="P929" s="121"/>
      <c r="Q929" s="121"/>
      <c r="R929" s="121"/>
      <c r="S929" s="121"/>
      <c r="T929" s="121"/>
      <c r="U929" s="121"/>
      <c r="V929" s="121"/>
      <c r="W929" s="121"/>
      <c r="X929" s="121"/>
      <c r="Y929" s="121"/>
      <c r="Z929" s="129"/>
    </row>
    <row r="930">
      <c r="A930" s="240"/>
      <c r="B930" s="150"/>
      <c r="C930" s="150"/>
      <c r="D930" s="150"/>
      <c r="E930" s="150"/>
      <c r="F930" s="150"/>
      <c r="G930" s="150"/>
      <c r="H930" s="150"/>
      <c r="I930" s="150"/>
      <c r="J930" s="150"/>
      <c r="K930" s="150"/>
      <c r="L930" s="149"/>
      <c r="M930" s="233"/>
      <c r="N930" s="121"/>
      <c r="O930" s="121"/>
      <c r="P930" s="121"/>
      <c r="Q930" s="121"/>
      <c r="R930" s="121"/>
      <c r="S930" s="121"/>
      <c r="T930" s="121"/>
      <c r="U930" s="121"/>
      <c r="V930" s="121"/>
      <c r="W930" s="121"/>
      <c r="X930" s="121"/>
      <c r="Y930" s="121"/>
      <c r="Z930" s="129"/>
    </row>
    <row r="931">
      <c r="A931" s="240"/>
      <c r="B931" s="150"/>
      <c r="C931" s="150"/>
      <c r="D931" s="150"/>
      <c r="E931" s="150"/>
      <c r="F931" s="150"/>
      <c r="G931" s="150"/>
      <c r="H931" s="150"/>
      <c r="I931" s="150"/>
      <c r="J931" s="150"/>
      <c r="K931" s="150"/>
      <c r="L931" s="149"/>
      <c r="M931" s="233"/>
      <c r="N931" s="121"/>
      <c r="O931" s="121"/>
      <c r="P931" s="121"/>
      <c r="Q931" s="121"/>
      <c r="R931" s="121"/>
      <c r="S931" s="121"/>
      <c r="T931" s="121"/>
      <c r="U931" s="121"/>
      <c r="V931" s="121"/>
      <c r="W931" s="121"/>
      <c r="X931" s="121"/>
      <c r="Y931" s="121"/>
      <c r="Z931" s="129"/>
    </row>
    <row r="932">
      <c r="A932" s="240"/>
      <c r="B932" s="150"/>
      <c r="C932" s="150"/>
      <c r="D932" s="150"/>
      <c r="E932" s="150"/>
      <c r="F932" s="150"/>
      <c r="G932" s="150"/>
      <c r="H932" s="150"/>
      <c r="I932" s="150"/>
      <c r="J932" s="150"/>
      <c r="K932" s="150"/>
      <c r="L932" s="149"/>
      <c r="M932" s="233"/>
      <c r="N932" s="121"/>
      <c r="O932" s="121"/>
      <c r="P932" s="121"/>
      <c r="Q932" s="121"/>
      <c r="R932" s="121"/>
      <c r="S932" s="121"/>
      <c r="T932" s="121"/>
      <c r="U932" s="121"/>
      <c r="V932" s="121"/>
      <c r="W932" s="121"/>
      <c r="X932" s="121"/>
      <c r="Y932" s="121"/>
      <c r="Z932" s="129"/>
    </row>
    <row r="933">
      <c r="A933" s="240"/>
      <c r="B933" s="150"/>
      <c r="C933" s="150"/>
      <c r="D933" s="150"/>
      <c r="E933" s="150"/>
      <c r="F933" s="150"/>
      <c r="G933" s="150"/>
      <c r="H933" s="150"/>
      <c r="I933" s="150"/>
      <c r="J933" s="150"/>
      <c r="K933" s="150"/>
      <c r="L933" s="149"/>
      <c r="M933" s="233"/>
      <c r="N933" s="121"/>
      <c r="O933" s="121"/>
      <c r="P933" s="121"/>
      <c r="Q933" s="121"/>
      <c r="R933" s="121"/>
      <c r="S933" s="121"/>
      <c r="T933" s="121"/>
      <c r="U933" s="121"/>
      <c r="V933" s="121"/>
      <c r="W933" s="121"/>
      <c r="X933" s="121"/>
      <c r="Y933" s="121"/>
      <c r="Z933" s="129"/>
    </row>
    <row r="934">
      <c r="A934" s="240"/>
      <c r="B934" s="150"/>
      <c r="C934" s="150"/>
      <c r="D934" s="150"/>
      <c r="E934" s="150"/>
      <c r="F934" s="150"/>
      <c r="G934" s="150"/>
      <c r="H934" s="150"/>
      <c r="I934" s="150"/>
      <c r="J934" s="150"/>
      <c r="K934" s="150"/>
      <c r="L934" s="149"/>
      <c r="M934" s="233"/>
      <c r="N934" s="121"/>
      <c r="O934" s="121"/>
      <c r="P934" s="121"/>
      <c r="Q934" s="121"/>
      <c r="R934" s="121"/>
      <c r="S934" s="121"/>
      <c r="T934" s="121"/>
      <c r="U934" s="121"/>
      <c r="V934" s="121"/>
      <c r="W934" s="121"/>
      <c r="X934" s="121"/>
      <c r="Y934" s="121"/>
      <c r="Z934" s="129"/>
    </row>
    <row r="935">
      <c r="A935" s="240"/>
      <c r="B935" s="150"/>
      <c r="C935" s="150"/>
      <c r="D935" s="150"/>
      <c r="E935" s="150"/>
      <c r="F935" s="150"/>
      <c r="G935" s="150"/>
      <c r="H935" s="150"/>
      <c r="I935" s="150"/>
      <c r="J935" s="150"/>
      <c r="K935" s="150"/>
      <c r="L935" s="149"/>
      <c r="M935" s="233"/>
      <c r="N935" s="121"/>
      <c r="O935" s="121"/>
      <c r="P935" s="121"/>
      <c r="Q935" s="121"/>
      <c r="R935" s="121"/>
      <c r="S935" s="121"/>
      <c r="T935" s="121"/>
      <c r="U935" s="121"/>
      <c r="V935" s="121"/>
      <c r="W935" s="121"/>
      <c r="X935" s="121"/>
      <c r="Y935" s="121"/>
      <c r="Z935" s="129"/>
    </row>
    <row r="936">
      <c r="A936" s="240"/>
      <c r="B936" s="150"/>
      <c r="C936" s="150"/>
      <c r="D936" s="150"/>
      <c r="E936" s="150"/>
      <c r="F936" s="150"/>
      <c r="G936" s="150"/>
      <c r="H936" s="150"/>
      <c r="I936" s="150"/>
      <c r="J936" s="150"/>
      <c r="K936" s="150"/>
      <c r="L936" s="149"/>
      <c r="M936" s="233"/>
      <c r="N936" s="121"/>
      <c r="O936" s="121"/>
      <c r="P936" s="121"/>
      <c r="Q936" s="121"/>
      <c r="R936" s="121"/>
      <c r="S936" s="121"/>
      <c r="T936" s="121"/>
      <c r="U936" s="121"/>
      <c r="V936" s="121"/>
      <c r="W936" s="121"/>
      <c r="X936" s="121"/>
      <c r="Y936" s="121"/>
      <c r="Z936" s="129"/>
    </row>
    <row r="937">
      <c r="A937" s="240"/>
      <c r="B937" s="150"/>
      <c r="C937" s="150"/>
      <c r="D937" s="150"/>
      <c r="E937" s="150"/>
      <c r="F937" s="150"/>
      <c r="G937" s="150"/>
      <c r="H937" s="150"/>
      <c r="I937" s="150"/>
      <c r="J937" s="150"/>
      <c r="K937" s="150"/>
      <c r="L937" s="149"/>
      <c r="M937" s="233"/>
      <c r="N937" s="121"/>
      <c r="O937" s="121"/>
      <c r="P937" s="121"/>
      <c r="Q937" s="121"/>
      <c r="R937" s="121"/>
      <c r="S937" s="121"/>
      <c r="T937" s="121"/>
      <c r="U937" s="121"/>
      <c r="V937" s="121"/>
      <c r="W937" s="121"/>
      <c r="X937" s="121"/>
      <c r="Y937" s="121"/>
      <c r="Z937" s="129"/>
    </row>
    <row r="938">
      <c r="A938" s="240"/>
      <c r="B938" s="150"/>
      <c r="C938" s="150"/>
      <c r="D938" s="150"/>
      <c r="E938" s="150"/>
      <c r="F938" s="150"/>
      <c r="G938" s="150"/>
      <c r="H938" s="150"/>
      <c r="I938" s="150"/>
      <c r="J938" s="150"/>
      <c r="K938" s="150"/>
      <c r="L938" s="149"/>
      <c r="M938" s="233"/>
      <c r="N938" s="121"/>
      <c r="O938" s="121"/>
      <c r="P938" s="121"/>
      <c r="Q938" s="121"/>
      <c r="R938" s="121"/>
      <c r="S938" s="121"/>
      <c r="T938" s="121"/>
      <c r="U938" s="121"/>
      <c r="V938" s="121"/>
      <c r="W938" s="121"/>
      <c r="X938" s="121"/>
      <c r="Y938" s="121"/>
      <c r="Z938" s="129"/>
    </row>
    <row r="939">
      <c r="A939" s="240"/>
      <c r="B939" s="150"/>
      <c r="C939" s="150"/>
      <c r="D939" s="150"/>
      <c r="E939" s="150"/>
      <c r="F939" s="150"/>
      <c r="G939" s="150"/>
      <c r="H939" s="150"/>
      <c r="I939" s="150"/>
      <c r="J939" s="150"/>
      <c r="K939" s="150"/>
      <c r="L939" s="149"/>
      <c r="M939" s="233"/>
      <c r="N939" s="121"/>
      <c r="O939" s="121"/>
      <c r="P939" s="121"/>
      <c r="Q939" s="121"/>
      <c r="R939" s="121"/>
      <c r="S939" s="121"/>
      <c r="T939" s="121"/>
      <c r="U939" s="121"/>
      <c r="V939" s="121"/>
      <c r="W939" s="121"/>
      <c r="X939" s="121"/>
      <c r="Y939" s="121"/>
      <c r="Z939" s="129"/>
    </row>
    <row r="940">
      <c r="A940" s="240"/>
      <c r="B940" s="150"/>
      <c r="C940" s="150"/>
      <c r="D940" s="150"/>
      <c r="E940" s="150"/>
      <c r="F940" s="150"/>
      <c r="G940" s="150"/>
      <c r="H940" s="150"/>
      <c r="I940" s="150"/>
      <c r="J940" s="150"/>
      <c r="K940" s="150"/>
      <c r="L940" s="149"/>
      <c r="M940" s="233"/>
      <c r="N940" s="121"/>
      <c r="O940" s="121"/>
      <c r="P940" s="121"/>
      <c r="Q940" s="121"/>
      <c r="R940" s="121"/>
      <c r="S940" s="121"/>
      <c r="T940" s="121"/>
      <c r="U940" s="121"/>
      <c r="V940" s="121"/>
      <c r="W940" s="121"/>
      <c r="X940" s="121"/>
      <c r="Y940" s="121"/>
      <c r="Z940" s="129"/>
    </row>
    <row r="941">
      <c r="A941" s="240"/>
      <c r="B941" s="150"/>
      <c r="C941" s="150"/>
      <c r="D941" s="150"/>
      <c r="E941" s="150"/>
      <c r="F941" s="150"/>
      <c r="G941" s="150"/>
      <c r="H941" s="150"/>
      <c r="I941" s="150"/>
      <c r="J941" s="150"/>
      <c r="K941" s="150"/>
      <c r="L941" s="149"/>
      <c r="M941" s="233"/>
      <c r="N941" s="121"/>
      <c r="O941" s="121"/>
      <c r="P941" s="121"/>
      <c r="Q941" s="121"/>
      <c r="R941" s="121"/>
      <c r="S941" s="121"/>
      <c r="T941" s="121"/>
      <c r="U941" s="121"/>
      <c r="V941" s="121"/>
      <c r="W941" s="121"/>
      <c r="X941" s="121"/>
      <c r="Y941" s="121"/>
      <c r="Z941" s="129"/>
    </row>
    <row r="942">
      <c r="A942" s="240"/>
      <c r="B942" s="150"/>
      <c r="C942" s="150"/>
      <c r="D942" s="150"/>
      <c r="E942" s="150"/>
      <c r="F942" s="150"/>
      <c r="G942" s="150"/>
      <c r="H942" s="150"/>
      <c r="I942" s="150"/>
      <c r="J942" s="150"/>
      <c r="K942" s="150"/>
      <c r="L942" s="149"/>
      <c r="M942" s="233"/>
      <c r="N942" s="121"/>
      <c r="O942" s="121"/>
      <c r="P942" s="121"/>
      <c r="Q942" s="121"/>
      <c r="R942" s="121"/>
      <c r="S942" s="121"/>
      <c r="T942" s="121"/>
      <c r="U942" s="121"/>
      <c r="V942" s="121"/>
      <c r="W942" s="121"/>
      <c r="X942" s="121"/>
      <c r="Y942" s="121"/>
      <c r="Z942" s="129"/>
    </row>
    <row r="943">
      <c r="A943" s="240"/>
      <c r="B943" s="150"/>
      <c r="C943" s="150"/>
      <c r="D943" s="150"/>
      <c r="E943" s="150"/>
      <c r="F943" s="150"/>
      <c r="G943" s="150"/>
      <c r="H943" s="150"/>
      <c r="I943" s="150"/>
      <c r="J943" s="150"/>
      <c r="K943" s="150"/>
      <c r="L943" s="149"/>
      <c r="M943" s="233"/>
      <c r="N943" s="121"/>
      <c r="O943" s="121"/>
      <c r="P943" s="121"/>
      <c r="Q943" s="121"/>
      <c r="R943" s="121"/>
      <c r="S943" s="121"/>
      <c r="T943" s="121"/>
      <c r="U943" s="121"/>
      <c r="V943" s="121"/>
      <c r="W943" s="121"/>
      <c r="X943" s="121"/>
      <c r="Y943" s="121"/>
      <c r="Z943" s="129"/>
    </row>
    <row r="944">
      <c r="A944" s="240"/>
      <c r="B944" s="150"/>
      <c r="C944" s="150"/>
      <c r="D944" s="150"/>
      <c r="E944" s="150"/>
      <c r="F944" s="150"/>
      <c r="G944" s="150"/>
      <c r="H944" s="150"/>
      <c r="I944" s="150"/>
      <c r="J944" s="150"/>
      <c r="K944" s="150"/>
      <c r="L944" s="149"/>
      <c r="M944" s="233"/>
      <c r="N944" s="121"/>
      <c r="O944" s="121"/>
      <c r="P944" s="121"/>
      <c r="Q944" s="121"/>
      <c r="R944" s="121"/>
      <c r="S944" s="121"/>
      <c r="T944" s="121"/>
      <c r="U944" s="121"/>
      <c r="V944" s="121"/>
      <c r="W944" s="121"/>
      <c r="X944" s="121"/>
      <c r="Y944" s="121"/>
      <c r="Z944" s="129"/>
    </row>
    <row r="945">
      <c r="A945" s="240"/>
      <c r="B945" s="150"/>
      <c r="C945" s="150"/>
      <c r="D945" s="150"/>
      <c r="E945" s="150"/>
      <c r="F945" s="150"/>
      <c r="G945" s="150"/>
      <c r="H945" s="150"/>
      <c r="I945" s="150"/>
      <c r="J945" s="150"/>
      <c r="K945" s="150"/>
      <c r="L945" s="149"/>
      <c r="M945" s="233"/>
      <c r="N945" s="121"/>
      <c r="O945" s="121"/>
      <c r="P945" s="121"/>
      <c r="Q945" s="121"/>
      <c r="R945" s="121"/>
      <c r="S945" s="121"/>
      <c r="T945" s="121"/>
      <c r="U945" s="121"/>
      <c r="V945" s="121"/>
      <c r="W945" s="121"/>
      <c r="X945" s="121"/>
      <c r="Y945" s="121"/>
      <c r="Z945" s="129"/>
    </row>
    <row r="946">
      <c r="A946" s="240"/>
      <c r="B946" s="150"/>
      <c r="C946" s="150"/>
      <c r="D946" s="150"/>
      <c r="E946" s="150"/>
      <c r="F946" s="150"/>
      <c r="G946" s="150"/>
      <c r="H946" s="150"/>
      <c r="I946" s="150"/>
      <c r="J946" s="150"/>
      <c r="K946" s="150"/>
      <c r="L946" s="149"/>
      <c r="M946" s="233"/>
      <c r="N946" s="121"/>
      <c r="O946" s="121"/>
      <c r="P946" s="121"/>
      <c r="Q946" s="121"/>
      <c r="R946" s="121"/>
      <c r="S946" s="121"/>
      <c r="T946" s="121"/>
      <c r="U946" s="121"/>
      <c r="V946" s="121"/>
      <c r="W946" s="121"/>
      <c r="X946" s="121"/>
      <c r="Y946" s="121"/>
      <c r="Z946" s="129"/>
    </row>
    <row r="947">
      <c r="A947" s="240"/>
      <c r="B947" s="150"/>
      <c r="C947" s="150"/>
      <c r="D947" s="150"/>
      <c r="E947" s="150"/>
      <c r="F947" s="150"/>
      <c r="G947" s="150"/>
      <c r="H947" s="150"/>
      <c r="I947" s="150"/>
      <c r="J947" s="150"/>
      <c r="K947" s="150"/>
      <c r="L947" s="149"/>
      <c r="M947" s="233"/>
      <c r="N947" s="121"/>
      <c r="O947" s="121"/>
      <c r="P947" s="121"/>
      <c r="Q947" s="121"/>
      <c r="R947" s="121"/>
      <c r="S947" s="121"/>
      <c r="T947" s="121"/>
      <c r="U947" s="121"/>
      <c r="V947" s="121"/>
      <c r="W947" s="121"/>
      <c r="X947" s="121"/>
      <c r="Y947" s="121"/>
      <c r="Z947" s="129"/>
    </row>
    <row r="948">
      <c r="A948" s="240"/>
      <c r="B948" s="150"/>
      <c r="C948" s="150"/>
      <c r="D948" s="150"/>
      <c r="E948" s="150"/>
      <c r="F948" s="150"/>
      <c r="G948" s="150"/>
      <c r="H948" s="150"/>
      <c r="I948" s="150"/>
      <c r="J948" s="150"/>
      <c r="K948" s="150"/>
      <c r="L948" s="149"/>
      <c r="M948" s="233"/>
      <c r="N948" s="121"/>
      <c r="O948" s="121"/>
      <c r="P948" s="121"/>
      <c r="Q948" s="121"/>
      <c r="R948" s="121"/>
      <c r="S948" s="121"/>
      <c r="T948" s="121"/>
      <c r="U948" s="121"/>
      <c r="V948" s="121"/>
      <c r="W948" s="121"/>
      <c r="X948" s="121"/>
      <c r="Y948" s="121"/>
      <c r="Z948" s="129"/>
    </row>
    <row r="949">
      <c r="A949" s="240"/>
      <c r="B949" s="150"/>
      <c r="C949" s="150"/>
      <c r="D949" s="150"/>
      <c r="E949" s="150"/>
      <c r="F949" s="150"/>
      <c r="G949" s="150"/>
      <c r="H949" s="150"/>
      <c r="I949" s="150"/>
      <c r="J949" s="150"/>
      <c r="K949" s="150"/>
      <c r="L949" s="149"/>
      <c r="M949" s="233"/>
      <c r="N949" s="121"/>
      <c r="O949" s="121"/>
      <c r="P949" s="121"/>
      <c r="Q949" s="121"/>
      <c r="R949" s="121"/>
      <c r="S949" s="121"/>
      <c r="T949" s="121"/>
      <c r="U949" s="121"/>
      <c r="V949" s="121"/>
      <c r="W949" s="121"/>
      <c r="X949" s="121"/>
      <c r="Y949" s="121"/>
      <c r="Z949" s="129"/>
    </row>
    <row r="950">
      <c r="A950" s="240"/>
      <c r="B950" s="150"/>
      <c r="C950" s="150"/>
      <c r="D950" s="150"/>
      <c r="E950" s="150"/>
      <c r="F950" s="150"/>
      <c r="G950" s="150"/>
      <c r="H950" s="150"/>
      <c r="I950" s="150"/>
      <c r="J950" s="150"/>
      <c r="K950" s="150"/>
      <c r="L950" s="149"/>
      <c r="M950" s="233"/>
      <c r="N950" s="121"/>
      <c r="O950" s="121"/>
      <c r="P950" s="121"/>
      <c r="Q950" s="121"/>
      <c r="R950" s="121"/>
      <c r="S950" s="121"/>
      <c r="T950" s="121"/>
      <c r="U950" s="121"/>
      <c r="V950" s="121"/>
      <c r="W950" s="121"/>
      <c r="X950" s="121"/>
      <c r="Y950" s="121"/>
      <c r="Z950" s="129"/>
    </row>
    <row r="951">
      <c r="A951" s="240"/>
      <c r="B951" s="150"/>
      <c r="C951" s="150"/>
      <c r="D951" s="150"/>
      <c r="E951" s="150"/>
      <c r="F951" s="150"/>
      <c r="G951" s="150"/>
      <c r="H951" s="150"/>
      <c r="I951" s="150"/>
      <c r="J951" s="150"/>
      <c r="K951" s="150"/>
      <c r="L951" s="149"/>
      <c r="M951" s="233"/>
      <c r="N951" s="121"/>
      <c r="O951" s="121"/>
      <c r="P951" s="121"/>
      <c r="Q951" s="121"/>
      <c r="R951" s="121"/>
      <c r="S951" s="121"/>
      <c r="T951" s="121"/>
      <c r="U951" s="121"/>
      <c r="V951" s="121"/>
      <c r="W951" s="121"/>
      <c r="X951" s="121"/>
      <c r="Y951" s="121"/>
      <c r="Z951" s="129"/>
    </row>
    <row r="952">
      <c r="A952" s="240"/>
      <c r="B952" s="150"/>
      <c r="C952" s="150"/>
      <c r="D952" s="150"/>
      <c r="E952" s="150"/>
      <c r="F952" s="150"/>
      <c r="G952" s="150"/>
      <c r="H952" s="150"/>
      <c r="I952" s="150"/>
      <c r="J952" s="150"/>
      <c r="K952" s="150"/>
      <c r="L952" s="149"/>
      <c r="M952" s="233"/>
      <c r="N952" s="121"/>
      <c r="O952" s="121"/>
      <c r="P952" s="121"/>
      <c r="Q952" s="121"/>
      <c r="R952" s="121"/>
      <c r="S952" s="121"/>
      <c r="T952" s="121"/>
      <c r="U952" s="121"/>
      <c r="V952" s="121"/>
      <c r="W952" s="121"/>
      <c r="X952" s="121"/>
      <c r="Y952" s="121"/>
      <c r="Z952" s="129"/>
    </row>
    <row r="953">
      <c r="A953" s="240"/>
      <c r="B953" s="150"/>
      <c r="C953" s="150"/>
      <c r="D953" s="150"/>
      <c r="E953" s="150"/>
      <c r="F953" s="150"/>
      <c r="G953" s="150"/>
      <c r="H953" s="150"/>
      <c r="I953" s="150"/>
      <c r="J953" s="150"/>
      <c r="K953" s="150"/>
      <c r="L953" s="149"/>
      <c r="M953" s="233"/>
      <c r="N953" s="121"/>
      <c r="O953" s="121"/>
      <c r="P953" s="121"/>
      <c r="Q953" s="121"/>
      <c r="R953" s="121"/>
      <c r="S953" s="121"/>
      <c r="T953" s="121"/>
      <c r="U953" s="121"/>
      <c r="V953" s="121"/>
      <c r="W953" s="121"/>
      <c r="X953" s="121"/>
      <c r="Y953" s="121"/>
      <c r="Z953" s="129"/>
    </row>
    <row r="954">
      <c r="A954" s="240"/>
      <c r="B954" s="150"/>
      <c r="C954" s="150"/>
      <c r="D954" s="150"/>
      <c r="E954" s="150"/>
      <c r="F954" s="150"/>
      <c r="G954" s="150"/>
      <c r="H954" s="150"/>
      <c r="I954" s="150"/>
      <c r="J954" s="150"/>
      <c r="K954" s="150"/>
      <c r="L954" s="149"/>
      <c r="M954" s="233"/>
      <c r="N954" s="121"/>
      <c r="O954" s="121"/>
      <c r="P954" s="121"/>
      <c r="Q954" s="121"/>
      <c r="R954" s="121"/>
      <c r="S954" s="121"/>
      <c r="T954" s="121"/>
      <c r="U954" s="121"/>
      <c r="V954" s="121"/>
      <c r="W954" s="121"/>
      <c r="X954" s="121"/>
      <c r="Y954" s="121"/>
      <c r="Z954" s="129"/>
    </row>
    <row r="955">
      <c r="A955" s="240"/>
      <c r="B955" s="150"/>
      <c r="C955" s="150"/>
      <c r="D955" s="150"/>
      <c r="E955" s="150"/>
      <c r="F955" s="150"/>
      <c r="G955" s="150"/>
      <c r="H955" s="150"/>
      <c r="I955" s="150"/>
      <c r="J955" s="150"/>
      <c r="K955" s="150"/>
      <c r="L955" s="149"/>
      <c r="M955" s="233"/>
      <c r="N955" s="121"/>
      <c r="O955" s="121"/>
      <c r="P955" s="121"/>
      <c r="Q955" s="121"/>
      <c r="R955" s="121"/>
      <c r="S955" s="121"/>
      <c r="T955" s="121"/>
      <c r="U955" s="121"/>
      <c r="V955" s="121"/>
      <c r="W955" s="121"/>
      <c r="X955" s="121"/>
      <c r="Y955" s="121"/>
      <c r="Z955" s="129"/>
    </row>
    <row r="956">
      <c r="A956" s="240"/>
      <c r="B956" s="150"/>
      <c r="C956" s="150"/>
      <c r="D956" s="150"/>
      <c r="E956" s="150"/>
      <c r="F956" s="150"/>
      <c r="G956" s="150"/>
      <c r="H956" s="150"/>
      <c r="I956" s="150"/>
      <c r="J956" s="150"/>
      <c r="K956" s="150"/>
      <c r="L956" s="149"/>
      <c r="M956" s="233"/>
      <c r="N956" s="121"/>
      <c r="O956" s="121"/>
      <c r="P956" s="121"/>
      <c r="Q956" s="121"/>
      <c r="R956" s="121"/>
      <c r="S956" s="121"/>
      <c r="T956" s="121"/>
      <c r="U956" s="121"/>
      <c r="V956" s="121"/>
      <c r="W956" s="121"/>
      <c r="X956" s="121"/>
      <c r="Y956" s="121"/>
      <c r="Z956" s="129"/>
    </row>
    <row r="957">
      <c r="A957" s="240"/>
      <c r="B957" s="150"/>
      <c r="C957" s="150"/>
      <c r="D957" s="150"/>
      <c r="E957" s="150"/>
      <c r="F957" s="150"/>
      <c r="G957" s="150"/>
      <c r="H957" s="150"/>
      <c r="I957" s="150"/>
      <c r="J957" s="150"/>
      <c r="K957" s="150"/>
      <c r="L957" s="149"/>
      <c r="M957" s="233"/>
      <c r="N957" s="121"/>
      <c r="O957" s="121"/>
      <c r="P957" s="121"/>
      <c r="Q957" s="121"/>
      <c r="R957" s="121"/>
      <c r="S957" s="121"/>
      <c r="T957" s="121"/>
      <c r="U957" s="121"/>
      <c r="V957" s="121"/>
      <c r="W957" s="121"/>
      <c r="X957" s="121"/>
      <c r="Y957" s="121"/>
      <c r="Z957" s="129"/>
    </row>
    <row r="958">
      <c r="A958" s="240"/>
      <c r="B958" s="150"/>
      <c r="C958" s="150"/>
      <c r="D958" s="150"/>
      <c r="E958" s="150"/>
      <c r="F958" s="150"/>
      <c r="G958" s="150"/>
      <c r="H958" s="150"/>
      <c r="I958" s="150"/>
      <c r="J958" s="150"/>
      <c r="K958" s="150"/>
      <c r="L958" s="149"/>
      <c r="M958" s="233"/>
      <c r="N958" s="121"/>
      <c r="O958" s="121"/>
      <c r="P958" s="121"/>
      <c r="Q958" s="121"/>
      <c r="R958" s="121"/>
      <c r="S958" s="121"/>
      <c r="T958" s="121"/>
      <c r="U958" s="121"/>
      <c r="V958" s="121"/>
      <c r="W958" s="121"/>
      <c r="X958" s="121"/>
      <c r="Y958" s="121"/>
      <c r="Z958" s="129"/>
    </row>
    <row r="959">
      <c r="A959" s="240"/>
      <c r="B959" s="150"/>
      <c r="C959" s="150"/>
      <c r="D959" s="150"/>
      <c r="E959" s="150"/>
      <c r="F959" s="150"/>
      <c r="G959" s="150"/>
      <c r="H959" s="150"/>
      <c r="I959" s="150"/>
      <c r="J959" s="150"/>
      <c r="K959" s="150"/>
      <c r="L959" s="149"/>
      <c r="M959" s="233"/>
      <c r="N959" s="121"/>
      <c r="O959" s="121"/>
      <c r="P959" s="121"/>
      <c r="Q959" s="121"/>
      <c r="R959" s="121"/>
      <c r="S959" s="121"/>
      <c r="T959" s="121"/>
      <c r="U959" s="121"/>
      <c r="V959" s="121"/>
      <c r="W959" s="121"/>
      <c r="X959" s="121"/>
      <c r="Y959" s="121"/>
      <c r="Z959" s="129"/>
    </row>
    <row r="960">
      <c r="A960" s="240"/>
      <c r="B960" s="150"/>
      <c r="C960" s="150"/>
      <c r="D960" s="150"/>
      <c r="E960" s="150"/>
      <c r="F960" s="150"/>
      <c r="G960" s="150"/>
      <c r="H960" s="150"/>
      <c r="I960" s="150"/>
      <c r="J960" s="150"/>
      <c r="K960" s="150"/>
      <c r="L960" s="149"/>
      <c r="M960" s="233"/>
      <c r="N960" s="121"/>
      <c r="O960" s="121"/>
      <c r="P960" s="121"/>
      <c r="Q960" s="121"/>
      <c r="R960" s="121"/>
      <c r="S960" s="121"/>
      <c r="T960" s="121"/>
      <c r="U960" s="121"/>
      <c r="V960" s="121"/>
      <c r="W960" s="121"/>
      <c r="X960" s="121"/>
      <c r="Y960" s="121"/>
      <c r="Z960" s="129"/>
    </row>
    <row r="961">
      <c r="A961" s="240"/>
      <c r="B961" s="150"/>
      <c r="C961" s="150"/>
      <c r="D961" s="150"/>
      <c r="E961" s="150"/>
      <c r="F961" s="150"/>
      <c r="G961" s="150"/>
      <c r="H961" s="150"/>
      <c r="I961" s="150"/>
      <c r="J961" s="150"/>
      <c r="K961" s="150"/>
      <c r="L961" s="149"/>
      <c r="M961" s="233"/>
      <c r="N961" s="121"/>
      <c r="O961" s="121"/>
      <c r="P961" s="121"/>
      <c r="Q961" s="121"/>
      <c r="R961" s="121"/>
      <c r="S961" s="121"/>
      <c r="T961" s="121"/>
      <c r="U961" s="121"/>
      <c r="V961" s="121"/>
      <c r="W961" s="121"/>
      <c r="X961" s="121"/>
      <c r="Y961" s="121"/>
      <c r="Z961" s="129"/>
    </row>
    <row r="962">
      <c r="A962" s="240"/>
      <c r="B962" s="150"/>
      <c r="C962" s="150"/>
      <c r="D962" s="150"/>
      <c r="E962" s="150"/>
      <c r="F962" s="150"/>
      <c r="G962" s="150"/>
      <c r="H962" s="150"/>
      <c r="I962" s="150"/>
      <c r="J962" s="150"/>
      <c r="K962" s="150"/>
      <c r="L962" s="149"/>
      <c r="M962" s="233"/>
      <c r="N962" s="121"/>
      <c r="O962" s="121"/>
      <c r="P962" s="121"/>
      <c r="Q962" s="121"/>
      <c r="R962" s="121"/>
      <c r="S962" s="121"/>
      <c r="T962" s="121"/>
      <c r="U962" s="121"/>
      <c r="V962" s="121"/>
      <c r="W962" s="121"/>
      <c r="X962" s="121"/>
      <c r="Y962" s="121"/>
      <c r="Z962" s="129"/>
    </row>
    <row r="963">
      <c r="A963" s="240"/>
      <c r="B963" s="150"/>
      <c r="C963" s="150"/>
      <c r="D963" s="150"/>
      <c r="E963" s="150"/>
      <c r="F963" s="150"/>
      <c r="G963" s="150"/>
      <c r="H963" s="150"/>
      <c r="I963" s="150"/>
      <c r="J963" s="150"/>
      <c r="K963" s="150"/>
      <c r="L963" s="149"/>
      <c r="M963" s="233"/>
      <c r="N963" s="121"/>
      <c r="O963" s="121"/>
      <c r="P963" s="121"/>
      <c r="Q963" s="121"/>
      <c r="R963" s="121"/>
      <c r="S963" s="121"/>
      <c r="T963" s="121"/>
      <c r="U963" s="121"/>
      <c r="V963" s="121"/>
      <c r="W963" s="121"/>
      <c r="X963" s="121"/>
      <c r="Y963" s="121"/>
      <c r="Z963" s="129"/>
    </row>
    <row r="964">
      <c r="A964" s="240"/>
      <c r="B964" s="150"/>
      <c r="C964" s="150"/>
      <c r="D964" s="150"/>
      <c r="E964" s="150"/>
      <c r="F964" s="150"/>
      <c r="G964" s="150"/>
      <c r="H964" s="150"/>
      <c r="I964" s="150"/>
      <c r="J964" s="150"/>
      <c r="K964" s="150"/>
      <c r="L964" s="149"/>
      <c r="M964" s="233"/>
      <c r="N964" s="121"/>
      <c r="O964" s="121"/>
      <c r="P964" s="121"/>
      <c r="Q964" s="121"/>
      <c r="R964" s="121"/>
      <c r="S964" s="121"/>
      <c r="T964" s="121"/>
      <c r="U964" s="121"/>
      <c r="V964" s="121"/>
      <c r="W964" s="121"/>
      <c r="X964" s="121"/>
      <c r="Y964" s="121"/>
      <c r="Z964" s="129"/>
    </row>
    <row r="965">
      <c r="A965" s="240"/>
      <c r="B965" s="150"/>
      <c r="C965" s="150"/>
      <c r="D965" s="150"/>
      <c r="E965" s="150"/>
      <c r="F965" s="150"/>
      <c r="G965" s="150"/>
      <c r="H965" s="150"/>
      <c r="I965" s="150"/>
      <c r="J965" s="150"/>
      <c r="K965" s="150"/>
      <c r="L965" s="149"/>
      <c r="M965" s="233"/>
      <c r="N965" s="121"/>
      <c r="O965" s="121"/>
      <c r="P965" s="121"/>
      <c r="Q965" s="121"/>
      <c r="R965" s="121"/>
      <c r="S965" s="121"/>
      <c r="T965" s="121"/>
      <c r="U965" s="121"/>
      <c r="V965" s="121"/>
      <c r="W965" s="121"/>
      <c r="X965" s="121"/>
      <c r="Y965" s="121"/>
      <c r="Z965" s="129"/>
    </row>
    <row r="966">
      <c r="A966" s="240"/>
      <c r="B966" s="150"/>
      <c r="C966" s="150"/>
      <c r="D966" s="150"/>
      <c r="E966" s="150"/>
      <c r="F966" s="150"/>
      <c r="G966" s="150"/>
      <c r="H966" s="150"/>
      <c r="I966" s="150"/>
      <c r="J966" s="150"/>
      <c r="K966" s="150"/>
      <c r="L966" s="149"/>
      <c r="M966" s="233"/>
      <c r="N966" s="121"/>
      <c r="O966" s="121"/>
      <c r="P966" s="121"/>
      <c r="Q966" s="121"/>
      <c r="R966" s="121"/>
      <c r="S966" s="121"/>
      <c r="T966" s="121"/>
      <c r="U966" s="121"/>
      <c r="V966" s="121"/>
      <c r="W966" s="121"/>
      <c r="X966" s="121"/>
      <c r="Y966" s="121"/>
      <c r="Z966" s="129"/>
    </row>
    <row r="967">
      <c r="A967" s="240"/>
      <c r="B967" s="150"/>
      <c r="C967" s="150"/>
      <c r="D967" s="150"/>
      <c r="E967" s="150"/>
      <c r="F967" s="150"/>
      <c r="G967" s="150"/>
      <c r="H967" s="150"/>
      <c r="I967" s="150"/>
      <c r="J967" s="150"/>
      <c r="K967" s="150"/>
      <c r="L967" s="149"/>
      <c r="M967" s="233"/>
      <c r="N967" s="121"/>
      <c r="O967" s="121"/>
      <c r="P967" s="121"/>
      <c r="Q967" s="121"/>
      <c r="R967" s="121"/>
      <c r="S967" s="121"/>
      <c r="T967" s="121"/>
      <c r="U967" s="121"/>
      <c r="V967" s="121"/>
      <c r="W967" s="121"/>
      <c r="X967" s="121"/>
      <c r="Y967" s="121"/>
      <c r="Z967" s="129"/>
    </row>
    <row r="968">
      <c r="A968" s="240"/>
      <c r="B968" s="150"/>
      <c r="C968" s="150"/>
      <c r="D968" s="150"/>
      <c r="E968" s="150"/>
      <c r="F968" s="150"/>
      <c r="G968" s="150"/>
      <c r="H968" s="150"/>
      <c r="I968" s="150"/>
      <c r="J968" s="150"/>
      <c r="K968" s="150"/>
      <c r="L968" s="149"/>
      <c r="M968" s="233"/>
      <c r="N968" s="121"/>
      <c r="O968" s="121"/>
      <c r="P968" s="121"/>
      <c r="Q968" s="121"/>
      <c r="R968" s="121"/>
      <c r="S968" s="121"/>
      <c r="T968" s="121"/>
      <c r="U968" s="121"/>
      <c r="V968" s="121"/>
      <c r="W968" s="121"/>
      <c r="X968" s="121"/>
      <c r="Y968" s="121"/>
      <c r="Z968" s="129"/>
    </row>
    <row r="969">
      <c r="A969" s="240"/>
      <c r="B969" s="150"/>
      <c r="C969" s="150"/>
      <c r="D969" s="150"/>
      <c r="E969" s="150"/>
      <c r="F969" s="150"/>
      <c r="G969" s="150"/>
      <c r="H969" s="150"/>
      <c r="I969" s="150"/>
      <c r="J969" s="150"/>
      <c r="K969" s="150"/>
      <c r="L969" s="149"/>
      <c r="M969" s="233"/>
      <c r="N969" s="121"/>
      <c r="O969" s="121"/>
      <c r="P969" s="121"/>
      <c r="Q969" s="121"/>
      <c r="R969" s="121"/>
      <c r="S969" s="121"/>
      <c r="T969" s="121"/>
      <c r="U969" s="121"/>
      <c r="V969" s="121"/>
      <c r="W969" s="121"/>
      <c r="X969" s="121"/>
      <c r="Y969" s="121"/>
      <c r="Z969" s="129"/>
    </row>
    <row r="970">
      <c r="A970" s="240"/>
      <c r="B970" s="150"/>
      <c r="C970" s="150"/>
      <c r="D970" s="150"/>
      <c r="E970" s="150"/>
      <c r="F970" s="150"/>
      <c r="G970" s="150"/>
      <c r="H970" s="150"/>
      <c r="I970" s="150"/>
      <c r="J970" s="150"/>
      <c r="K970" s="150"/>
      <c r="L970" s="149"/>
      <c r="M970" s="233"/>
      <c r="N970" s="121"/>
      <c r="O970" s="121"/>
      <c r="P970" s="121"/>
      <c r="Q970" s="121"/>
      <c r="R970" s="121"/>
      <c r="S970" s="121"/>
      <c r="T970" s="121"/>
      <c r="U970" s="121"/>
      <c r="V970" s="121"/>
      <c r="W970" s="121"/>
      <c r="X970" s="121"/>
      <c r="Y970" s="121"/>
      <c r="Z970" s="129"/>
    </row>
    <row r="971">
      <c r="A971" s="240"/>
      <c r="B971" s="150"/>
      <c r="C971" s="150"/>
      <c r="D971" s="150"/>
      <c r="E971" s="150"/>
      <c r="F971" s="150"/>
      <c r="G971" s="150"/>
      <c r="H971" s="150"/>
      <c r="I971" s="150"/>
      <c r="J971" s="150"/>
      <c r="K971" s="150"/>
      <c r="L971" s="149"/>
      <c r="M971" s="233"/>
      <c r="N971" s="121"/>
      <c r="O971" s="121"/>
      <c r="P971" s="121"/>
      <c r="Q971" s="121"/>
      <c r="R971" s="121"/>
      <c r="S971" s="121"/>
      <c r="T971" s="121"/>
      <c r="U971" s="121"/>
      <c r="V971" s="121"/>
      <c r="W971" s="121"/>
      <c r="X971" s="121"/>
      <c r="Y971" s="121"/>
      <c r="Z971" s="129"/>
    </row>
    <row r="972">
      <c r="A972" s="240"/>
      <c r="B972" s="150"/>
      <c r="C972" s="150"/>
      <c r="D972" s="150"/>
      <c r="E972" s="150"/>
      <c r="F972" s="150"/>
      <c r="G972" s="150"/>
      <c r="H972" s="150"/>
      <c r="I972" s="150"/>
      <c r="J972" s="150"/>
      <c r="K972" s="150"/>
      <c r="L972" s="149"/>
      <c r="M972" s="233"/>
      <c r="N972" s="121"/>
      <c r="O972" s="121"/>
      <c r="P972" s="121"/>
      <c r="Q972" s="121"/>
      <c r="R972" s="121"/>
      <c r="S972" s="121"/>
      <c r="T972" s="121"/>
      <c r="U972" s="121"/>
      <c r="V972" s="121"/>
      <c r="W972" s="121"/>
      <c r="X972" s="121"/>
      <c r="Y972" s="121"/>
      <c r="Z972" s="129"/>
    </row>
    <row r="973">
      <c r="A973" s="240"/>
      <c r="B973" s="150"/>
      <c r="C973" s="150"/>
      <c r="D973" s="150"/>
      <c r="E973" s="150"/>
      <c r="F973" s="150"/>
      <c r="G973" s="150"/>
      <c r="H973" s="150"/>
      <c r="I973" s="150"/>
      <c r="J973" s="150"/>
      <c r="K973" s="150"/>
      <c r="L973" s="149"/>
      <c r="M973" s="233"/>
      <c r="N973" s="121"/>
      <c r="O973" s="121"/>
      <c r="P973" s="121"/>
      <c r="Q973" s="121"/>
      <c r="R973" s="121"/>
      <c r="S973" s="121"/>
      <c r="T973" s="121"/>
      <c r="U973" s="121"/>
      <c r="V973" s="121"/>
      <c r="W973" s="121"/>
      <c r="X973" s="121"/>
      <c r="Y973" s="121"/>
      <c r="Z973" s="129"/>
    </row>
    <row r="974">
      <c r="A974" s="240"/>
      <c r="B974" s="150"/>
      <c r="C974" s="150"/>
      <c r="D974" s="150"/>
      <c r="E974" s="150"/>
      <c r="F974" s="150"/>
      <c r="G974" s="150"/>
      <c r="H974" s="150"/>
      <c r="I974" s="150"/>
      <c r="J974" s="150"/>
      <c r="K974" s="150"/>
      <c r="L974" s="149"/>
      <c r="M974" s="233"/>
      <c r="N974" s="121"/>
      <c r="O974" s="121"/>
      <c r="P974" s="121"/>
      <c r="Q974" s="121"/>
      <c r="R974" s="121"/>
      <c r="S974" s="121"/>
      <c r="T974" s="121"/>
      <c r="U974" s="121"/>
      <c r="V974" s="121"/>
      <c r="W974" s="121"/>
      <c r="X974" s="121"/>
      <c r="Y974" s="121"/>
      <c r="Z974" s="129"/>
    </row>
    <row r="975">
      <c r="A975" s="240"/>
      <c r="B975" s="150"/>
      <c r="C975" s="150"/>
      <c r="D975" s="150"/>
      <c r="E975" s="150"/>
      <c r="F975" s="150"/>
      <c r="G975" s="150"/>
      <c r="H975" s="150"/>
      <c r="I975" s="150"/>
      <c r="J975" s="150"/>
      <c r="K975" s="150"/>
      <c r="L975" s="149"/>
      <c r="M975" s="233"/>
      <c r="N975" s="121"/>
      <c r="O975" s="121"/>
      <c r="P975" s="121"/>
      <c r="Q975" s="121"/>
      <c r="R975" s="121"/>
      <c r="S975" s="121"/>
      <c r="T975" s="121"/>
      <c r="U975" s="121"/>
      <c r="V975" s="121"/>
      <c r="W975" s="121"/>
      <c r="X975" s="121"/>
      <c r="Y975" s="121"/>
      <c r="Z975" s="129"/>
    </row>
    <row r="976">
      <c r="A976" s="240"/>
      <c r="B976" s="150"/>
      <c r="C976" s="150"/>
      <c r="D976" s="150"/>
      <c r="E976" s="150"/>
      <c r="F976" s="150"/>
      <c r="G976" s="150"/>
      <c r="H976" s="150"/>
      <c r="I976" s="150"/>
      <c r="J976" s="150"/>
      <c r="K976" s="150"/>
      <c r="L976" s="149"/>
      <c r="M976" s="233"/>
      <c r="N976" s="121"/>
      <c r="O976" s="121"/>
      <c r="P976" s="121"/>
      <c r="Q976" s="121"/>
      <c r="R976" s="121"/>
      <c r="S976" s="121"/>
      <c r="T976" s="121"/>
      <c r="U976" s="121"/>
      <c r="V976" s="121"/>
      <c r="W976" s="121"/>
      <c r="X976" s="121"/>
      <c r="Y976" s="121"/>
      <c r="Z976" s="129"/>
    </row>
    <row r="977">
      <c r="A977" s="240"/>
      <c r="B977" s="150"/>
      <c r="C977" s="150"/>
      <c r="D977" s="150"/>
      <c r="E977" s="150"/>
      <c r="F977" s="150"/>
      <c r="G977" s="150"/>
      <c r="H977" s="150"/>
      <c r="I977" s="150"/>
      <c r="J977" s="150"/>
      <c r="K977" s="150"/>
      <c r="L977" s="149"/>
      <c r="M977" s="233"/>
      <c r="N977" s="121"/>
      <c r="O977" s="121"/>
      <c r="P977" s="121"/>
      <c r="Q977" s="121"/>
      <c r="R977" s="121"/>
      <c r="S977" s="121"/>
      <c r="T977" s="121"/>
      <c r="U977" s="121"/>
      <c r="V977" s="121"/>
      <c r="W977" s="121"/>
      <c r="X977" s="121"/>
      <c r="Y977" s="121"/>
      <c r="Z977" s="129"/>
    </row>
    <row r="978">
      <c r="A978" s="240"/>
      <c r="B978" s="150"/>
      <c r="C978" s="150"/>
      <c r="D978" s="150"/>
      <c r="E978" s="150"/>
      <c r="F978" s="150"/>
      <c r="G978" s="150"/>
      <c r="H978" s="150"/>
      <c r="I978" s="150"/>
      <c r="J978" s="150"/>
      <c r="K978" s="150"/>
      <c r="L978" s="149"/>
      <c r="M978" s="233"/>
      <c r="N978" s="121"/>
      <c r="O978" s="121"/>
      <c r="P978" s="121"/>
      <c r="Q978" s="121"/>
      <c r="R978" s="121"/>
      <c r="S978" s="121"/>
      <c r="T978" s="121"/>
      <c r="U978" s="121"/>
      <c r="V978" s="121"/>
      <c r="W978" s="121"/>
      <c r="X978" s="121"/>
      <c r="Y978" s="121"/>
      <c r="Z978" s="129"/>
    </row>
    <row r="979">
      <c r="A979" s="240"/>
      <c r="B979" s="150"/>
      <c r="C979" s="150"/>
      <c r="D979" s="150"/>
      <c r="E979" s="150"/>
      <c r="F979" s="150"/>
      <c r="G979" s="150"/>
      <c r="H979" s="150"/>
      <c r="I979" s="150"/>
      <c r="J979" s="150"/>
      <c r="K979" s="150"/>
      <c r="L979" s="149"/>
      <c r="M979" s="233"/>
      <c r="N979" s="121"/>
      <c r="O979" s="121"/>
      <c r="P979" s="121"/>
      <c r="Q979" s="121"/>
      <c r="R979" s="121"/>
      <c r="S979" s="121"/>
      <c r="T979" s="121"/>
      <c r="U979" s="121"/>
      <c r="V979" s="121"/>
      <c r="W979" s="121"/>
      <c r="X979" s="121"/>
      <c r="Y979" s="121"/>
      <c r="Z979" s="129"/>
    </row>
    <row r="980">
      <c r="A980" s="240"/>
      <c r="B980" s="150"/>
      <c r="C980" s="150"/>
      <c r="D980" s="150"/>
      <c r="E980" s="150"/>
      <c r="F980" s="150"/>
      <c r="G980" s="150"/>
      <c r="H980" s="150"/>
      <c r="I980" s="150"/>
      <c r="J980" s="150"/>
      <c r="K980" s="150"/>
      <c r="L980" s="149"/>
      <c r="M980" s="233"/>
      <c r="N980" s="121"/>
      <c r="O980" s="121"/>
      <c r="P980" s="121"/>
      <c r="Q980" s="121"/>
      <c r="R980" s="121"/>
      <c r="S980" s="121"/>
      <c r="T980" s="121"/>
      <c r="U980" s="121"/>
      <c r="V980" s="121"/>
      <c r="W980" s="121"/>
      <c r="X980" s="121"/>
      <c r="Y980" s="121"/>
      <c r="Z980" s="129"/>
    </row>
    <row r="981">
      <c r="A981" s="240"/>
      <c r="B981" s="150"/>
      <c r="C981" s="150"/>
      <c r="D981" s="150"/>
      <c r="E981" s="150"/>
      <c r="F981" s="150"/>
      <c r="G981" s="150"/>
      <c r="H981" s="150"/>
      <c r="I981" s="150"/>
      <c r="J981" s="150"/>
      <c r="K981" s="150"/>
      <c r="L981" s="149"/>
      <c r="M981" s="233"/>
      <c r="N981" s="121"/>
      <c r="O981" s="121"/>
      <c r="P981" s="121"/>
      <c r="Q981" s="121"/>
      <c r="R981" s="121"/>
      <c r="S981" s="121"/>
      <c r="T981" s="121"/>
      <c r="U981" s="121"/>
      <c r="V981" s="121"/>
      <c r="W981" s="121"/>
      <c r="X981" s="121"/>
      <c r="Y981" s="121"/>
      <c r="Z981" s="129"/>
    </row>
    <row r="982">
      <c r="A982" s="240"/>
      <c r="B982" s="150"/>
      <c r="C982" s="150"/>
      <c r="D982" s="150"/>
      <c r="E982" s="150"/>
      <c r="F982" s="150"/>
      <c r="G982" s="150"/>
      <c r="H982" s="150"/>
      <c r="I982" s="150"/>
      <c r="J982" s="150"/>
      <c r="K982" s="150"/>
      <c r="L982" s="149"/>
      <c r="M982" s="233"/>
      <c r="N982" s="121"/>
      <c r="O982" s="121"/>
      <c r="P982" s="121"/>
      <c r="Q982" s="121"/>
      <c r="R982" s="121"/>
      <c r="S982" s="121"/>
      <c r="T982" s="121"/>
      <c r="U982" s="121"/>
      <c r="V982" s="121"/>
      <c r="W982" s="121"/>
      <c r="X982" s="121"/>
      <c r="Y982" s="121"/>
      <c r="Z982" s="129"/>
    </row>
    <row r="983">
      <c r="A983" s="240"/>
      <c r="B983" s="150"/>
      <c r="C983" s="150"/>
      <c r="D983" s="150"/>
      <c r="E983" s="150"/>
      <c r="F983" s="150"/>
      <c r="G983" s="150"/>
      <c r="H983" s="150"/>
      <c r="I983" s="150"/>
      <c r="J983" s="150"/>
      <c r="K983" s="150"/>
      <c r="L983" s="149"/>
      <c r="M983" s="233"/>
      <c r="N983" s="121"/>
      <c r="O983" s="121"/>
      <c r="P983" s="121"/>
      <c r="Q983" s="121"/>
      <c r="R983" s="121"/>
      <c r="S983" s="121"/>
      <c r="T983" s="121"/>
      <c r="U983" s="121"/>
      <c r="V983" s="121"/>
      <c r="W983" s="121"/>
      <c r="X983" s="121"/>
      <c r="Y983" s="121"/>
      <c r="Z983" s="129"/>
    </row>
    <row r="984">
      <c r="A984" s="240"/>
      <c r="B984" s="150"/>
      <c r="C984" s="150"/>
      <c r="D984" s="150"/>
      <c r="E984" s="150"/>
      <c r="F984" s="150"/>
      <c r="G984" s="150"/>
      <c r="H984" s="150"/>
      <c r="I984" s="150"/>
      <c r="J984" s="150"/>
      <c r="K984" s="150"/>
      <c r="L984" s="149"/>
      <c r="M984" s="233"/>
      <c r="N984" s="121"/>
      <c r="O984" s="121"/>
      <c r="P984" s="121"/>
      <c r="Q984" s="121"/>
      <c r="R984" s="121"/>
      <c r="S984" s="121"/>
      <c r="T984" s="121"/>
      <c r="U984" s="121"/>
      <c r="V984" s="121"/>
      <c r="W984" s="121"/>
      <c r="X984" s="121"/>
      <c r="Y984" s="121"/>
      <c r="Z984" s="129"/>
    </row>
    <row r="985">
      <c r="A985" s="240"/>
      <c r="B985" s="150"/>
      <c r="C985" s="150"/>
      <c r="D985" s="150"/>
      <c r="E985" s="150"/>
      <c r="F985" s="150"/>
      <c r="G985" s="150"/>
      <c r="H985" s="150"/>
      <c r="I985" s="150"/>
      <c r="J985" s="150"/>
      <c r="K985" s="150"/>
      <c r="L985" s="149"/>
      <c r="M985" s="233"/>
      <c r="N985" s="121"/>
      <c r="O985" s="121"/>
      <c r="P985" s="121"/>
      <c r="Q985" s="121"/>
      <c r="R985" s="121"/>
      <c r="S985" s="121"/>
      <c r="T985" s="121"/>
      <c r="U985" s="121"/>
      <c r="V985" s="121"/>
      <c r="W985" s="121"/>
      <c r="X985" s="121"/>
      <c r="Y985" s="121"/>
      <c r="Z985" s="129"/>
    </row>
    <row r="986">
      <c r="A986" s="240"/>
      <c r="B986" s="150"/>
      <c r="C986" s="150"/>
      <c r="D986" s="150"/>
      <c r="E986" s="150"/>
      <c r="F986" s="150"/>
      <c r="G986" s="150"/>
      <c r="H986" s="150"/>
      <c r="I986" s="150"/>
      <c r="J986" s="150"/>
      <c r="K986" s="150"/>
      <c r="L986" s="149"/>
      <c r="M986" s="233"/>
      <c r="N986" s="121"/>
      <c r="O986" s="121"/>
      <c r="P986" s="121"/>
      <c r="Q986" s="121"/>
      <c r="R986" s="121"/>
      <c r="S986" s="121"/>
      <c r="T986" s="121"/>
      <c r="U986" s="121"/>
      <c r="V986" s="121"/>
      <c r="W986" s="121"/>
      <c r="X986" s="121"/>
      <c r="Y986" s="121"/>
      <c r="Z986" s="129"/>
    </row>
    <row r="987">
      <c r="A987" s="240"/>
      <c r="B987" s="150"/>
      <c r="C987" s="150"/>
      <c r="D987" s="150"/>
      <c r="E987" s="150"/>
      <c r="F987" s="150"/>
      <c r="G987" s="150"/>
      <c r="H987" s="150"/>
      <c r="I987" s="150"/>
      <c r="J987" s="150"/>
      <c r="K987" s="150"/>
      <c r="L987" s="149"/>
      <c r="M987" s="233"/>
      <c r="N987" s="121"/>
      <c r="O987" s="121"/>
      <c r="P987" s="121"/>
      <c r="Q987" s="121"/>
      <c r="R987" s="121"/>
      <c r="S987" s="121"/>
      <c r="T987" s="121"/>
      <c r="U987" s="121"/>
      <c r="V987" s="121"/>
      <c r="W987" s="121"/>
      <c r="X987" s="121"/>
      <c r="Y987" s="121"/>
      <c r="Z987" s="129"/>
    </row>
    <row r="988">
      <c r="A988" s="240"/>
      <c r="B988" s="150"/>
      <c r="C988" s="150"/>
      <c r="D988" s="150"/>
      <c r="E988" s="150"/>
      <c r="F988" s="150"/>
      <c r="G988" s="150"/>
      <c r="H988" s="150"/>
      <c r="I988" s="150"/>
      <c r="J988" s="150"/>
      <c r="K988" s="150"/>
      <c r="L988" s="149"/>
      <c r="M988" s="233"/>
      <c r="N988" s="121"/>
      <c r="O988" s="121"/>
      <c r="P988" s="121"/>
      <c r="Q988" s="121"/>
      <c r="R988" s="121"/>
      <c r="S988" s="121"/>
      <c r="T988" s="121"/>
      <c r="U988" s="121"/>
      <c r="V988" s="121"/>
      <c r="W988" s="121"/>
      <c r="X988" s="121"/>
      <c r="Y988" s="121"/>
      <c r="Z988" s="129"/>
    </row>
    <row r="989">
      <c r="A989" s="240"/>
      <c r="B989" s="150"/>
      <c r="C989" s="150"/>
      <c r="D989" s="150"/>
      <c r="E989" s="150"/>
      <c r="F989" s="150"/>
      <c r="G989" s="150"/>
      <c r="H989" s="150"/>
      <c r="I989" s="150"/>
      <c r="J989" s="150"/>
      <c r="K989" s="150"/>
      <c r="L989" s="149"/>
      <c r="M989" s="233"/>
      <c r="N989" s="121"/>
      <c r="O989" s="121"/>
      <c r="P989" s="121"/>
      <c r="Q989" s="121"/>
      <c r="R989" s="121"/>
      <c r="S989" s="121"/>
      <c r="T989" s="121"/>
      <c r="U989" s="121"/>
      <c r="V989" s="121"/>
      <c r="W989" s="121"/>
      <c r="X989" s="121"/>
      <c r="Y989" s="121"/>
      <c r="Z989" s="129"/>
    </row>
    <row r="990">
      <c r="A990" s="240"/>
      <c r="B990" s="150"/>
      <c r="C990" s="150"/>
      <c r="D990" s="150"/>
      <c r="E990" s="150"/>
      <c r="F990" s="150"/>
      <c r="G990" s="150"/>
      <c r="H990" s="150"/>
      <c r="I990" s="150"/>
      <c r="J990" s="150"/>
      <c r="K990" s="150"/>
      <c r="L990" s="149"/>
      <c r="M990" s="233"/>
      <c r="N990" s="121"/>
      <c r="O990" s="121"/>
      <c r="P990" s="121"/>
      <c r="Q990" s="121"/>
      <c r="R990" s="121"/>
      <c r="S990" s="121"/>
      <c r="T990" s="121"/>
      <c r="U990" s="121"/>
      <c r="V990" s="121"/>
      <c r="W990" s="121"/>
      <c r="X990" s="121"/>
      <c r="Y990" s="121"/>
      <c r="Z990" s="129"/>
    </row>
    <row r="991">
      <c r="A991" s="240"/>
      <c r="B991" s="150"/>
      <c r="C991" s="150"/>
      <c r="D991" s="150"/>
      <c r="E991" s="150"/>
      <c r="F991" s="150"/>
      <c r="G991" s="150"/>
      <c r="H991" s="150"/>
      <c r="I991" s="150"/>
      <c r="J991" s="150"/>
      <c r="K991" s="150"/>
      <c r="L991" s="149"/>
      <c r="M991" s="233"/>
      <c r="N991" s="121"/>
      <c r="O991" s="121"/>
      <c r="P991" s="121"/>
      <c r="Q991" s="121"/>
      <c r="R991" s="121"/>
      <c r="S991" s="121"/>
      <c r="T991" s="121"/>
      <c r="U991" s="121"/>
      <c r="V991" s="121"/>
      <c r="W991" s="121"/>
      <c r="X991" s="121"/>
      <c r="Y991" s="121"/>
      <c r="Z991" s="129"/>
    </row>
    <row r="992">
      <c r="A992" s="240"/>
      <c r="B992" s="150"/>
      <c r="C992" s="150"/>
      <c r="D992" s="150"/>
      <c r="E992" s="150"/>
      <c r="F992" s="150"/>
      <c r="G992" s="150"/>
      <c r="H992" s="150"/>
      <c r="I992" s="150"/>
      <c r="J992" s="150"/>
      <c r="K992" s="150"/>
      <c r="L992" s="149"/>
      <c r="M992" s="233"/>
      <c r="N992" s="121"/>
      <c r="O992" s="121"/>
      <c r="P992" s="121"/>
      <c r="Q992" s="121"/>
      <c r="R992" s="121"/>
      <c r="S992" s="121"/>
      <c r="T992" s="121"/>
      <c r="U992" s="121"/>
      <c r="V992" s="121"/>
      <c r="W992" s="121"/>
      <c r="X992" s="121"/>
      <c r="Y992" s="121"/>
      <c r="Z992" s="129"/>
    </row>
    <row r="993">
      <c r="A993" s="240"/>
      <c r="B993" s="150"/>
      <c r="C993" s="150"/>
      <c r="D993" s="150"/>
      <c r="E993" s="150"/>
      <c r="F993" s="150"/>
      <c r="G993" s="150"/>
      <c r="H993" s="150"/>
      <c r="I993" s="150"/>
      <c r="J993" s="150"/>
      <c r="K993" s="150"/>
      <c r="L993" s="149"/>
      <c r="M993" s="233"/>
      <c r="N993" s="121"/>
      <c r="O993" s="121"/>
      <c r="P993" s="121"/>
      <c r="Q993" s="121"/>
      <c r="R993" s="121"/>
      <c r="S993" s="121"/>
      <c r="T993" s="121"/>
      <c r="U993" s="121"/>
      <c r="V993" s="121"/>
      <c r="W993" s="121"/>
      <c r="X993" s="121"/>
      <c r="Y993" s="121"/>
      <c r="Z993" s="129"/>
    </row>
    <row r="994">
      <c r="A994" s="240"/>
      <c r="B994" s="150"/>
      <c r="C994" s="150"/>
      <c r="D994" s="150"/>
      <c r="E994" s="150"/>
      <c r="F994" s="150"/>
      <c r="G994" s="150"/>
      <c r="H994" s="150"/>
      <c r="I994" s="150"/>
      <c r="J994" s="150"/>
      <c r="K994" s="150"/>
      <c r="L994" s="149"/>
      <c r="M994" s="233"/>
      <c r="N994" s="121"/>
      <c r="O994" s="121"/>
      <c r="P994" s="121"/>
      <c r="Q994" s="121"/>
      <c r="R994" s="121"/>
      <c r="S994" s="121"/>
      <c r="T994" s="121"/>
      <c r="U994" s="121"/>
      <c r="V994" s="121"/>
      <c r="W994" s="121"/>
      <c r="X994" s="121"/>
      <c r="Y994" s="121"/>
      <c r="Z994" s="129"/>
    </row>
    <row r="995">
      <c r="A995" s="240"/>
      <c r="B995" s="150"/>
      <c r="C995" s="150"/>
      <c r="D995" s="150"/>
      <c r="E995" s="150"/>
      <c r="F995" s="150"/>
      <c r="G995" s="150"/>
      <c r="H995" s="150"/>
      <c r="I995" s="150"/>
      <c r="J995" s="150"/>
      <c r="K995" s="150"/>
      <c r="L995" s="149"/>
      <c r="M995" s="233"/>
      <c r="N995" s="121"/>
      <c r="O995" s="121"/>
      <c r="P995" s="121"/>
      <c r="Q995" s="121"/>
      <c r="R995" s="121"/>
      <c r="S995" s="121"/>
      <c r="T995" s="121"/>
      <c r="U995" s="121"/>
      <c r="V995" s="121"/>
      <c r="W995" s="121"/>
      <c r="X995" s="121"/>
      <c r="Y995" s="121"/>
      <c r="Z995" s="129"/>
    </row>
    <row r="996">
      <c r="A996" s="240"/>
      <c r="B996" s="150"/>
      <c r="C996" s="150"/>
      <c r="D996" s="150"/>
      <c r="E996" s="150"/>
      <c r="F996" s="150"/>
      <c r="G996" s="150"/>
      <c r="H996" s="150"/>
      <c r="I996" s="150"/>
      <c r="J996" s="150"/>
      <c r="K996" s="150"/>
      <c r="L996" s="149"/>
      <c r="M996" s="233"/>
      <c r="N996" s="121"/>
      <c r="O996" s="121"/>
      <c r="P996" s="121"/>
      <c r="Q996" s="121"/>
      <c r="R996" s="121"/>
      <c r="S996" s="121"/>
      <c r="T996" s="121"/>
      <c r="U996" s="121"/>
      <c r="V996" s="121"/>
      <c r="W996" s="121"/>
      <c r="X996" s="121"/>
      <c r="Y996" s="121"/>
      <c r="Z996" s="129"/>
    </row>
    <row r="997">
      <c r="A997" s="240"/>
      <c r="B997" s="150"/>
      <c r="C997" s="150"/>
      <c r="D997" s="150"/>
      <c r="E997" s="150"/>
      <c r="F997" s="150"/>
      <c r="G997" s="150"/>
      <c r="H997" s="150"/>
      <c r="I997" s="150"/>
      <c r="J997" s="150"/>
      <c r="K997" s="150"/>
      <c r="L997" s="149"/>
      <c r="M997" s="233"/>
      <c r="N997" s="121"/>
      <c r="O997" s="121"/>
      <c r="P997" s="121"/>
      <c r="Q997" s="121"/>
      <c r="R997" s="121"/>
      <c r="S997" s="121"/>
      <c r="T997" s="121"/>
      <c r="U997" s="121"/>
      <c r="V997" s="121"/>
      <c r="W997" s="121"/>
      <c r="X997" s="121"/>
      <c r="Y997" s="121"/>
      <c r="Z997" s="129"/>
    </row>
    <row r="998">
      <c r="A998" s="240"/>
      <c r="B998" s="150"/>
      <c r="C998" s="150"/>
      <c r="D998" s="150"/>
      <c r="E998" s="150"/>
      <c r="F998" s="150"/>
      <c r="G998" s="150"/>
      <c r="H998" s="150"/>
      <c r="I998" s="150"/>
      <c r="J998" s="150"/>
      <c r="K998" s="150"/>
      <c r="L998" s="149"/>
      <c r="M998" s="233"/>
      <c r="N998" s="121"/>
      <c r="O998" s="121"/>
      <c r="P998" s="121"/>
      <c r="Q998" s="121"/>
      <c r="R998" s="121"/>
      <c r="S998" s="121"/>
      <c r="T998" s="121"/>
      <c r="U998" s="121"/>
      <c r="V998" s="121"/>
      <c r="W998" s="121"/>
      <c r="X998" s="121"/>
      <c r="Y998" s="121"/>
      <c r="Z998" s="129"/>
    </row>
    <row r="999">
      <c r="A999" s="240"/>
      <c r="B999" s="150"/>
      <c r="C999" s="150"/>
      <c r="D999" s="150"/>
      <c r="E999" s="150"/>
      <c r="F999" s="150"/>
      <c r="G999" s="150"/>
      <c r="H999" s="150"/>
      <c r="I999" s="150"/>
      <c r="J999" s="150"/>
      <c r="K999" s="150"/>
      <c r="L999" s="149"/>
      <c r="M999" s="233"/>
      <c r="N999" s="121"/>
      <c r="O999" s="121"/>
      <c r="P999" s="121"/>
      <c r="Q999" s="121"/>
      <c r="R999" s="121"/>
      <c r="S999" s="121"/>
      <c r="T999" s="121"/>
      <c r="U999" s="121"/>
      <c r="V999" s="121"/>
      <c r="W999" s="121"/>
      <c r="X999" s="121"/>
      <c r="Y999" s="121"/>
      <c r="Z999" s="129"/>
    </row>
    <row r="1000">
      <c r="A1000" s="240"/>
      <c r="B1000" s="150"/>
      <c r="C1000" s="150"/>
      <c r="D1000" s="150"/>
      <c r="E1000" s="150"/>
      <c r="F1000" s="150"/>
      <c r="G1000" s="150"/>
      <c r="H1000" s="150"/>
      <c r="I1000" s="150"/>
      <c r="J1000" s="150"/>
      <c r="K1000" s="150"/>
      <c r="L1000" s="149"/>
      <c r="M1000" s="233"/>
      <c r="N1000" s="121"/>
      <c r="O1000" s="121"/>
      <c r="P1000" s="121"/>
      <c r="Q1000" s="121"/>
      <c r="R1000" s="121"/>
      <c r="S1000" s="121"/>
      <c r="T1000" s="121"/>
      <c r="U1000" s="121"/>
      <c r="V1000" s="121"/>
      <c r="W1000" s="121"/>
      <c r="X1000" s="121"/>
      <c r="Y1000" s="121"/>
      <c r="Z1000" s="129"/>
    </row>
    <row r="1001">
      <c r="A1001" s="240"/>
      <c r="B1001" s="150"/>
      <c r="C1001" s="150"/>
      <c r="D1001" s="150"/>
      <c r="E1001" s="150"/>
      <c r="F1001" s="150"/>
      <c r="G1001" s="150"/>
      <c r="H1001" s="150"/>
      <c r="I1001" s="150"/>
      <c r="J1001" s="150"/>
      <c r="K1001" s="150"/>
      <c r="L1001" s="149"/>
      <c r="M1001" s="233"/>
      <c r="N1001" s="121"/>
      <c r="O1001" s="121"/>
      <c r="P1001" s="121"/>
      <c r="Q1001" s="121"/>
      <c r="R1001" s="121"/>
      <c r="S1001" s="121"/>
      <c r="T1001" s="121"/>
      <c r="U1001" s="121"/>
      <c r="V1001" s="121"/>
      <c r="W1001" s="121"/>
      <c r="X1001" s="121"/>
      <c r="Y1001" s="121"/>
      <c r="Z1001" s="129"/>
    </row>
    <row r="1002">
      <c r="A1002" s="240"/>
      <c r="B1002" s="150"/>
      <c r="C1002" s="150"/>
      <c r="D1002" s="150"/>
      <c r="E1002" s="150"/>
      <c r="F1002" s="150"/>
      <c r="G1002" s="150"/>
      <c r="H1002" s="150"/>
      <c r="I1002" s="150"/>
      <c r="J1002" s="150"/>
      <c r="K1002" s="150"/>
      <c r="L1002" s="149"/>
      <c r="M1002" s="233"/>
      <c r="N1002" s="121"/>
      <c r="O1002" s="121"/>
      <c r="P1002" s="121"/>
      <c r="Q1002" s="121"/>
      <c r="R1002" s="121"/>
      <c r="S1002" s="121"/>
      <c r="T1002" s="121"/>
      <c r="U1002" s="121"/>
      <c r="V1002" s="121"/>
      <c r="W1002" s="121"/>
      <c r="X1002" s="121"/>
      <c r="Y1002" s="121"/>
      <c r="Z1002" s="129"/>
    </row>
    <row r="1003">
      <c r="A1003" s="240"/>
      <c r="B1003" s="150"/>
      <c r="C1003" s="150"/>
      <c r="D1003" s="150"/>
      <c r="E1003" s="150"/>
      <c r="F1003" s="150"/>
      <c r="G1003" s="150"/>
      <c r="H1003" s="150"/>
      <c r="I1003" s="150"/>
      <c r="J1003" s="150"/>
      <c r="K1003" s="150"/>
      <c r="L1003" s="149"/>
      <c r="M1003" s="233"/>
      <c r="N1003" s="121"/>
      <c r="O1003" s="121"/>
      <c r="P1003" s="121"/>
      <c r="Q1003" s="121"/>
      <c r="R1003" s="121"/>
      <c r="S1003" s="121"/>
      <c r="T1003" s="121"/>
      <c r="U1003" s="121"/>
      <c r="V1003" s="121"/>
      <c r="W1003" s="121"/>
      <c r="X1003" s="121"/>
      <c r="Y1003" s="121"/>
      <c r="Z1003" s="129"/>
    </row>
    <row r="1004">
      <c r="A1004" s="240"/>
      <c r="B1004" s="150"/>
      <c r="C1004" s="150"/>
      <c r="D1004" s="150"/>
      <c r="E1004" s="150"/>
      <c r="F1004" s="150"/>
      <c r="G1004" s="150"/>
      <c r="H1004" s="150"/>
      <c r="I1004" s="150"/>
      <c r="J1004" s="150"/>
      <c r="K1004" s="150"/>
      <c r="L1004" s="149"/>
      <c r="M1004" s="233"/>
      <c r="N1004" s="121"/>
      <c r="O1004" s="121"/>
      <c r="P1004" s="121"/>
      <c r="Q1004" s="121"/>
      <c r="R1004" s="121"/>
      <c r="S1004" s="121"/>
      <c r="T1004" s="121"/>
      <c r="U1004" s="121"/>
      <c r="V1004" s="121"/>
      <c r="W1004" s="121"/>
      <c r="X1004" s="121"/>
      <c r="Y1004" s="121"/>
      <c r="Z1004" s="129"/>
    </row>
    <row r="1005">
      <c r="A1005" s="240"/>
      <c r="B1005" s="150"/>
      <c r="C1005" s="150"/>
      <c r="D1005" s="150"/>
      <c r="E1005" s="150"/>
      <c r="F1005" s="150"/>
      <c r="G1005" s="150"/>
      <c r="H1005" s="150"/>
      <c r="I1005" s="150"/>
      <c r="J1005" s="150"/>
      <c r="K1005" s="150"/>
      <c r="L1005" s="149"/>
      <c r="M1005" s="233"/>
      <c r="N1005" s="121"/>
      <c r="O1005" s="121"/>
      <c r="P1005" s="121"/>
      <c r="Q1005" s="121"/>
      <c r="R1005" s="121"/>
      <c r="S1005" s="121"/>
      <c r="T1005" s="121"/>
      <c r="U1005" s="121"/>
      <c r="V1005" s="121"/>
      <c r="W1005" s="121"/>
      <c r="X1005" s="121"/>
      <c r="Y1005" s="121"/>
      <c r="Z1005" s="129"/>
    </row>
    <row r="1006">
      <c r="A1006" s="240"/>
      <c r="B1006" s="150"/>
      <c r="C1006" s="150"/>
      <c r="D1006" s="150"/>
      <c r="E1006" s="150"/>
      <c r="F1006" s="150"/>
      <c r="G1006" s="150"/>
      <c r="H1006" s="150"/>
      <c r="I1006" s="150"/>
      <c r="J1006" s="150"/>
      <c r="K1006" s="150"/>
      <c r="L1006" s="149"/>
      <c r="M1006" s="233"/>
      <c r="N1006" s="121"/>
      <c r="O1006" s="121"/>
      <c r="P1006" s="121"/>
      <c r="Q1006" s="121"/>
      <c r="R1006" s="121"/>
      <c r="S1006" s="121"/>
      <c r="T1006" s="121"/>
      <c r="U1006" s="121"/>
      <c r="V1006" s="121"/>
      <c r="W1006" s="121"/>
      <c r="X1006" s="121"/>
      <c r="Y1006" s="121"/>
      <c r="Z1006" s="129"/>
    </row>
    <row r="1007">
      <c r="A1007" s="240"/>
      <c r="B1007" s="150"/>
      <c r="C1007" s="150"/>
      <c r="D1007" s="150"/>
      <c r="E1007" s="150"/>
      <c r="F1007" s="150"/>
      <c r="G1007" s="150"/>
      <c r="H1007" s="150"/>
      <c r="I1007" s="150"/>
      <c r="J1007" s="150"/>
      <c r="K1007" s="150"/>
      <c r="L1007" s="149"/>
      <c r="M1007" s="233"/>
      <c r="N1007" s="121"/>
      <c r="O1007" s="121"/>
      <c r="P1007" s="121"/>
      <c r="Q1007" s="121"/>
      <c r="R1007" s="121"/>
      <c r="S1007" s="121"/>
      <c r="T1007" s="121"/>
      <c r="U1007" s="121"/>
      <c r="V1007" s="121"/>
      <c r="W1007" s="121"/>
      <c r="X1007" s="121"/>
      <c r="Y1007" s="121"/>
      <c r="Z1007" s="129"/>
    </row>
    <row r="1008">
      <c r="A1008" s="240"/>
      <c r="B1008" s="150"/>
      <c r="C1008" s="150"/>
      <c r="D1008" s="150"/>
      <c r="E1008" s="150"/>
      <c r="F1008" s="150"/>
      <c r="G1008" s="150"/>
      <c r="H1008" s="150"/>
      <c r="I1008" s="150"/>
      <c r="J1008" s="150"/>
      <c r="K1008" s="150"/>
      <c r="L1008" s="149"/>
      <c r="M1008" s="233"/>
      <c r="N1008" s="121"/>
      <c r="O1008" s="121"/>
      <c r="P1008" s="121"/>
      <c r="Q1008" s="121"/>
      <c r="R1008" s="121"/>
      <c r="S1008" s="121"/>
      <c r="T1008" s="121"/>
      <c r="U1008" s="121"/>
      <c r="V1008" s="121"/>
      <c r="W1008" s="121"/>
      <c r="X1008" s="121"/>
      <c r="Y1008" s="121"/>
      <c r="Z1008" s="129"/>
    </row>
    <row r="1009">
      <c r="A1009" s="240"/>
      <c r="B1009" s="150"/>
      <c r="C1009" s="150"/>
      <c r="D1009" s="150"/>
      <c r="E1009" s="150"/>
      <c r="F1009" s="150"/>
      <c r="G1009" s="150"/>
      <c r="H1009" s="150"/>
      <c r="I1009" s="150"/>
      <c r="J1009" s="150"/>
      <c r="K1009" s="150"/>
      <c r="L1009" s="149"/>
      <c r="M1009" s="233"/>
      <c r="N1009" s="121"/>
      <c r="O1009" s="121"/>
      <c r="P1009" s="121"/>
      <c r="Q1009" s="121"/>
      <c r="R1009" s="121"/>
      <c r="S1009" s="121"/>
      <c r="T1009" s="121"/>
      <c r="U1009" s="121"/>
      <c r="V1009" s="121"/>
      <c r="W1009" s="121"/>
      <c r="X1009" s="121"/>
      <c r="Y1009" s="121"/>
      <c r="Z1009" s="129"/>
    </row>
    <row r="1010">
      <c r="A1010" s="240"/>
      <c r="B1010" s="150"/>
      <c r="C1010" s="150"/>
      <c r="D1010" s="150"/>
      <c r="E1010" s="150"/>
      <c r="F1010" s="150"/>
      <c r="G1010" s="150"/>
      <c r="H1010" s="150"/>
      <c r="I1010" s="150"/>
      <c r="J1010" s="150"/>
      <c r="K1010" s="150"/>
      <c r="L1010" s="149"/>
      <c r="M1010" s="233"/>
      <c r="N1010" s="121"/>
      <c r="O1010" s="121"/>
      <c r="P1010" s="121"/>
      <c r="Q1010" s="121"/>
      <c r="R1010" s="121"/>
      <c r="S1010" s="121"/>
      <c r="T1010" s="121"/>
      <c r="U1010" s="121"/>
      <c r="V1010" s="121"/>
      <c r="W1010" s="121"/>
      <c r="X1010" s="121"/>
      <c r="Y1010" s="121"/>
      <c r="Z1010" s="129"/>
    </row>
    <row r="1011">
      <c r="A1011" s="240"/>
      <c r="B1011" s="150"/>
      <c r="C1011" s="150"/>
      <c r="D1011" s="150"/>
      <c r="E1011" s="150"/>
      <c r="F1011" s="150"/>
      <c r="G1011" s="150"/>
      <c r="H1011" s="150"/>
      <c r="I1011" s="150"/>
      <c r="J1011" s="150"/>
      <c r="K1011" s="150"/>
      <c r="L1011" s="149"/>
      <c r="M1011" s="233"/>
      <c r="N1011" s="121"/>
      <c r="O1011" s="121"/>
      <c r="P1011" s="121"/>
      <c r="Q1011" s="121"/>
      <c r="R1011" s="121"/>
      <c r="S1011" s="121"/>
      <c r="T1011" s="121"/>
      <c r="U1011" s="121"/>
      <c r="V1011" s="121"/>
      <c r="W1011" s="121"/>
      <c r="X1011" s="121"/>
      <c r="Y1011" s="121"/>
      <c r="Z1011" s="129"/>
    </row>
    <row r="1012">
      <c r="A1012" s="240"/>
      <c r="B1012" s="150"/>
      <c r="C1012" s="150"/>
      <c r="D1012" s="150"/>
      <c r="E1012" s="150"/>
      <c r="F1012" s="150"/>
      <c r="G1012" s="150"/>
      <c r="H1012" s="150"/>
      <c r="I1012" s="150"/>
      <c r="J1012" s="150"/>
      <c r="K1012" s="150"/>
      <c r="L1012" s="149"/>
      <c r="M1012" s="233"/>
      <c r="N1012" s="121"/>
      <c r="O1012" s="121"/>
      <c r="P1012" s="121"/>
      <c r="Q1012" s="121"/>
      <c r="R1012" s="121"/>
      <c r="S1012" s="121"/>
      <c r="T1012" s="121"/>
      <c r="U1012" s="121"/>
      <c r="V1012" s="121"/>
      <c r="W1012" s="121"/>
      <c r="X1012" s="121"/>
      <c r="Y1012" s="121"/>
      <c r="Z1012" s="129"/>
    </row>
    <row r="1013">
      <c r="A1013" s="240"/>
      <c r="B1013" s="150"/>
      <c r="C1013" s="150"/>
      <c r="D1013" s="150"/>
      <c r="E1013" s="150"/>
      <c r="F1013" s="150"/>
      <c r="G1013" s="150"/>
      <c r="H1013" s="150"/>
      <c r="I1013" s="150"/>
      <c r="J1013" s="150"/>
      <c r="K1013" s="150"/>
      <c r="L1013" s="149"/>
      <c r="M1013" s="233"/>
      <c r="N1013" s="121"/>
      <c r="O1013" s="121"/>
      <c r="P1013" s="121"/>
      <c r="Q1013" s="121"/>
      <c r="R1013" s="121"/>
      <c r="S1013" s="121"/>
      <c r="T1013" s="121"/>
      <c r="U1013" s="121"/>
      <c r="V1013" s="121"/>
      <c r="W1013" s="121"/>
      <c r="X1013" s="121"/>
      <c r="Y1013" s="121"/>
      <c r="Z1013" s="129"/>
    </row>
    <row r="1014">
      <c r="A1014" s="240"/>
      <c r="B1014" s="150"/>
      <c r="C1014" s="150"/>
      <c r="D1014" s="150"/>
      <c r="E1014" s="150"/>
      <c r="F1014" s="150"/>
      <c r="G1014" s="150"/>
      <c r="H1014" s="150"/>
      <c r="I1014" s="150"/>
      <c r="J1014" s="150"/>
      <c r="K1014" s="150"/>
      <c r="L1014" s="149"/>
      <c r="M1014" s="233"/>
      <c r="N1014" s="121"/>
      <c r="O1014" s="121"/>
      <c r="P1014" s="121"/>
      <c r="Q1014" s="121"/>
      <c r="R1014" s="121"/>
      <c r="S1014" s="121"/>
      <c r="T1014" s="121"/>
      <c r="U1014" s="121"/>
      <c r="V1014" s="121"/>
      <c r="W1014" s="121"/>
      <c r="X1014" s="121"/>
      <c r="Y1014" s="121"/>
      <c r="Z1014" s="129"/>
    </row>
    <row r="1015">
      <c r="A1015" s="240"/>
      <c r="B1015" s="150"/>
      <c r="C1015" s="150"/>
      <c r="D1015" s="150"/>
      <c r="E1015" s="150"/>
      <c r="F1015" s="150"/>
      <c r="G1015" s="150"/>
      <c r="H1015" s="150"/>
      <c r="I1015" s="150"/>
      <c r="J1015" s="150"/>
      <c r="K1015" s="150"/>
      <c r="L1015" s="149"/>
      <c r="M1015" s="233"/>
      <c r="N1015" s="121"/>
      <c r="O1015" s="121"/>
      <c r="P1015" s="121"/>
      <c r="Q1015" s="121"/>
      <c r="R1015" s="121"/>
      <c r="S1015" s="121"/>
      <c r="T1015" s="121"/>
      <c r="U1015" s="121"/>
      <c r="V1015" s="121"/>
      <c r="W1015" s="121"/>
      <c r="X1015" s="121"/>
      <c r="Y1015" s="121"/>
      <c r="Z1015" s="129"/>
    </row>
    <row r="1016">
      <c r="A1016" s="240"/>
      <c r="B1016" s="150"/>
      <c r="C1016" s="150"/>
      <c r="D1016" s="150"/>
      <c r="E1016" s="150"/>
      <c r="F1016" s="150"/>
      <c r="G1016" s="150"/>
      <c r="H1016" s="150"/>
      <c r="I1016" s="150"/>
      <c r="J1016" s="150"/>
      <c r="K1016" s="150"/>
      <c r="L1016" s="149"/>
      <c r="M1016" s="233"/>
      <c r="N1016" s="121"/>
      <c r="O1016" s="121"/>
      <c r="P1016" s="121"/>
      <c r="Q1016" s="121"/>
      <c r="R1016" s="121"/>
      <c r="S1016" s="121"/>
      <c r="T1016" s="121"/>
      <c r="U1016" s="121"/>
      <c r="V1016" s="121"/>
      <c r="W1016" s="121"/>
      <c r="X1016" s="121"/>
      <c r="Y1016" s="121"/>
      <c r="Z1016" s="129"/>
    </row>
    <row r="1017">
      <c r="A1017" s="240"/>
      <c r="B1017" s="150"/>
      <c r="C1017" s="150"/>
      <c r="D1017" s="150"/>
      <c r="E1017" s="150"/>
      <c r="F1017" s="150"/>
      <c r="G1017" s="150"/>
      <c r="H1017" s="150"/>
      <c r="I1017" s="150"/>
      <c r="J1017" s="150"/>
      <c r="K1017" s="150"/>
      <c r="L1017" s="149"/>
      <c r="M1017" s="233"/>
      <c r="N1017" s="121"/>
      <c r="O1017" s="121"/>
      <c r="P1017" s="121"/>
      <c r="Q1017" s="121"/>
      <c r="R1017" s="121"/>
      <c r="S1017" s="121"/>
      <c r="T1017" s="121"/>
      <c r="U1017" s="121"/>
      <c r="V1017" s="121"/>
      <c r="W1017" s="121"/>
      <c r="X1017" s="121"/>
      <c r="Y1017" s="121"/>
      <c r="Z1017" s="129"/>
    </row>
    <row r="1018">
      <c r="A1018" s="240"/>
      <c r="B1018" s="150"/>
      <c r="C1018" s="150"/>
      <c r="D1018" s="150"/>
      <c r="E1018" s="150"/>
      <c r="F1018" s="150"/>
      <c r="G1018" s="150"/>
      <c r="H1018" s="150"/>
      <c r="I1018" s="150"/>
      <c r="J1018" s="150"/>
      <c r="K1018" s="150"/>
      <c r="L1018" s="149"/>
      <c r="M1018" s="233"/>
      <c r="N1018" s="121"/>
      <c r="O1018" s="121"/>
      <c r="P1018" s="121"/>
      <c r="Q1018" s="121"/>
      <c r="R1018" s="121"/>
      <c r="S1018" s="121"/>
      <c r="T1018" s="121"/>
      <c r="U1018" s="121"/>
      <c r="V1018" s="121"/>
      <c r="W1018" s="121"/>
      <c r="X1018" s="121"/>
      <c r="Y1018" s="121"/>
      <c r="Z1018" s="129"/>
    </row>
    <row r="1019">
      <c r="A1019" s="240"/>
      <c r="B1019" s="150"/>
      <c r="C1019" s="150"/>
      <c r="D1019" s="150"/>
      <c r="E1019" s="150"/>
      <c r="F1019" s="150"/>
      <c r="G1019" s="150"/>
      <c r="H1019" s="150"/>
      <c r="I1019" s="150"/>
      <c r="J1019" s="150"/>
      <c r="K1019" s="150"/>
      <c r="L1019" s="149"/>
      <c r="M1019" s="233"/>
      <c r="N1019" s="121"/>
      <c r="O1019" s="121"/>
      <c r="P1019" s="121"/>
      <c r="Q1019" s="121"/>
      <c r="R1019" s="121"/>
      <c r="S1019" s="121"/>
      <c r="T1019" s="121"/>
      <c r="U1019" s="121"/>
      <c r="V1019" s="121"/>
      <c r="W1019" s="121"/>
      <c r="X1019" s="121"/>
      <c r="Y1019" s="121"/>
      <c r="Z1019" s="129"/>
    </row>
    <row r="1020">
      <c r="A1020" s="240"/>
      <c r="B1020" s="150"/>
      <c r="C1020" s="150"/>
      <c r="D1020" s="150"/>
      <c r="E1020" s="150"/>
      <c r="F1020" s="150"/>
      <c r="G1020" s="150"/>
      <c r="H1020" s="150"/>
      <c r="I1020" s="150"/>
      <c r="J1020" s="150"/>
      <c r="K1020" s="150"/>
      <c r="L1020" s="149"/>
      <c r="M1020" s="233"/>
      <c r="N1020" s="121"/>
      <c r="O1020" s="121"/>
      <c r="P1020" s="121"/>
      <c r="Q1020" s="121"/>
      <c r="R1020" s="121"/>
      <c r="S1020" s="121"/>
      <c r="T1020" s="121"/>
      <c r="U1020" s="121"/>
      <c r="V1020" s="121"/>
      <c r="W1020" s="121"/>
      <c r="X1020" s="121"/>
      <c r="Y1020" s="121"/>
      <c r="Z1020" s="129"/>
    </row>
    <row r="1021">
      <c r="A1021" s="240"/>
      <c r="B1021" s="150"/>
      <c r="C1021" s="150"/>
      <c r="D1021" s="150"/>
      <c r="E1021" s="150"/>
      <c r="F1021" s="150"/>
      <c r="G1021" s="150"/>
      <c r="H1021" s="150"/>
      <c r="I1021" s="150"/>
      <c r="J1021" s="150"/>
      <c r="K1021" s="150"/>
      <c r="L1021" s="149"/>
      <c r="M1021" s="233"/>
      <c r="N1021" s="121"/>
      <c r="O1021" s="121"/>
      <c r="P1021" s="121"/>
      <c r="Q1021" s="121"/>
      <c r="R1021" s="121"/>
      <c r="S1021" s="121"/>
      <c r="T1021" s="121"/>
      <c r="U1021" s="121"/>
      <c r="V1021" s="121"/>
      <c r="W1021" s="121"/>
      <c r="X1021" s="121"/>
      <c r="Y1021" s="121"/>
      <c r="Z1021" s="129"/>
    </row>
    <row r="1022">
      <c r="A1022" s="240"/>
      <c r="B1022" s="150"/>
      <c r="C1022" s="150"/>
      <c r="D1022" s="150"/>
      <c r="E1022" s="150"/>
      <c r="F1022" s="150"/>
      <c r="G1022" s="150"/>
      <c r="H1022" s="150"/>
      <c r="I1022" s="150"/>
      <c r="J1022" s="150"/>
      <c r="K1022" s="150"/>
      <c r="L1022" s="149"/>
      <c r="M1022" s="233"/>
      <c r="N1022" s="121"/>
      <c r="O1022" s="121"/>
      <c r="P1022" s="121"/>
      <c r="Q1022" s="121"/>
      <c r="R1022" s="121"/>
      <c r="S1022" s="121"/>
      <c r="T1022" s="121"/>
      <c r="U1022" s="121"/>
      <c r="V1022" s="121"/>
      <c r="W1022" s="121"/>
      <c r="X1022" s="121"/>
      <c r="Y1022" s="121"/>
      <c r="Z1022" s="129"/>
    </row>
    <row r="1023">
      <c r="A1023" s="240"/>
      <c r="B1023" s="150"/>
      <c r="C1023" s="150"/>
      <c r="D1023" s="150"/>
      <c r="E1023" s="150"/>
      <c r="F1023" s="150"/>
      <c r="G1023" s="150"/>
      <c r="H1023" s="150"/>
      <c r="I1023" s="150"/>
      <c r="J1023" s="150"/>
      <c r="K1023" s="150"/>
      <c r="L1023" s="149"/>
      <c r="M1023" s="233"/>
      <c r="N1023" s="121"/>
      <c r="O1023" s="121"/>
      <c r="P1023" s="121"/>
      <c r="Q1023" s="121"/>
      <c r="R1023" s="121"/>
      <c r="S1023" s="121"/>
      <c r="T1023" s="121"/>
      <c r="U1023" s="121"/>
      <c r="V1023" s="121"/>
      <c r="W1023" s="121"/>
      <c r="X1023" s="121"/>
      <c r="Y1023" s="121"/>
      <c r="Z1023" s="129"/>
    </row>
    <row r="1024">
      <c r="A1024" s="240"/>
      <c r="B1024" s="150"/>
      <c r="C1024" s="150"/>
      <c r="D1024" s="150"/>
      <c r="E1024" s="150"/>
      <c r="F1024" s="150"/>
      <c r="G1024" s="150"/>
      <c r="H1024" s="150"/>
      <c r="I1024" s="150"/>
      <c r="J1024" s="150"/>
      <c r="K1024" s="150"/>
      <c r="L1024" s="149"/>
      <c r="M1024" s="233"/>
      <c r="N1024" s="121"/>
      <c r="O1024" s="121"/>
      <c r="P1024" s="121"/>
      <c r="Q1024" s="121"/>
      <c r="R1024" s="121"/>
      <c r="S1024" s="121"/>
      <c r="T1024" s="121"/>
      <c r="U1024" s="121"/>
      <c r="V1024" s="121"/>
      <c r="W1024" s="121"/>
      <c r="X1024" s="121"/>
      <c r="Y1024" s="121"/>
      <c r="Z1024" s="129"/>
    </row>
    <row r="1025">
      <c r="A1025" s="240"/>
      <c r="B1025" s="150"/>
      <c r="C1025" s="150"/>
      <c r="D1025" s="150"/>
      <c r="E1025" s="150"/>
      <c r="F1025" s="150"/>
      <c r="G1025" s="150"/>
      <c r="H1025" s="150"/>
      <c r="I1025" s="150"/>
      <c r="J1025" s="150"/>
      <c r="K1025" s="150"/>
      <c r="L1025" s="149"/>
      <c r="M1025" s="233"/>
      <c r="N1025" s="121"/>
      <c r="O1025" s="121"/>
      <c r="P1025" s="121"/>
      <c r="Q1025" s="121"/>
      <c r="R1025" s="121"/>
      <c r="S1025" s="121"/>
      <c r="T1025" s="121"/>
      <c r="U1025" s="121"/>
      <c r="V1025" s="121"/>
      <c r="W1025" s="121"/>
      <c r="X1025" s="121"/>
      <c r="Y1025" s="121"/>
      <c r="Z1025" s="129"/>
    </row>
    <row r="1026">
      <c r="A1026" s="240"/>
      <c r="B1026" s="150"/>
      <c r="C1026" s="150"/>
      <c r="D1026" s="150"/>
      <c r="E1026" s="150"/>
      <c r="F1026" s="150"/>
      <c r="G1026" s="150"/>
      <c r="H1026" s="150"/>
      <c r="I1026" s="150"/>
      <c r="J1026" s="150"/>
      <c r="K1026" s="150"/>
      <c r="L1026" s="149"/>
      <c r="M1026" s="233"/>
      <c r="N1026" s="121"/>
      <c r="O1026" s="121"/>
      <c r="P1026" s="121"/>
      <c r="Q1026" s="121"/>
      <c r="R1026" s="121"/>
      <c r="S1026" s="121"/>
      <c r="T1026" s="121"/>
      <c r="U1026" s="121"/>
      <c r="V1026" s="121"/>
      <c r="W1026" s="121"/>
      <c r="X1026" s="121"/>
      <c r="Y1026" s="121"/>
      <c r="Z1026" s="129"/>
    </row>
    <row r="1027">
      <c r="A1027" s="240"/>
      <c r="B1027" s="150"/>
      <c r="C1027" s="150"/>
      <c r="D1027" s="150"/>
      <c r="E1027" s="150"/>
      <c r="F1027" s="150"/>
      <c r="G1027" s="150"/>
      <c r="H1027" s="150"/>
      <c r="I1027" s="150"/>
      <c r="J1027" s="150"/>
      <c r="K1027" s="150"/>
      <c r="L1027" s="149"/>
      <c r="M1027" s="233"/>
      <c r="N1027" s="121"/>
      <c r="O1027" s="121"/>
      <c r="P1027" s="121"/>
      <c r="Q1027" s="121"/>
      <c r="R1027" s="121"/>
      <c r="S1027" s="121"/>
      <c r="T1027" s="121"/>
      <c r="U1027" s="121"/>
      <c r="V1027" s="121"/>
      <c r="W1027" s="121"/>
      <c r="X1027" s="121"/>
      <c r="Y1027" s="121"/>
      <c r="Z1027" s="129"/>
    </row>
    <row r="1028">
      <c r="A1028" s="240"/>
      <c r="B1028" s="150"/>
      <c r="C1028" s="150"/>
      <c r="D1028" s="150"/>
      <c r="E1028" s="150"/>
      <c r="F1028" s="150"/>
      <c r="G1028" s="150"/>
      <c r="H1028" s="150"/>
      <c r="I1028" s="150"/>
      <c r="J1028" s="150"/>
      <c r="K1028" s="150"/>
      <c r="L1028" s="149"/>
      <c r="M1028" s="233"/>
      <c r="N1028" s="121"/>
      <c r="O1028" s="121"/>
      <c r="P1028" s="121"/>
      <c r="Q1028" s="121"/>
      <c r="R1028" s="121"/>
      <c r="S1028" s="121"/>
      <c r="T1028" s="121"/>
      <c r="U1028" s="121"/>
      <c r="V1028" s="121"/>
      <c r="W1028" s="121"/>
      <c r="X1028" s="121"/>
      <c r="Y1028" s="121"/>
      <c r="Z1028" s="129"/>
    </row>
    <row r="1029">
      <c r="A1029" s="240"/>
      <c r="B1029" s="150"/>
      <c r="C1029" s="150"/>
      <c r="D1029" s="150"/>
      <c r="E1029" s="150"/>
      <c r="F1029" s="150"/>
      <c r="G1029" s="150"/>
      <c r="H1029" s="150"/>
      <c r="I1029" s="150"/>
      <c r="J1029" s="150"/>
      <c r="K1029" s="150"/>
      <c r="L1029" s="149"/>
      <c r="M1029" s="233"/>
      <c r="N1029" s="121"/>
      <c r="O1029" s="121"/>
      <c r="P1029" s="121"/>
      <c r="Q1029" s="121"/>
      <c r="R1029" s="121"/>
      <c r="S1029" s="121"/>
      <c r="T1029" s="121"/>
      <c r="U1029" s="121"/>
      <c r="V1029" s="121"/>
      <c r="W1029" s="121"/>
      <c r="X1029" s="121"/>
      <c r="Y1029" s="121"/>
      <c r="Z1029" s="129"/>
    </row>
    <row r="1030">
      <c r="A1030" s="240"/>
      <c r="B1030" s="150"/>
      <c r="C1030" s="150"/>
      <c r="D1030" s="150"/>
      <c r="E1030" s="150"/>
      <c r="F1030" s="150"/>
      <c r="G1030" s="150"/>
      <c r="H1030" s="150"/>
      <c r="I1030" s="150"/>
      <c r="J1030" s="150"/>
      <c r="K1030" s="150"/>
      <c r="L1030" s="149"/>
      <c r="M1030" s="233"/>
      <c r="N1030" s="121"/>
      <c r="O1030" s="121"/>
      <c r="P1030" s="121"/>
      <c r="Q1030" s="121"/>
      <c r="R1030" s="121"/>
      <c r="S1030" s="121"/>
      <c r="T1030" s="121"/>
      <c r="U1030" s="121"/>
      <c r="V1030" s="121"/>
      <c r="W1030" s="121"/>
      <c r="X1030" s="121"/>
      <c r="Y1030" s="121"/>
      <c r="Z1030" s="129"/>
    </row>
    <row r="1031">
      <c r="A1031" s="240"/>
      <c r="B1031" s="150"/>
      <c r="C1031" s="150"/>
      <c r="D1031" s="150"/>
      <c r="E1031" s="150"/>
      <c r="F1031" s="150"/>
      <c r="G1031" s="150"/>
      <c r="H1031" s="150"/>
      <c r="I1031" s="150"/>
      <c r="J1031" s="150"/>
      <c r="K1031" s="150"/>
      <c r="L1031" s="149"/>
      <c r="M1031" s="233"/>
      <c r="N1031" s="121"/>
      <c r="O1031" s="121"/>
      <c r="P1031" s="121"/>
      <c r="Q1031" s="121"/>
      <c r="R1031" s="121"/>
      <c r="S1031" s="121"/>
      <c r="T1031" s="121"/>
      <c r="U1031" s="121"/>
      <c r="V1031" s="121"/>
      <c r="W1031" s="121"/>
      <c r="X1031" s="121"/>
      <c r="Y1031" s="121"/>
      <c r="Z1031" s="129"/>
    </row>
    <row r="1032">
      <c r="A1032" s="240"/>
      <c r="B1032" s="150"/>
      <c r="C1032" s="150"/>
      <c r="D1032" s="150"/>
      <c r="E1032" s="150"/>
      <c r="F1032" s="150"/>
      <c r="G1032" s="150"/>
      <c r="H1032" s="150"/>
      <c r="I1032" s="150"/>
      <c r="J1032" s="150"/>
      <c r="K1032" s="150"/>
      <c r="L1032" s="149"/>
      <c r="M1032" s="233"/>
      <c r="N1032" s="121"/>
      <c r="O1032" s="121"/>
      <c r="P1032" s="121"/>
      <c r="Q1032" s="121"/>
      <c r="R1032" s="121"/>
      <c r="S1032" s="121"/>
      <c r="T1032" s="121"/>
      <c r="U1032" s="121"/>
      <c r="V1032" s="121"/>
      <c r="W1032" s="121"/>
      <c r="X1032" s="121"/>
      <c r="Y1032" s="121"/>
      <c r="Z1032" s="129"/>
    </row>
    <row r="1033">
      <c r="A1033" s="240"/>
      <c r="B1033" s="150"/>
      <c r="C1033" s="150"/>
      <c r="D1033" s="150"/>
      <c r="E1033" s="150"/>
      <c r="F1033" s="150"/>
      <c r="G1033" s="150"/>
      <c r="H1033" s="150"/>
      <c r="I1033" s="150"/>
      <c r="J1033" s="150"/>
      <c r="K1033" s="150"/>
      <c r="L1033" s="149"/>
      <c r="M1033" s="233"/>
      <c r="N1033" s="121"/>
      <c r="O1033" s="121"/>
      <c r="P1033" s="121"/>
      <c r="Q1033" s="121"/>
      <c r="R1033" s="121"/>
      <c r="S1033" s="121"/>
      <c r="T1033" s="121"/>
      <c r="U1033" s="121"/>
      <c r="V1033" s="121"/>
      <c r="W1033" s="121"/>
      <c r="X1033" s="121"/>
      <c r="Y1033" s="121"/>
      <c r="Z1033" s="129"/>
    </row>
    <row r="1034">
      <c r="A1034" s="240"/>
      <c r="B1034" s="150"/>
      <c r="C1034" s="150"/>
      <c r="D1034" s="150"/>
      <c r="E1034" s="150"/>
      <c r="F1034" s="150"/>
      <c r="G1034" s="150"/>
      <c r="H1034" s="150"/>
      <c r="I1034" s="150"/>
      <c r="J1034" s="150"/>
      <c r="K1034" s="150"/>
      <c r="L1034" s="149"/>
      <c r="M1034" s="233"/>
      <c r="N1034" s="121"/>
      <c r="O1034" s="121"/>
      <c r="P1034" s="121"/>
      <c r="Q1034" s="121"/>
      <c r="R1034" s="121"/>
      <c r="S1034" s="121"/>
      <c r="T1034" s="121"/>
      <c r="U1034" s="121"/>
      <c r="V1034" s="121"/>
      <c r="W1034" s="121"/>
      <c r="X1034" s="121"/>
      <c r="Y1034" s="121"/>
      <c r="Z1034" s="129"/>
    </row>
    <row r="1035">
      <c r="A1035" s="240"/>
      <c r="B1035" s="150"/>
      <c r="C1035" s="150"/>
      <c r="D1035" s="150"/>
      <c r="E1035" s="150"/>
      <c r="F1035" s="150"/>
      <c r="G1035" s="150"/>
      <c r="H1035" s="150"/>
      <c r="I1035" s="150"/>
      <c r="J1035" s="150"/>
      <c r="K1035" s="150"/>
      <c r="L1035" s="149"/>
      <c r="M1035" s="233"/>
      <c r="N1035" s="121"/>
      <c r="O1035" s="121"/>
      <c r="P1035" s="121"/>
      <c r="Q1035" s="121"/>
      <c r="R1035" s="121"/>
      <c r="S1035" s="121"/>
      <c r="T1035" s="121"/>
      <c r="U1035" s="121"/>
      <c r="V1035" s="121"/>
      <c r="W1035" s="121"/>
      <c r="X1035" s="121"/>
      <c r="Y1035" s="121"/>
      <c r="Z1035" s="129"/>
    </row>
    <row r="1036">
      <c r="A1036" s="240"/>
      <c r="B1036" s="150"/>
      <c r="C1036" s="150"/>
      <c r="D1036" s="150"/>
      <c r="E1036" s="150"/>
      <c r="F1036" s="150"/>
      <c r="G1036" s="150"/>
      <c r="H1036" s="150"/>
      <c r="I1036" s="150"/>
      <c r="J1036" s="150"/>
      <c r="K1036" s="150"/>
      <c r="L1036" s="149"/>
      <c r="M1036" s="233"/>
      <c r="N1036" s="121"/>
      <c r="O1036" s="121"/>
      <c r="P1036" s="121"/>
      <c r="Q1036" s="121"/>
      <c r="R1036" s="121"/>
      <c r="S1036" s="121"/>
      <c r="T1036" s="121"/>
      <c r="U1036" s="121"/>
      <c r="V1036" s="121"/>
      <c r="W1036" s="121"/>
      <c r="X1036" s="121"/>
      <c r="Y1036" s="121"/>
      <c r="Z1036" s="129"/>
    </row>
    <row r="1037">
      <c r="A1037" s="240"/>
      <c r="B1037" s="150"/>
      <c r="C1037" s="150"/>
      <c r="D1037" s="150"/>
      <c r="E1037" s="150"/>
      <c r="F1037" s="150"/>
      <c r="G1037" s="150"/>
      <c r="H1037" s="150"/>
      <c r="I1037" s="150"/>
      <c r="J1037" s="150"/>
      <c r="K1037" s="150"/>
      <c r="L1037" s="149"/>
      <c r="M1037" s="233"/>
      <c r="N1037" s="121"/>
      <c r="O1037" s="121"/>
      <c r="P1037" s="121"/>
      <c r="Q1037" s="121"/>
      <c r="R1037" s="121"/>
      <c r="S1037" s="121"/>
      <c r="T1037" s="121"/>
      <c r="U1037" s="121"/>
      <c r="V1037" s="121"/>
      <c r="W1037" s="121"/>
      <c r="X1037" s="121"/>
      <c r="Y1037" s="121"/>
      <c r="Z1037" s="129"/>
    </row>
    <row r="1038">
      <c r="A1038" s="240"/>
      <c r="B1038" s="150"/>
      <c r="C1038" s="150"/>
      <c r="D1038" s="150"/>
      <c r="E1038" s="150"/>
      <c r="F1038" s="150"/>
      <c r="G1038" s="150"/>
      <c r="H1038" s="150"/>
      <c r="I1038" s="150"/>
      <c r="J1038" s="150"/>
      <c r="K1038" s="150"/>
      <c r="L1038" s="149"/>
      <c r="M1038" s="233"/>
      <c r="N1038" s="121"/>
      <c r="O1038" s="121"/>
      <c r="P1038" s="121"/>
      <c r="Q1038" s="121"/>
      <c r="R1038" s="121"/>
      <c r="S1038" s="121"/>
      <c r="T1038" s="121"/>
      <c r="U1038" s="121"/>
      <c r="V1038" s="121"/>
      <c r="W1038" s="121"/>
      <c r="X1038" s="121"/>
      <c r="Y1038" s="121"/>
      <c r="Z1038" s="129"/>
    </row>
    <row r="1039">
      <c r="A1039" s="240"/>
      <c r="B1039" s="150"/>
      <c r="C1039" s="150"/>
      <c r="D1039" s="150"/>
      <c r="E1039" s="150"/>
      <c r="F1039" s="150"/>
      <c r="G1039" s="150"/>
      <c r="H1039" s="150"/>
      <c r="I1039" s="150"/>
      <c r="J1039" s="150"/>
      <c r="K1039" s="150"/>
      <c r="L1039" s="149"/>
      <c r="M1039" s="233"/>
      <c r="N1039" s="121"/>
      <c r="O1039" s="121"/>
      <c r="P1039" s="121"/>
      <c r="Q1039" s="121"/>
      <c r="R1039" s="121"/>
      <c r="S1039" s="121"/>
      <c r="T1039" s="121"/>
      <c r="U1039" s="121"/>
      <c r="V1039" s="121"/>
      <c r="W1039" s="121"/>
      <c r="X1039" s="121"/>
      <c r="Y1039" s="121"/>
      <c r="Z1039" s="129"/>
    </row>
    <row r="1040">
      <c r="A1040" s="240"/>
      <c r="B1040" s="150"/>
      <c r="C1040" s="150"/>
      <c r="D1040" s="150"/>
      <c r="E1040" s="150"/>
      <c r="F1040" s="150"/>
      <c r="G1040" s="150"/>
      <c r="H1040" s="150"/>
      <c r="I1040" s="150"/>
      <c r="J1040" s="150"/>
      <c r="K1040" s="150"/>
      <c r="L1040" s="149"/>
      <c r="M1040" s="233"/>
      <c r="N1040" s="121"/>
      <c r="O1040" s="121"/>
      <c r="P1040" s="121"/>
      <c r="Q1040" s="121"/>
      <c r="R1040" s="121"/>
      <c r="S1040" s="121"/>
      <c r="T1040" s="121"/>
      <c r="U1040" s="121"/>
      <c r="V1040" s="121"/>
      <c r="W1040" s="121"/>
      <c r="X1040" s="121"/>
      <c r="Y1040" s="121"/>
      <c r="Z1040" s="129"/>
    </row>
    <row r="1041">
      <c r="A1041" s="240"/>
      <c r="B1041" s="150"/>
      <c r="C1041" s="150"/>
      <c r="D1041" s="150"/>
      <c r="E1041" s="150"/>
      <c r="F1041" s="150"/>
      <c r="G1041" s="150"/>
      <c r="H1041" s="150"/>
      <c r="I1041" s="150"/>
      <c r="J1041" s="150"/>
      <c r="K1041" s="150"/>
      <c r="L1041" s="149"/>
      <c r="M1041" s="233"/>
      <c r="N1041" s="121"/>
      <c r="O1041" s="121"/>
      <c r="P1041" s="121"/>
      <c r="Q1041" s="121"/>
      <c r="R1041" s="121"/>
      <c r="S1041" s="121"/>
      <c r="T1041" s="121"/>
      <c r="U1041" s="121"/>
      <c r="V1041" s="121"/>
      <c r="W1041" s="121"/>
      <c r="X1041" s="121"/>
      <c r="Y1041" s="121"/>
      <c r="Z1041" s="129"/>
    </row>
    <row r="1042">
      <c r="A1042" s="240"/>
      <c r="B1042" s="150"/>
      <c r="C1042" s="150"/>
      <c r="D1042" s="150"/>
      <c r="E1042" s="150"/>
      <c r="F1042" s="150"/>
      <c r="G1042" s="150"/>
      <c r="H1042" s="150"/>
      <c r="I1042" s="150"/>
      <c r="J1042" s="150"/>
      <c r="K1042" s="150"/>
      <c r="L1042" s="149"/>
      <c r="M1042" s="233"/>
      <c r="N1042" s="121"/>
      <c r="O1042" s="121"/>
      <c r="P1042" s="121"/>
      <c r="Q1042" s="121"/>
      <c r="R1042" s="121"/>
      <c r="S1042" s="121"/>
      <c r="T1042" s="121"/>
      <c r="U1042" s="121"/>
      <c r="V1042" s="121"/>
      <c r="W1042" s="121"/>
      <c r="X1042" s="121"/>
      <c r="Y1042" s="121"/>
      <c r="Z1042" s="129"/>
    </row>
    <row r="1043">
      <c r="A1043" s="240"/>
      <c r="B1043" s="150"/>
      <c r="C1043" s="150"/>
      <c r="D1043" s="150"/>
      <c r="E1043" s="150"/>
      <c r="F1043" s="150"/>
      <c r="G1043" s="150"/>
      <c r="H1043" s="150"/>
      <c r="I1043" s="150"/>
      <c r="J1043" s="150"/>
      <c r="K1043" s="150"/>
      <c r="L1043" s="149"/>
      <c r="M1043" s="233"/>
      <c r="N1043" s="121"/>
      <c r="O1043" s="121"/>
      <c r="P1043" s="121"/>
      <c r="Q1043" s="121"/>
      <c r="R1043" s="121"/>
      <c r="S1043" s="121"/>
      <c r="T1043" s="121"/>
      <c r="U1043" s="121"/>
      <c r="V1043" s="121"/>
      <c r="W1043" s="121"/>
      <c r="X1043" s="121"/>
      <c r="Y1043" s="121"/>
      <c r="Z1043" s="129"/>
    </row>
    <row r="1044">
      <c r="A1044" s="240"/>
      <c r="B1044" s="150"/>
      <c r="C1044" s="150"/>
      <c r="D1044" s="150"/>
      <c r="E1044" s="150"/>
      <c r="F1044" s="150"/>
      <c r="G1044" s="150"/>
      <c r="H1044" s="150"/>
      <c r="I1044" s="150"/>
      <c r="J1044" s="150"/>
      <c r="K1044" s="150"/>
      <c r="L1044" s="149"/>
      <c r="M1044" s="233"/>
      <c r="N1044" s="121"/>
      <c r="O1044" s="121"/>
      <c r="P1044" s="121"/>
      <c r="Q1044" s="121"/>
      <c r="R1044" s="121"/>
      <c r="S1044" s="121"/>
      <c r="T1044" s="121"/>
      <c r="U1044" s="121"/>
      <c r="V1044" s="121"/>
      <c r="W1044" s="121"/>
      <c r="X1044" s="121"/>
      <c r="Y1044" s="121"/>
      <c r="Z1044" s="129"/>
    </row>
    <row r="1045">
      <c r="A1045" s="240"/>
      <c r="B1045" s="150"/>
      <c r="C1045" s="150"/>
      <c r="D1045" s="150"/>
      <c r="E1045" s="150"/>
      <c r="F1045" s="150"/>
      <c r="G1045" s="150"/>
      <c r="H1045" s="150"/>
      <c r="I1045" s="150"/>
      <c r="J1045" s="150"/>
      <c r="K1045" s="150"/>
      <c r="L1045" s="149"/>
      <c r="M1045" s="233"/>
      <c r="N1045" s="121"/>
      <c r="O1045" s="121"/>
      <c r="P1045" s="121"/>
      <c r="Q1045" s="121"/>
      <c r="R1045" s="121"/>
      <c r="S1045" s="121"/>
      <c r="T1045" s="121"/>
      <c r="U1045" s="121"/>
      <c r="V1045" s="121"/>
      <c r="W1045" s="121"/>
      <c r="X1045" s="121"/>
      <c r="Y1045" s="121"/>
      <c r="Z1045" s="129"/>
    </row>
    <row r="1046">
      <c r="A1046" s="240"/>
      <c r="B1046" s="150"/>
      <c r="C1046" s="150"/>
      <c r="D1046" s="150"/>
      <c r="E1046" s="150"/>
      <c r="F1046" s="150"/>
      <c r="G1046" s="150"/>
      <c r="H1046" s="150"/>
      <c r="I1046" s="150"/>
      <c r="J1046" s="150"/>
      <c r="K1046" s="150"/>
      <c r="L1046" s="149"/>
      <c r="M1046" s="233"/>
      <c r="N1046" s="121"/>
      <c r="O1046" s="121"/>
      <c r="P1046" s="121"/>
      <c r="Q1046" s="121"/>
      <c r="R1046" s="121"/>
      <c r="S1046" s="121"/>
      <c r="T1046" s="121"/>
      <c r="U1046" s="121"/>
      <c r="V1046" s="121"/>
      <c r="W1046" s="121"/>
      <c r="X1046" s="121"/>
      <c r="Y1046" s="121"/>
      <c r="Z1046" s="129"/>
    </row>
    <row r="1047">
      <c r="A1047" s="240"/>
      <c r="B1047" s="150"/>
      <c r="C1047" s="150"/>
      <c r="D1047" s="150"/>
      <c r="E1047" s="150"/>
      <c r="F1047" s="150"/>
      <c r="G1047" s="150"/>
      <c r="H1047" s="150"/>
      <c r="I1047" s="150"/>
      <c r="J1047" s="150"/>
      <c r="K1047" s="150"/>
      <c r="L1047" s="149"/>
      <c r="M1047" s="233"/>
      <c r="N1047" s="121"/>
      <c r="O1047" s="121"/>
      <c r="P1047" s="121"/>
      <c r="Q1047" s="121"/>
      <c r="R1047" s="121"/>
      <c r="S1047" s="121"/>
      <c r="T1047" s="121"/>
      <c r="U1047" s="121"/>
      <c r="V1047" s="121"/>
      <c r="W1047" s="121"/>
      <c r="X1047" s="121"/>
      <c r="Y1047" s="121"/>
      <c r="Z1047" s="129"/>
    </row>
    <row r="1048">
      <c r="A1048" s="240"/>
      <c r="B1048" s="150"/>
      <c r="C1048" s="150"/>
      <c r="D1048" s="150"/>
      <c r="E1048" s="150"/>
      <c r="F1048" s="150"/>
      <c r="G1048" s="150"/>
      <c r="H1048" s="150"/>
      <c r="I1048" s="150"/>
      <c r="J1048" s="150"/>
      <c r="K1048" s="150"/>
      <c r="L1048" s="149"/>
      <c r="M1048" s="233"/>
      <c r="N1048" s="121"/>
      <c r="O1048" s="121"/>
      <c r="P1048" s="121"/>
      <c r="Q1048" s="121"/>
      <c r="R1048" s="121"/>
      <c r="S1048" s="121"/>
      <c r="T1048" s="121"/>
      <c r="U1048" s="121"/>
      <c r="V1048" s="121"/>
      <c r="W1048" s="121"/>
      <c r="X1048" s="121"/>
      <c r="Y1048" s="121"/>
      <c r="Z1048" s="129"/>
    </row>
    <row r="1049">
      <c r="A1049" s="240"/>
      <c r="B1049" s="150"/>
      <c r="C1049" s="150"/>
      <c r="D1049" s="150"/>
      <c r="E1049" s="150"/>
      <c r="F1049" s="150"/>
      <c r="G1049" s="150"/>
      <c r="H1049" s="150"/>
      <c r="I1049" s="150"/>
      <c r="J1049" s="150"/>
      <c r="K1049" s="150"/>
      <c r="L1049" s="149"/>
      <c r="M1049" s="233"/>
      <c r="N1049" s="121"/>
      <c r="O1049" s="121"/>
      <c r="P1049" s="121"/>
      <c r="Q1049" s="121"/>
      <c r="R1049" s="121"/>
      <c r="S1049" s="121"/>
      <c r="T1049" s="121"/>
      <c r="U1049" s="121"/>
      <c r="V1049" s="121"/>
      <c r="W1049" s="121"/>
      <c r="X1049" s="121"/>
      <c r="Y1049" s="121"/>
      <c r="Z1049" s="129"/>
    </row>
    <row r="1050">
      <c r="A1050" s="240"/>
      <c r="B1050" s="150"/>
      <c r="C1050" s="150"/>
      <c r="D1050" s="150"/>
      <c r="E1050" s="150"/>
      <c r="F1050" s="150"/>
      <c r="G1050" s="150"/>
      <c r="H1050" s="150"/>
      <c r="I1050" s="150"/>
      <c r="J1050" s="150"/>
      <c r="K1050" s="150"/>
      <c r="L1050" s="149"/>
      <c r="M1050" s="233"/>
      <c r="N1050" s="121"/>
      <c r="O1050" s="121"/>
      <c r="P1050" s="121"/>
      <c r="Q1050" s="121"/>
      <c r="R1050" s="121"/>
      <c r="S1050" s="121"/>
      <c r="T1050" s="121"/>
      <c r="U1050" s="121"/>
      <c r="V1050" s="121"/>
      <c r="W1050" s="121"/>
      <c r="X1050" s="121"/>
      <c r="Y1050" s="121"/>
      <c r="Z1050" s="129"/>
    </row>
    <row r="1051">
      <c r="A1051" s="240"/>
      <c r="B1051" s="150"/>
      <c r="C1051" s="150"/>
      <c r="D1051" s="150"/>
      <c r="E1051" s="150"/>
      <c r="F1051" s="150"/>
      <c r="G1051" s="150"/>
      <c r="H1051" s="150"/>
      <c r="I1051" s="150"/>
      <c r="J1051" s="150"/>
      <c r="K1051" s="150"/>
      <c r="L1051" s="149"/>
      <c r="M1051" s="233"/>
      <c r="N1051" s="121"/>
      <c r="O1051" s="121"/>
      <c r="P1051" s="121"/>
      <c r="Q1051" s="121"/>
      <c r="R1051" s="121"/>
      <c r="S1051" s="121"/>
      <c r="T1051" s="121"/>
      <c r="U1051" s="121"/>
      <c r="V1051" s="121"/>
      <c r="W1051" s="121"/>
      <c r="X1051" s="121"/>
      <c r="Y1051" s="121"/>
      <c r="Z1051" s="129"/>
    </row>
    <row r="1052">
      <c r="A1052" s="240"/>
      <c r="B1052" s="150"/>
      <c r="C1052" s="150"/>
      <c r="D1052" s="150"/>
      <c r="E1052" s="150"/>
      <c r="F1052" s="150"/>
      <c r="G1052" s="150"/>
      <c r="H1052" s="150"/>
      <c r="I1052" s="150"/>
      <c r="J1052" s="150"/>
      <c r="K1052" s="150"/>
      <c r="L1052" s="149"/>
      <c r="M1052" s="233"/>
      <c r="N1052" s="121"/>
      <c r="O1052" s="121"/>
      <c r="P1052" s="121"/>
      <c r="Q1052" s="121"/>
      <c r="R1052" s="121"/>
      <c r="S1052" s="121"/>
      <c r="T1052" s="121"/>
      <c r="U1052" s="121"/>
      <c r="V1052" s="121"/>
      <c r="W1052" s="121"/>
      <c r="X1052" s="121"/>
      <c r="Y1052" s="121"/>
      <c r="Z1052" s="129"/>
    </row>
    <row r="1053">
      <c r="A1053" s="240"/>
      <c r="B1053" s="150"/>
      <c r="C1053" s="150"/>
      <c r="D1053" s="150"/>
      <c r="E1053" s="150"/>
      <c r="F1053" s="150"/>
      <c r="G1053" s="150"/>
      <c r="H1053" s="150"/>
      <c r="I1053" s="150"/>
      <c r="J1053" s="150"/>
      <c r="K1053" s="150"/>
      <c r="L1053" s="149"/>
      <c r="M1053" s="233"/>
      <c r="N1053" s="121"/>
      <c r="O1053" s="121"/>
      <c r="P1053" s="121"/>
      <c r="Q1053" s="121"/>
      <c r="R1053" s="121"/>
      <c r="S1053" s="121"/>
      <c r="T1053" s="121"/>
      <c r="U1053" s="121"/>
      <c r="V1053" s="121"/>
      <c r="W1053" s="121"/>
      <c r="X1053" s="121"/>
      <c r="Y1053" s="121"/>
      <c r="Z1053" s="129"/>
    </row>
    <row r="1054">
      <c r="A1054" s="240"/>
      <c r="B1054" s="150"/>
      <c r="C1054" s="150"/>
      <c r="D1054" s="150"/>
      <c r="E1054" s="150"/>
      <c r="F1054" s="150"/>
      <c r="G1054" s="150"/>
      <c r="H1054" s="150"/>
      <c r="I1054" s="150"/>
      <c r="J1054" s="150"/>
      <c r="K1054" s="150"/>
      <c r="L1054" s="149"/>
      <c r="M1054" s="233"/>
      <c r="N1054" s="121"/>
      <c r="O1054" s="121"/>
      <c r="P1054" s="121"/>
      <c r="Q1054" s="121"/>
      <c r="R1054" s="121"/>
      <c r="S1054" s="121"/>
      <c r="T1054" s="121"/>
      <c r="U1054" s="121"/>
      <c r="V1054" s="121"/>
      <c r="W1054" s="121"/>
      <c r="X1054" s="121"/>
      <c r="Y1054" s="121"/>
      <c r="Z1054" s="129"/>
    </row>
    <row r="1055">
      <c r="A1055" s="240"/>
      <c r="B1055" s="150"/>
      <c r="C1055" s="150"/>
      <c r="D1055" s="150"/>
      <c r="E1055" s="150"/>
      <c r="F1055" s="150"/>
      <c r="G1055" s="150"/>
      <c r="H1055" s="150"/>
      <c r="I1055" s="150"/>
      <c r="J1055" s="150"/>
      <c r="K1055" s="150"/>
      <c r="L1055" s="149"/>
      <c r="M1055" s="233"/>
      <c r="N1055" s="121"/>
      <c r="O1055" s="121"/>
      <c r="P1055" s="121"/>
      <c r="Q1055" s="121"/>
      <c r="R1055" s="121"/>
      <c r="S1055" s="121"/>
      <c r="T1055" s="121"/>
      <c r="U1055" s="121"/>
      <c r="V1055" s="121"/>
      <c r="W1055" s="121"/>
      <c r="X1055" s="121"/>
      <c r="Y1055" s="121"/>
      <c r="Z1055" s="129"/>
    </row>
    <row r="1056">
      <c r="A1056" s="240"/>
      <c r="B1056" s="150"/>
      <c r="C1056" s="150"/>
      <c r="D1056" s="150"/>
      <c r="E1056" s="150"/>
      <c r="F1056" s="150"/>
      <c r="G1056" s="150"/>
      <c r="H1056" s="150"/>
      <c r="I1056" s="150"/>
      <c r="J1056" s="150"/>
      <c r="K1056" s="150"/>
      <c r="L1056" s="149"/>
      <c r="M1056" s="233"/>
      <c r="N1056" s="121"/>
      <c r="O1056" s="121"/>
      <c r="P1056" s="121"/>
      <c r="Q1056" s="121"/>
      <c r="R1056" s="121"/>
      <c r="S1056" s="121"/>
      <c r="T1056" s="121"/>
      <c r="U1056" s="121"/>
      <c r="V1056" s="121"/>
      <c r="W1056" s="121"/>
      <c r="X1056" s="121"/>
      <c r="Y1056" s="121"/>
      <c r="Z1056" s="129"/>
    </row>
    <row r="1057">
      <c r="A1057" s="240"/>
      <c r="B1057" s="150"/>
      <c r="C1057" s="150"/>
      <c r="D1057" s="150"/>
      <c r="E1057" s="150"/>
      <c r="F1057" s="150"/>
      <c r="G1057" s="150"/>
      <c r="H1057" s="150"/>
      <c r="I1057" s="150"/>
      <c r="J1057" s="150"/>
      <c r="K1057" s="150"/>
      <c r="L1057" s="149"/>
      <c r="M1057" s="233"/>
      <c r="N1057" s="121"/>
      <c r="O1057" s="121"/>
      <c r="P1057" s="121"/>
      <c r="Q1057" s="121"/>
      <c r="R1057" s="121"/>
      <c r="S1057" s="121"/>
      <c r="T1057" s="121"/>
      <c r="U1057" s="121"/>
      <c r="V1057" s="121"/>
      <c r="W1057" s="121"/>
      <c r="X1057" s="121"/>
      <c r="Y1057" s="121"/>
      <c r="Z1057" s="129"/>
    </row>
    <row r="1058">
      <c r="A1058" s="240"/>
      <c r="B1058" s="150"/>
      <c r="C1058" s="150"/>
      <c r="D1058" s="150"/>
      <c r="E1058" s="150"/>
      <c r="F1058" s="150"/>
      <c r="G1058" s="150"/>
      <c r="H1058" s="150"/>
      <c r="I1058" s="150"/>
      <c r="J1058" s="150"/>
      <c r="K1058" s="150"/>
      <c r="L1058" s="149"/>
      <c r="M1058" s="233"/>
      <c r="N1058" s="121"/>
      <c r="O1058" s="121"/>
      <c r="P1058" s="121"/>
      <c r="Q1058" s="121"/>
      <c r="R1058" s="121"/>
      <c r="S1058" s="121"/>
      <c r="T1058" s="121"/>
      <c r="U1058" s="121"/>
      <c r="V1058" s="121"/>
      <c r="W1058" s="121"/>
      <c r="X1058" s="121"/>
      <c r="Y1058" s="121"/>
      <c r="Z1058" s="129"/>
    </row>
    <row r="1059">
      <c r="A1059" s="240"/>
      <c r="B1059" s="150"/>
      <c r="C1059" s="150"/>
      <c r="D1059" s="150"/>
      <c r="E1059" s="150"/>
      <c r="F1059" s="150"/>
      <c r="G1059" s="150"/>
      <c r="H1059" s="150"/>
      <c r="I1059" s="150"/>
      <c r="J1059" s="150"/>
      <c r="K1059" s="150"/>
      <c r="L1059" s="149"/>
      <c r="M1059" s="233"/>
      <c r="N1059" s="121"/>
      <c r="O1059" s="121"/>
      <c r="P1059" s="121"/>
      <c r="Q1059" s="121"/>
      <c r="R1059" s="121"/>
      <c r="S1059" s="121"/>
      <c r="T1059" s="121"/>
      <c r="U1059" s="121"/>
      <c r="V1059" s="121"/>
      <c r="W1059" s="121"/>
      <c r="X1059" s="121"/>
      <c r="Y1059" s="121"/>
      <c r="Z1059" s="129"/>
    </row>
    <row r="1060">
      <c r="A1060" s="240"/>
      <c r="B1060" s="150"/>
      <c r="C1060" s="150"/>
      <c r="D1060" s="150"/>
      <c r="E1060" s="150"/>
      <c r="F1060" s="150"/>
      <c r="G1060" s="150"/>
      <c r="H1060" s="150"/>
      <c r="I1060" s="150"/>
      <c r="J1060" s="150"/>
      <c r="K1060" s="150"/>
      <c r="L1060" s="149"/>
      <c r="M1060" s="233"/>
      <c r="N1060" s="121"/>
      <c r="O1060" s="121"/>
      <c r="P1060" s="121"/>
      <c r="Q1060" s="121"/>
      <c r="R1060" s="121"/>
      <c r="S1060" s="121"/>
      <c r="T1060" s="121"/>
      <c r="U1060" s="121"/>
      <c r="V1060" s="121"/>
      <c r="W1060" s="121"/>
      <c r="X1060" s="121"/>
      <c r="Y1060" s="121"/>
      <c r="Z1060" s="129"/>
    </row>
    <row r="1061">
      <c r="A1061" s="240"/>
      <c r="B1061" s="150"/>
      <c r="C1061" s="150"/>
      <c r="D1061" s="150"/>
      <c r="E1061" s="150"/>
      <c r="F1061" s="150"/>
      <c r="G1061" s="150"/>
      <c r="H1061" s="150"/>
      <c r="I1061" s="150"/>
      <c r="J1061" s="150"/>
      <c r="K1061" s="150"/>
      <c r="L1061" s="149"/>
      <c r="M1061" s="233"/>
      <c r="N1061" s="121"/>
      <c r="O1061" s="121"/>
      <c r="P1061" s="121"/>
      <c r="Q1061" s="121"/>
      <c r="R1061" s="121"/>
      <c r="S1061" s="121"/>
      <c r="T1061" s="121"/>
      <c r="U1061" s="121"/>
      <c r="V1061" s="121"/>
      <c r="W1061" s="121"/>
      <c r="X1061" s="121"/>
      <c r="Y1061" s="121"/>
      <c r="Z1061" s="129"/>
    </row>
    <row r="1062">
      <c r="A1062" s="240"/>
      <c r="B1062" s="150"/>
      <c r="C1062" s="150"/>
      <c r="D1062" s="150"/>
      <c r="E1062" s="150"/>
      <c r="F1062" s="150"/>
      <c r="G1062" s="150"/>
      <c r="H1062" s="150"/>
      <c r="I1062" s="150"/>
      <c r="J1062" s="150"/>
      <c r="K1062" s="150"/>
      <c r="L1062" s="149"/>
      <c r="M1062" s="233"/>
      <c r="N1062" s="121"/>
      <c r="O1062" s="121"/>
      <c r="P1062" s="121"/>
      <c r="Q1062" s="121"/>
      <c r="R1062" s="121"/>
      <c r="S1062" s="121"/>
      <c r="T1062" s="121"/>
      <c r="U1062" s="121"/>
      <c r="V1062" s="121"/>
      <c r="W1062" s="121"/>
      <c r="X1062" s="121"/>
      <c r="Y1062" s="121"/>
      <c r="Z1062" s="129"/>
    </row>
    <row r="1063">
      <c r="A1063" s="240"/>
      <c r="B1063" s="150"/>
      <c r="C1063" s="150"/>
      <c r="D1063" s="150"/>
      <c r="E1063" s="150"/>
      <c r="F1063" s="150"/>
      <c r="G1063" s="150"/>
      <c r="H1063" s="150"/>
      <c r="I1063" s="150"/>
      <c r="J1063" s="150"/>
      <c r="K1063" s="150"/>
      <c r="L1063" s="149"/>
      <c r="M1063" s="233"/>
      <c r="N1063" s="121"/>
      <c r="O1063" s="121"/>
      <c r="P1063" s="121"/>
      <c r="Q1063" s="121"/>
      <c r="R1063" s="121"/>
      <c r="S1063" s="121"/>
      <c r="T1063" s="121"/>
      <c r="U1063" s="121"/>
      <c r="V1063" s="121"/>
      <c r="W1063" s="121"/>
      <c r="X1063" s="121"/>
      <c r="Y1063" s="121"/>
      <c r="Z1063" s="129"/>
    </row>
    <row r="1064">
      <c r="A1064" s="240"/>
      <c r="B1064" s="150"/>
      <c r="C1064" s="150"/>
      <c r="D1064" s="150"/>
      <c r="E1064" s="150"/>
      <c r="F1064" s="150"/>
      <c r="G1064" s="150"/>
      <c r="H1064" s="150"/>
      <c r="I1064" s="150"/>
      <c r="J1064" s="150"/>
      <c r="K1064" s="150"/>
      <c r="L1064" s="149"/>
      <c r="M1064" s="233"/>
      <c r="N1064" s="121"/>
      <c r="O1064" s="121"/>
      <c r="P1064" s="121"/>
      <c r="Q1064" s="121"/>
      <c r="R1064" s="121"/>
      <c r="S1064" s="121"/>
      <c r="T1064" s="121"/>
      <c r="U1064" s="121"/>
      <c r="V1064" s="121"/>
      <c r="W1064" s="121"/>
      <c r="X1064" s="121"/>
      <c r="Y1064" s="121"/>
      <c r="Z1064" s="129"/>
    </row>
    <row r="1065">
      <c r="A1065" s="240"/>
      <c r="B1065" s="150"/>
      <c r="C1065" s="150"/>
      <c r="D1065" s="150"/>
      <c r="E1065" s="150"/>
      <c r="F1065" s="150"/>
      <c r="G1065" s="150"/>
      <c r="H1065" s="150"/>
      <c r="I1065" s="150"/>
      <c r="J1065" s="150"/>
      <c r="K1065" s="150"/>
      <c r="L1065" s="149"/>
      <c r="M1065" s="233"/>
      <c r="N1065" s="121"/>
      <c r="O1065" s="121"/>
      <c r="P1065" s="121"/>
      <c r="Q1065" s="121"/>
      <c r="R1065" s="121"/>
      <c r="S1065" s="121"/>
      <c r="T1065" s="121"/>
      <c r="U1065" s="121"/>
      <c r="V1065" s="121"/>
      <c r="W1065" s="121"/>
      <c r="X1065" s="121"/>
      <c r="Y1065" s="121"/>
      <c r="Z1065" s="129"/>
    </row>
    <row r="1066">
      <c r="A1066" s="240"/>
      <c r="B1066" s="150"/>
      <c r="C1066" s="150"/>
      <c r="D1066" s="150"/>
      <c r="E1066" s="150"/>
      <c r="F1066" s="150"/>
      <c r="G1066" s="150"/>
      <c r="H1066" s="150"/>
      <c r="I1066" s="150"/>
      <c r="J1066" s="150"/>
      <c r="K1066" s="150"/>
      <c r="L1066" s="149"/>
      <c r="M1066" s="233"/>
      <c r="N1066" s="121"/>
      <c r="O1066" s="121"/>
      <c r="P1066" s="121"/>
      <c r="Q1066" s="121"/>
      <c r="R1066" s="121"/>
      <c r="S1066" s="121"/>
      <c r="T1066" s="121"/>
      <c r="U1066" s="121"/>
      <c r="V1066" s="121"/>
      <c r="W1066" s="121"/>
      <c r="X1066" s="121"/>
      <c r="Y1066" s="121"/>
      <c r="Z1066" s="129"/>
    </row>
    <row r="1067">
      <c r="A1067" s="240"/>
      <c r="B1067" s="150"/>
      <c r="C1067" s="150"/>
      <c r="D1067" s="150"/>
      <c r="E1067" s="150"/>
      <c r="F1067" s="150"/>
      <c r="G1067" s="150"/>
      <c r="H1067" s="150"/>
      <c r="I1067" s="150"/>
      <c r="J1067" s="150"/>
      <c r="K1067" s="150"/>
      <c r="L1067" s="149"/>
      <c r="M1067" s="233"/>
      <c r="N1067" s="121"/>
      <c r="O1067" s="121"/>
      <c r="P1067" s="121"/>
      <c r="Q1067" s="121"/>
      <c r="R1067" s="121"/>
      <c r="S1067" s="121"/>
      <c r="T1067" s="121"/>
      <c r="U1067" s="121"/>
      <c r="V1067" s="121"/>
      <c r="W1067" s="121"/>
      <c r="X1067" s="121"/>
      <c r="Y1067" s="121"/>
      <c r="Z1067" s="129"/>
    </row>
    <row r="1068">
      <c r="A1068" s="240"/>
      <c r="B1068" s="150"/>
      <c r="C1068" s="150"/>
      <c r="D1068" s="150"/>
      <c r="E1068" s="150"/>
      <c r="F1068" s="150"/>
      <c r="G1068" s="150"/>
      <c r="H1068" s="150"/>
      <c r="I1068" s="150"/>
      <c r="J1068" s="150"/>
      <c r="K1068" s="150"/>
      <c r="L1068" s="149"/>
      <c r="M1068" s="233"/>
      <c r="N1068" s="121"/>
      <c r="O1068" s="121"/>
      <c r="P1068" s="121"/>
      <c r="Q1068" s="121"/>
      <c r="R1068" s="121"/>
      <c r="S1068" s="121"/>
      <c r="T1068" s="121"/>
      <c r="U1068" s="121"/>
      <c r="V1068" s="121"/>
      <c r="W1068" s="121"/>
      <c r="X1068" s="121"/>
      <c r="Y1068" s="121"/>
      <c r="Z1068" s="129"/>
    </row>
    <row r="1069">
      <c r="A1069" s="240"/>
      <c r="B1069" s="150"/>
      <c r="C1069" s="150"/>
      <c r="D1069" s="150"/>
      <c r="E1069" s="150"/>
      <c r="F1069" s="150"/>
      <c r="G1069" s="150"/>
      <c r="H1069" s="150"/>
      <c r="I1069" s="150"/>
      <c r="J1069" s="150"/>
      <c r="K1069" s="150"/>
      <c r="L1069" s="149"/>
      <c r="M1069" s="233"/>
      <c r="N1069" s="121"/>
      <c r="O1069" s="121"/>
      <c r="P1069" s="121"/>
      <c r="Q1069" s="121"/>
      <c r="R1069" s="121"/>
      <c r="S1069" s="121"/>
      <c r="T1069" s="121"/>
      <c r="U1069" s="121"/>
      <c r="V1069" s="121"/>
      <c r="W1069" s="121"/>
      <c r="X1069" s="121"/>
      <c r="Y1069" s="121"/>
      <c r="Z1069" s="129"/>
    </row>
    <row r="1070">
      <c r="A1070" s="240"/>
      <c r="B1070" s="150"/>
      <c r="C1070" s="150"/>
      <c r="D1070" s="150"/>
      <c r="E1070" s="150"/>
      <c r="F1070" s="150"/>
      <c r="G1070" s="150"/>
      <c r="H1070" s="150"/>
      <c r="I1070" s="150"/>
      <c r="J1070" s="150"/>
      <c r="K1070" s="150"/>
      <c r="L1070" s="149"/>
      <c r="M1070" s="233"/>
      <c r="N1070" s="121"/>
      <c r="O1070" s="121"/>
      <c r="P1070" s="121"/>
      <c r="Q1070" s="121"/>
      <c r="R1070" s="121"/>
      <c r="S1070" s="121"/>
      <c r="T1070" s="121"/>
      <c r="U1070" s="121"/>
      <c r="V1070" s="121"/>
      <c r="W1070" s="121"/>
      <c r="X1070" s="121"/>
      <c r="Y1070" s="121"/>
      <c r="Z1070" s="129"/>
    </row>
    <row r="1071">
      <c r="A1071" s="240"/>
      <c r="B1071" s="150"/>
      <c r="C1071" s="150"/>
      <c r="D1071" s="150"/>
      <c r="E1071" s="150"/>
      <c r="F1071" s="150"/>
      <c r="G1071" s="150"/>
      <c r="H1071" s="150"/>
      <c r="I1071" s="150"/>
      <c r="J1071" s="150"/>
      <c r="K1071" s="150"/>
      <c r="L1071" s="149"/>
      <c r="M1071" s="233"/>
      <c r="N1071" s="121"/>
      <c r="O1071" s="121"/>
      <c r="P1071" s="121"/>
      <c r="Q1071" s="121"/>
      <c r="R1071" s="121"/>
      <c r="S1071" s="121"/>
      <c r="T1071" s="121"/>
      <c r="U1071" s="121"/>
      <c r="V1071" s="121"/>
      <c r="W1071" s="121"/>
      <c r="X1071" s="121"/>
      <c r="Y1071" s="121"/>
      <c r="Z1071" s="129"/>
    </row>
    <row r="1072">
      <c r="A1072" s="240"/>
      <c r="B1072" s="150"/>
      <c r="C1072" s="150"/>
      <c r="D1072" s="150"/>
      <c r="E1072" s="150"/>
      <c r="F1072" s="150"/>
      <c r="G1072" s="150"/>
      <c r="H1072" s="150"/>
      <c r="I1072" s="150"/>
      <c r="J1072" s="150"/>
      <c r="K1072" s="150"/>
      <c r="L1072" s="149"/>
      <c r="M1072" s="233"/>
      <c r="N1072" s="121"/>
      <c r="O1072" s="121"/>
      <c r="P1072" s="121"/>
      <c r="Q1072" s="121"/>
      <c r="R1072" s="121"/>
      <c r="S1072" s="121"/>
      <c r="T1072" s="121"/>
      <c r="U1072" s="121"/>
      <c r="V1072" s="121"/>
      <c r="W1072" s="121"/>
      <c r="X1072" s="121"/>
      <c r="Y1072" s="121"/>
      <c r="Z1072" s="129"/>
    </row>
    <row r="1073">
      <c r="A1073" s="240"/>
      <c r="B1073" s="150"/>
      <c r="C1073" s="150"/>
      <c r="D1073" s="150"/>
      <c r="E1073" s="150"/>
      <c r="F1073" s="150"/>
      <c r="G1073" s="150"/>
      <c r="H1073" s="150"/>
      <c r="I1073" s="150"/>
      <c r="J1073" s="150"/>
      <c r="K1073" s="150"/>
      <c r="L1073" s="149"/>
      <c r="M1073" s="233"/>
      <c r="N1073" s="121"/>
      <c r="O1073" s="121"/>
      <c r="P1073" s="121"/>
      <c r="Q1073" s="121"/>
      <c r="R1073" s="121"/>
      <c r="S1073" s="121"/>
      <c r="T1073" s="121"/>
      <c r="U1073" s="121"/>
      <c r="V1073" s="121"/>
      <c r="W1073" s="121"/>
      <c r="X1073" s="121"/>
      <c r="Y1073" s="121"/>
      <c r="Z1073" s="129"/>
    </row>
    <row r="1074">
      <c r="A1074" s="240"/>
      <c r="B1074" s="150"/>
      <c r="C1074" s="150"/>
      <c r="D1074" s="150"/>
      <c r="E1074" s="150"/>
      <c r="F1074" s="150"/>
      <c r="G1074" s="150"/>
      <c r="H1074" s="150"/>
      <c r="I1074" s="150"/>
      <c r="J1074" s="150"/>
      <c r="K1074" s="150"/>
      <c r="L1074" s="149"/>
      <c r="M1074" s="233"/>
      <c r="N1074" s="121"/>
      <c r="O1074" s="121"/>
      <c r="P1074" s="121"/>
      <c r="Q1074" s="121"/>
      <c r="R1074" s="121"/>
      <c r="S1074" s="121"/>
      <c r="T1074" s="121"/>
      <c r="U1074" s="121"/>
      <c r="V1074" s="121"/>
      <c r="W1074" s="121"/>
      <c r="X1074" s="121"/>
      <c r="Y1074" s="121"/>
      <c r="Z1074" s="129"/>
    </row>
    <row r="1075">
      <c r="A1075" s="240"/>
      <c r="B1075" s="150"/>
      <c r="C1075" s="150"/>
      <c r="D1075" s="150"/>
      <c r="E1075" s="150"/>
      <c r="F1075" s="150"/>
      <c r="G1075" s="150"/>
      <c r="H1075" s="150"/>
      <c r="I1075" s="150"/>
      <c r="J1075" s="150"/>
      <c r="K1075" s="150"/>
      <c r="L1075" s="149"/>
      <c r="M1075" s="233"/>
      <c r="N1075" s="121"/>
      <c r="O1075" s="121"/>
      <c r="P1075" s="121"/>
      <c r="Q1075" s="121"/>
      <c r="R1075" s="121"/>
      <c r="S1075" s="121"/>
      <c r="T1075" s="121"/>
      <c r="U1075" s="121"/>
      <c r="V1075" s="121"/>
      <c r="W1075" s="121"/>
      <c r="X1075" s="121"/>
      <c r="Y1075" s="121"/>
      <c r="Z1075" s="129"/>
    </row>
    <row r="1076">
      <c r="A1076" s="240"/>
      <c r="B1076" s="150"/>
      <c r="C1076" s="150"/>
      <c r="D1076" s="150"/>
      <c r="E1076" s="150"/>
      <c r="F1076" s="150"/>
      <c r="G1076" s="150"/>
      <c r="H1076" s="150"/>
      <c r="I1076" s="150"/>
      <c r="J1076" s="150"/>
      <c r="K1076" s="150"/>
      <c r="L1076" s="149"/>
      <c r="M1076" s="233"/>
      <c r="N1076" s="121"/>
      <c r="O1076" s="121"/>
      <c r="P1076" s="121"/>
      <c r="Q1076" s="121"/>
      <c r="R1076" s="121"/>
      <c r="S1076" s="121"/>
      <c r="T1076" s="121"/>
      <c r="U1076" s="121"/>
      <c r="V1076" s="121"/>
      <c r="W1076" s="121"/>
      <c r="X1076" s="121"/>
      <c r="Y1076" s="121"/>
      <c r="Z1076" s="129"/>
    </row>
    <row r="1077">
      <c r="A1077" s="240"/>
      <c r="B1077" s="150"/>
      <c r="C1077" s="150"/>
      <c r="D1077" s="150"/>
      <c r="E1077" s="150"/>
      <c r="F1077" s="150"/>
      <c r="G1077" s="150"/>
      <c r="H1077" s="150"/>
      <c r="I1077" s="150"/>
      <c r="J1077" s="150"/>
      <c r="K1077" s="150"/>
      <c r="L1077" s="149"/>
      <c r="M1077" s="233"/>
      <c r="N1077" s="121"/>
      <c r="O1077" s="121"/>
      <c r="P1077" s="121"/>
      <c r="Q1077" s="121"/>
      <c r="R1077" s="121"/>
      <c r="S1077" s="121"/>
      <c r="T1077" s="121"/>
      <c r="U1077" s="121"/>
      <c r="V1077" s="121"/>
      <c r="W1077" s="121"/>
      <c r="X1077" s="121"/>
      <c r="Y1077" s="121"/>
      <c r="Z1077" s="129"/>
    </row>
    <row r="1078">
      <c r="A1078" s="240"/>
      <c r="B1078" s="150"/>
      <c r="C1078" s="150"/>
      <c r="D1078" s="150"/>
      <c r="E1078" s="150"/>
      <c r="F1078" s="150"/>
      <c r="G1078" s="150"/>
      <c r="H1078" s="150"/>
      <c r="I1078" s="150"/>
      <c r="J1078" s="150"/>
      <c r="K1078" s="150"/>
      <c r="L1078" s="149"/>
      <c r="M1078" s="233"/>
      <c r="N1078" s="121"/>
      <c r="O1078" s="121"/>
      <c r="P1078" s="121"/>
      <c r="Q1078" s="121"/>
      <c r="R1078" s="121"/>
      <c r="S1078" s="121"/>
      <c r="T1078" s="121"/>
      <c r="U1078" s="121"/>
      <c r="V1078" s="121"/>
      <c r="W1078" s="121"/>
      <c r="X1078" s="121"/>
      <c r="Y1078" s="121"/>
      <c r="Z1078" s="129"/>
    </row>
    <row r="1079">
      <c r="A1079" s="240"/>
      <c r="B1079" s="150"/>
      <c r="C1079" s="150"/>
      <c r="D1079" s="150"/>
      <c r="E1079" s="150"/>
      <c r="F1079" s="150"/>
      <c r="G1079" s="150"/>
      <c r="H1079" s="150"/>
      <c r="I1079" s="150"/>
      <c r="J1079" s="150"/>
      <c r="K1079" s="150"/>
      <c r="L1079" s="149"/>
      <c r="M1079" s="233"/>
      <c r="N1079" s="121"/>
      <c r="O1079" s="121"/>
      <c r="P1079" s="121"/>
      <c r="Q1079" s="121"/>
      <c r="R1079" s="121"/>
      <c r="S1079" s="121"/>
      <c r="T1079" s="121"/>
      <c r="U1079" s="121"/>
      <c r="V1079" s="121"/>
      <c r="W1079" s="121"/>
      <c r="X1079" s="121"/>
      <c r="Y1079" s="121"/>
      <c r="Z1079" s="129"/>
    </row>
    <row r="1080">
      <c r="A1080" s="240"/>
      <c r="B1080" s="150"/>
      <c r="C1080" s="150"/>
      <c r="D1080" s="150"/>
      <c r="E1080" s="150"/>
      <c r="F1080" s="150"/>
      <c r="G1080" s="150"/>
      <c r="H1080" s="150"/>
      <c r="I1080" s="150"/>
      <c r="J1080" s="150"/>
      <c r="K1080" s="150"/>
      <c r="L1080" s="149"/>
      <c r="M1080" s="233"/>
      <c r="N1080" s="121"/>
      <c r="O1080" s="121"/>
      <c r="P1080" s="121"/>
      <c r="Q1080" s="121"/>
      <c r="R1080" s="121"/>
      <c r="S1080" s="121"/>
      <c r="T1080" s="121"/>
      <c r="U1080" s="121"/>
      <c r="V1080" s="121"/>
      <c r="W1080" s="121"/>
      <c r="X1080" s="121"/>
      <c r="Y1080" s="121"/>
      <c r="Z1080" s="129"/>
    </row>
    <row r="1081">
      <c r="A1081" s="240"/>
      <c r="B1081" s="150"/>
      <c r="C1081" s="150"/>
      <c r="D1081" s="150"/>
      <c r="E1081" s="150"/>
      <c r="F1081" s="150"/>
      <c r="G1081" s="150"/>
      <c r="H1081" s="150"/>
      <c r="I1081" s="150"/>
      <c r="J1081" s="150"/>
      <c r="K1081" s="150"/>
      <c r="L1081" s="149"/>
      <c r="M1081" s="233"/>
      <c r="N1081" s="121"/>
      <c r="O1081" s="121"/>
      <c r="P1081" s="121"/>
      <c r="Q1081" s="121"/>
      <c r="R1081" s="121"/>
      <c r="S1081" s="121"/>
      <c r="T1081" s="121"/>
      <c r="U1081" s="121"/>
      <c r="V1081" s="121"/>
      <c r="W1081" s="121"/>
      <c r="X1081" s="121"/>
      <c r="Y1081" s="121"/>
      <c r="Z1081" s="129"/>
    </row>
    <row r="1082">
      <c r="A1082" s="240"/>
      <c r="B1082" s="150"/>
      <c r="C1082" s="150"/>
      <c r="D1082" s="150"/>
      <c r="E1082" s="150"/>
      <c r="F1082" s="150"/>
      <c r="G1082" s="150"/>
      <c r="H1082" s="150"/>
      <c r="I1082" s="150"/>
      <c r="J1082" s="150"/>
      <c r="K1082" s="150"/>
      <c r="L1082" s="149"/>
      <c r="M1082" s="233"/>
      <c r="N1082" s="121"/>
      <c r="O1082" s="121"/>
      <c r="P1082" s="121"/>
      <c r="Q1082" s="121"/>
      <c r="R1082" s="121"/>
      <c r="S1082" s="121"/>
      <c r="T1082" s="121"/>
      <c r="U1082" s="121"/>
      <c r="V1082" s="121"/>
      <c r="W1082" s="121"/>
      <c r="X1082" s="121"/>
      <c r="Y1082" s="121"/>
      <c r="Z1082" s="129"/>
    </row>
    <row r="1083">
      <c r="A1083" s="240"/>
      <c r="B1083" s="150"/>
      <c r="C1083" s="150"/>
      <c r="D1083" s="150"/>
      <c r="E1083" s="150"/>
      <c r="F1083" s="150"/>
      <c r="G1083" s="150"/>
      <c r="H1083" s="150"/>
      <c r="I1083" s="150"/>
      <c r="J1083" s="150"/>
      <c r="K1083" s="150"/>
      <c r="L1083" s="149"/>
      <c r="M1083" s="233"/>
      <c r="N1083" s="121"/>
      <c r="O1083" s="121"/>
      <c r="P1083" s="121"/>
      <c r="Q1083" s="121"/>
      <c r="R1083" s="121"/>
      <c r="S1083" s="121"/>
      <c r="T1083" s="121"/>
      <c r="U1083" s="121"/>
      <c r="V1083" s="121"/>
      <c r="W1083" s="121"/>
      <c r="X1083" s="121"/>
      <c r="Y1083" s="121"/>
      <c r="Z1083" s="129"/>
    </row>
    <row r="1084">
      <c r="A1084" s="240"/>
      <c r="B1084" s="150"/>
      <c r="C1084" s="150"/>
      <c r="D1084" s="150"/>
      <c r="E1084" s="150"/>
      <c r="F1084" s="150"/>
      <c r="G1084" s="150"/>
      <c r="H1084" s="150"/>
      <c r="I1084" s="150"/>
      <c r="J1084" s="150"/>
      <c r="K1084" s="150"/>
      <c r="L1084" s="149"/>
      <c r="M1084" s="233"/>
      <c r="N1084" s="121"/>
      <c r="O1084" s="121"/>
      <c r="P1084" s="121"/>
      <c r="Q1084" s="121"/>
      <c r="R1084" s="121"/>
      <c r="S1084" s="121"/>
      <c r="T1084" s="121"/>
      <c r="U1084" s="121"/>
      <c r="V1084" s="121"/>
      <c r="W1084" s="121"/>
      <c r="X1084" s="121"/>
      <c r="Y1084" s="121"/>
      <c r="Z1084" s="129"/>
    </row>
    <row r="1085">
      <c r="A1085" s="240"/>
      <c r="B1085" s="150"/>
      <c r="C1085" s="150"/>
      <c r="D1085" s="150"/>
      <c r="E1085" s="150"/>
      <c r="F1085" s="150"/>
      <c r="G1085" s="150"/>
      <c r="H1085" s="150"/>
      <c r="I1085" s="150"/>
      <c r="J1085" s="150"/>
      <c r="K1085" s="150"/>
      <c r="L1085" s="149"/>
      <c r="M1085" s="233"/>
      <c r="N1085" s="121"/>
      <c r="O1085" s="121"/>
      <c r="P1085" s="121"/>
      <c r="Q1085" s="121"/>
      <c r="R1085" s="121"/>
      <c r="S1085" s="121"/>
      <c r="T1085" s="121"/>
      <c r="U1085" s="121"/>
      <c r="V1085" s="121"/>
      <c r="W1085" s="121"/>
      <c r="X1085" s="121"/>
      <c r="Y1085" s="121"/>
      <c r="Z1085" s="129"/>
    </row>
    <row r="1086">
      <c r="A1086" s="240"/>
      <c r="B1086" s="150"/>
      <c r="C1086" s="150"/>
      <c r="D1086" s="150"/>
      <c r="E1086" s="150"/>
      <c r="F1086" s="150"/>
      <c r="G1086" s="150"/>
      <c r="H1086" s="150"/>
      <c r="I1086" s="150"/>
      <c r="J1086" s="150"/>
      <c r="K1086" s="150"/>
      <c r="L1086" s="149"/>
      <c r="M1086" s="233"/>
      <c r="N1086" s="121"/>
      <c r="O1086" s="121"/>
      <c r="P1086" s="121"/>
      <c r="Q1086" s="121"/>
      <c r="R1086" s="121"/>
      <c r="S1086" s="121"/>
      <c r="T1086" s="121"/>
      <c r="U1086" s="121"/>
      <c r="V1086" s="121"/>
      <c r="W1086" s="121"/>
      <c r="X1086" s="121"/>
      <c r="Y1086" s="121"/>
      <c r="Z1086" s="129"/>
    </row>
    <row r="1087">
      <c r="A1087" s="240"/>
      <c r="B1087" s="150"/>
      <c r="C1087" s="150"/>
      <c r="D1087" s="150"/>
      <c r="E1087" s="150"/>
      <c r="F1087" s="150"/>
      <c r="G1087" s="150"/>
      <c r="H1087" s="150"/>
      <c r="I1087" s="150"/>
      <c r="J1087" s="150"/>
      <c r="K1087" s="150"/>
      <c r="L1087" s="149"/>
      <c r="M1087" s="233"/>
      <c r="N1087" s="121"/>
      <c r="O1087" s="121"/>
      <c r="P1087" s="121"/>
      <c r="Q1087" s="121"/>
      <c r="R1087" s="121"/>
      <c r="S1087" s="121"/>
      <c r="T1087" s="121"/>
      <c r="U1087" s="121"/>
      <c r="V1087" s="121"/>
      <c r="W1087" s="121"/>
      <c r="X1087" s="121"/>
      <c r="Y1087" s="121"/>
      <c r="Z1087" s="129"/>
    </row>
    <row r="1088">
      <c r="A1088" s="240"/>
      <c r="B1088" s="150"/>
      <c r="C1088" s="150"/>
      <c r="D1088" s="150"/>
      <c r="E1088" s="150"/>
      <c r="F1088" s="150"/>
      <c r="G1088" s="150"/>
      <c r="H1088" s="150"/>
      <c r="I1088" s="150"/>
      <c r="J1088" s="150"/>
      <c r="K1088" s="150"/>
      <c r="L1088" s="149"/>
      <c r="M1088" s="233"/>
      <c r="N1088" s="121"/>
      <c r="O1088" s="121"/>
      <c r="P1088" s="121"/>
      <c r="Q1088" s="121"/>
      <c r="R1088" s="121"/>
      <c r="S1088" s="121"/>
      <c r="T1088" s="121"/>
      <c r="U1088" s="121"/>
      <c r="V1088" s="121"/>
      <c r="W1088" s="121"/>
      <c r="X1088" s="121"/>
      <c r="Y1088" s="121"/>
      <c r="Z1088" s="129"/>
    </row>
    <row r="1089">
      <c r="A1089" s="240"/>
      <c r="B1089" s="150"/>
      <c r="C1089" s="150"/>
      <c r="D1089" s="150"/>
      <c r="E1089" s="150"/>
      <c r="F1089" s="150"/>
      <c r="G1089" s="150"/>
      <c r="H1089" s="150"/>
      <c r="I1089" s="150"/>
      <c r="J1089" s="150"/>
      <c r="K1089" s="150"/>
      <c r="L1089" s="149"/>
      <c r="M1089" s="233"/>
      <c r="N1089" s="121"/>
      <c r="O1089" s="121"/>
      <c r="P1089" s="121"/>
      <c r="Q1089" s="121"/>
      <c r="R1089" s="121"/>
      <c r="S1089" s="121"/>
      <c r="T1089" s="121"/>
      <c r="U1089" s="121"/>
      <c r="V1089" s="121"/>
      <c r="W1089" s="121"/>
      <c r="X1089" s="121"/>
      <c r="Y1089" s="121"/>
      <c r="Z1089" s="129"/>
    </row>
    <row r="1090">
      <c r="A1090" s="240"/>
      <c r="B1090" s="150"/>
      <c r="C1090" s="150"/>
      <c r="D1090" s="150"/>
      <c r="E1090" s="150"/>
      <c r="F1090" s="150"/>
      <c r="G1090" s="150"/>
      <c r="H1090" s="150"/>
      <c r="I1090" s="150"/>
      <c r="J1090" s="150"/>
      <c r="K1090" s="150"/>
      <c r="L1090" s="149"/>
      <c r="M1090" s="233"/>
      <c r="N1090" s="121"/>
      <c r="O1090" s="121"/>
      <c r="P1090" s="121"/>
      <c r="Q1090" s="121"/>
      <c r="R1090" s="121"/>
      <c r="S1090" s="121"/>
      <c r="T1090" s="121"/>
      <c r="U1090" s="121"/>
      <c r="V1090" s="121"/>
      <c r="W1090" s="121"/>
      <c r="X1090" s="121"/>
      <c r="Y1090" s="121"/>
      <c r="Z1090" s="129"/>
    </row>
    <row r="1091">
      <c r="A1091" s="240"/>
      <c r="B1091" s="150"/>
      <c r="C1091" s="150"/>
      <c r="D1091" s="150"/>
      <c r="E1091" s="150"/>
      <c r="F1091" s="150"/>
      <c r="G1091" s="150"/>
      <c r="H1091" s="150"/>
      <c r="I1091" s="150"/>
      <c r="J1091" s="150"/>
      <c r="K1091" s="150"/>
      <c r="L1091" s="149"/>
      <c r="M1091" s="233"/>
      <c r="N1091" s="121"/>
      <c r="O1091" s="121"/>
      <c r="P1091" s="121"/>
      <c r="Q1091" s="121"/>
      <c r="R1091" s="121"/>
      <c r="S1091" s="121"/>
      <c r="T1091" s="121"/>
      <c r="U1091" s="121"/>
      <c r="V1091" s="121"/>
      <c r="W1091" s="121"/>
      <c r="X1091" s="121"/>
      <c r="Y1091" s="121"/>
      <c r="Z1091" s="129"/>
    </row>
    <row r="1092">
      <c r="A1092" s="240"/>
      <c r="B1092" s="150"/>
      <c r="C1092" s="150"/>
      <c r="D1092" s="150"/>
      <c r="E1092" s="150"/>
      <c r="F1092" s="150"/>
      <c r="G1092" s="150"/>
      <c r="H1092" s="150"/>
      <c r="I1092" s="150"/>
      <c r="J1092" s="150"/>
      <c r="K1092" s="150"/>
      <c r="L1092" s="149"/>
      <c r="M1092" s="233"/>
      <c r="N1092" s="121"/>
      <c r="O1092" s="121"/>
      <c r="P1092" s="121"/>
      <c r="Q1092" s="121"/>
      <c r="R1092" s="121"/>
      <c r="S1092" s="121"/>
      <c r="T1092" s="121"/>
      <c r="U1092" s="121"/>
      <c r="V1092" s="121"/>
      <c r="W1092" s="121"/>
      <c r="X1092" s="121"/>
      <c r="Y1092" s="121"/>
      <c r="Z1092" s="129"/>
    </row>
    <row r="1093">
      <c r="A1093" s="240"/>
      <c r="B1093" s="150"/>
      <c r="C1093" s="150"/>
      <c r="D1093" s="150"/>
      <c r="E1093" s="150"/>
      <c r="F1093" s="150"/>
      <c r="G1093" s="150"/>
      <c r="H1093" s="150"/>
      <c r="I1093" s="150"/>
      <c r="J1093" s="150"/>
      <c r="K1093" s="150"/>
      <c r="L1093" s="149"/>
      <c r="M1093" s="233"/>
      <c r="N1093" s="121"/>
      <c r="O1093" s="121"/>
      <c r="P1093" s="121"/>
      <c r="Q1093" s="121"/>
      <c r="R1093" s="121"/>
      <c r="S1093" s="121"/>
      <c r="T1093" s="121"/>
      <c r="U1093" s="121"/>
      <c r="V1093" s="121"/>
      <c r="W1093" s="121"/>
      <c r="X1093" s="121"/>
      <c r="Y1093" s="121"/>
      <c r="Z1093" s="129"/>
    </row>
    <row r="1094">
      <c r="A1094" s="240"/>
      <c r="B1094" s="150"/>
      <c r="C1094" s="150"/>
      <c r="D1094" s="150"/>
      <c r="E1094" s="150"/>
      <c r="F1094" s="150"/>
      <c r="G1094" s="150"/>
      <c r="H1094" s="150"/>
      <c r="I1094" s="150"/>
      <c r="J1094" s="150"/>
      <c r="K1094" s="150"/>
      <c r="L1094" s="149"/>
      <c r="M1094" s="233"/>
      <c r="N1094" s="121"/>
      <c r="O1094" s="121"/>
      <c r="P1094" s="121"/>
      <c r="Q1094" s="121"/>
      <c r="R1094" s="121"/>
      <c r="S1094" s="121"/>
      <c r="T1094" s="121"/>
      <c r="U1094" s="121"/>
      <c r="V1094" s="121"/>
      <c r="W1094" s="121"/>
      <c r="X1094" s="121"/>
      <c r="Y1094" s="121"/>
      <c r="Z1094" s="129"/>
    </row>
    <row r="1095">
      <c r="A1095" s="240"/>
      <c r="B1095" s="150"/>
      <c r="C1095" s="150"/>
      <c r="D1095" s="150"/>
      <c r="E1095" s="150"/>
      <c r="F1095" s="150"/>
      <c r="G1095" s="150"/>
      <c r="H1095" s="150"/>
      <c r="I1095" s="150"/>
      <c r="J1095" s="150"/>
      <c r="K1095" s="150"/>
      <c r="L1095" s="149"/>
      <c r="M1095" s="233"/>
      <c r="N1095" s="121"/>
      <c r="O1095" s="121"/>
      <c r="P1095" s="121"/>
      <c r="Q1095" s="121"/>
      <c r="R1095" s="121"/>
      <c r="S1095" s="121"/>
      <c r="T1095" s="121"/>
      <c r="U1095" s="121"/>
      <c r="V1095" s="121"/>
      <c r="W1095" s="121"/>
      <c r="X1095" s="121"/>
      <c r="Y1095" s="121"/>
      <c r="Z1095" s="129"/>
    </row>
    <row r="1096">
      <c r="A1096" s="240"/>
      <c r="B1096" s="150"/>
      <c r="C1096" s="150"/>
      <c r="D1096" s="150"/>
      <c r="E1096" s="150"/>
      <c r="F1096" s="150"/>
      <c r="G1096" s="150"/>
      <c r="H1096" s="150"/>
      <c r="I1096" s="150"/>
      <c r="J1096" s="150"/>
      <c r="K1096" s="150"/>
      <c r="L1096" s="149"/>
      <c r="M1096" s="233"/>
      <c r="N1096" s="121"/>
      <c r="O1096" s="121"/>
      <c r="P1096" s="121"/>
      <c r="Q1096" s="121"/>
      <c r="R1096" s="121"/>
      <c r="S1096" s="121"/>
      <c r="T1096" s="121"/>
      <c r="U1096" s="121"/>
      <c r="V1096" s="121"/>
      <c r="W1096" s="121"/>
      <c r="X1096" s="121"/>
      <c r="Y1096" s="121"/>
      <c r="Z1096" s="129"/>
    </row>
    <row r="1097">
      <c r="A1097" s="240"/>
      <c r="B1097" s="150"/>
      <c r="C1097" s="150"/>
      <c r="D1097" s="150"/>
      <c r="E1097" s="150"/>
      <c r="F1097" s="150"/>
      <c r="G1097" s="150"/>
      <c r="H1097" s="150"/>
      <c r="I1097" s="150"/>
      <c r="J1097" s="150"/>
      <c r="K1097" s="150"/>
      <c r="L1097" s="149"/>
      <c r="M1097" s="233"/>
      <c r="N1097" s="121"/>
      <c r="O1097" s="121"/>
      <c r="P1097" s="121"/>
      <c r="Q1097" s="121"/>
      <c r="R1097" s="121"/>
      <c r="S1097" s="121"/>
      <c r="T1097" s="121"/>
      <c r="U1097" s="121"/>
      <c r="V1097" s="121"/>
      <c r="W1097" s="121"/>
      <c r="X1097" s="121"/>
      <c r="Y1097" s="121"/>
      <c r="Z1097" s="129"/>
    </row>
    <row r="1098">
      <c r="A1098" s="240"/>
      <c r="B1098" s="150"/>
      <c r="C1098" s="150"/>
      <c r="D1098" s="150"/>
      <c r="E1098" s="150"/>
      <c r="F1098" s="150"/>
      <c r="G1098" s="150"/>
      <c r="H1098" s="150"/>
      <c r="I1098" s="150"/>
      <c r="J1098" s="150"/>
      <c r="K1098" s="150"/>
      <c r="L1098" s="149"/>
      <c r="M1098" s="233"/>
      <c r="N1098" s="121"/>
      <c r="O1098" s="121"/>
      <c r="P1098" s="121"/>
      <c r="Q1098" s="121"/>
      <c r="R1098" s="121"/>
      <c r="S1098" s="121"/>
      <c r="T1098" s="121"/>
      <c r="U1098" s="121"/>
      <c r="V1098" s="121"/>
      <c r="W1098" s="121"/>
      <c r="X1098" s="121"/>
      <c r="Y1098" s="121"/>
      <c r="Z1098" s="129"/>
    </row>
    <row r="1099">
      <c r="A1099" s="240"/>
      <c r="B1099" s="150"/>
      <c r="C1099" s="150"/>
      <c r="D1099" s="150"/>
      <c r="E1099" s="150"/>
      <c r="F1099" s="150"/>
      <c r="G1099" s="150"/>
      <c r="H1099" s="150"/>
      <c r="I1099" s="150"/>
      <c r="J1099" s="150"/>
      <c r="K1099" s="150"/>
      <c r="L1099" s="149"/>
      <c r="M1099" s="233"/>
      <c r="N1099" s="121"/>
      <c r="O1099" s="121"/>
      <c r="P1099" s="121"/>
      <c r="Q1099" s="121"/>
      <c r="R1099" s="121"/>
      <c r="S1099" s="121"/>
      <c r="T1099" s="121"/>
      <c r="U1099" s="121"/>
      <c r="V1099" s="121"/>
      <c r="W1099" s="121"/>
      <c r="X1099" s="121"/>
      <c r="Y1099" s="121"/>
      <c r="Z1099" s="129"/>
    </row>
    <row r="1100">
      <c r="A1100" s="240"/>
      <c r="B1100" s="150"/>
      <c r="C1100" s="150"/>
      <c r="D1100" s="150"/>
      <c r="E1100" s="150"/>
      <c r="F1100" s="150"/>
      <c r="G1100" s="150"/>
      <c r="H1100" s="150"/>
      <c r="I1100" s="150"/>
      <c r="J1100" s="150"/>
      <c r="K1100" s="150"/>
      <c r="L1100" s="149"/>
      <c r="M1100" s="233"/>
      <c r="N1100" s="121"/>
      <c r="O1100" s="121"/>
      <c r="P1100" s="121"/>
      <c r="Q1100" s="121"/>
      <c r="R1100" s="121"/>
      <c r="S1100" s="121"/>
      <c r="T1100" s="121"/>
      <c r="U1100" s="121"/>
      <c r="V1100" s="121"/>
      <c r="W1100" s="121"/>
      <c r="X1100" s="121"/>
      <c r="Y1100" s="121"/>
      <c r="Z1100" s="129"/>
    </row>
    <row r="1101">
      <c r="A1101" s="240"/>
      <c r="B1101" s="150"/>
      <c r="C1101" s="150"/>
      <c r="D1101" s="150"/>
      <c r="E1101" s="150"/>
      <c r="F1101" s="150"/>
      <c r="G1101" s="150"/>
      <c r="H1101" s="150"/>
      <c r="I1101" s="150"/>
      <c r="J1101" s="150"/>
      <c r="K1101" s="150"/>
      <c r="L1101" s="149"/>
      <c r="M1101" s="233"/>
      <c r="N1101" s="121"/>
      <c r="O1101" s="121"/>
      <c r="P1101" s="121"/>
      <c r="Q1101" s="121"/>
      <c r="R1101" s="121"/>
      <c r="S1101" s="121"/>
      <c r="T1101" s="121"/>
      <c r="U1101" s="121"/>
      <c r="V1101" s="121"/>
      <c r="W1101" s="121"/>
      <c r="X1101" s="121"/>
      <c r="Y1101" s="121"/>
      <c r="Z1101" s="129"/>
    </row>
    <row r="1102">
      <c r="A1102" s="240"/>
      <c r="B1102" s="150"/>
      <c r="C1102" s="150"/>
      <c r="D1102" s="150"/>
      <c r="E1102" s="150"/>
      <c r="F1102" s="150"/>
      <c r="G1102" s="150"/>
      <c r="H1102" s="150"/>
      <c r="I1102" s="150"/>
      <c r="J1102" s="150"/>
      <c r="K1102" s="150"/>
      <c r="L1102" s="149"/>
      <c r="M1102" s="233"/>
      <c r="N1102" s="121"/>
      <c r="O1102" s="121"/>
      <c r="P1102" s="121"/>
      <c r="Q1102" s="121"/>
      <c r="R1102" s="121"/>
      <c r="S1102" s="121"/>
      <c r="T1102" s="121"/>
      <c r="U1102" s="121"/>
      <c r="V1102" s="121"/>
      <c r="W1102" s="121"/>
      <c r="X1102" s="121"/>
      <c r="Y1102" s="121"/>
      <c r="Z1102" s="129"/>
    </row>
    <row r="1103">
      <c r="A1103" s="240"/>
      <c r="B1103" s="150"/>
      <c r="C1103" s="150"/>
      <c r="D1103" s="150"/>
      <c r="E1103" s="150"/>
      <c r="F1103" s="150"/>
      <c r="G1103" s="150"/>
      <c r="H1103" s="150"/>
      <c r="I1103" s="150"/>
      <c r="J1103" s="150"/>
      <c r="K1103" s="150"/>
      <c r="L1103" s="149"/>
      <c r="M1103" s="233"/>
      <c r="N1103" s="121"/>
      <c r="O1103" s="121"/>
      <c r="P1103" s="121"/>
      <c r="Q1103" s="121"/>
      <c r="R1103" s="121"/>
      <c r="S1103" s="121"/>
      <c r="T1103" s="121"/>
      <c r="U1103" s="121"/>
      <c r="V1103" s="121"/>
      <c r="W1103" s="121"/>
      <c r="X1103" s="121"/>
      <c r="Y1103" s="121"/>
      <c r="Z1103" s="129"/>
    </row>
    <row r="1104">
      <c r="A1104" s="240"/>
      <c r="B1104" s="150"/>
      <c r="C1104" s="150"/>
      <c r="D1104" s="150"/>
      <c r="E1104" s="150"/>
      <c r="F1104" s="150"/>
      <c r="G1104" s="150"/>
      <c r="H1104" s="150"/>
      <c r="I1104" s="150"/>
      <c r="J1104" s="150"/>
      <c r="K1104" s="150"/>
      <c r="L1104" s="149"/>
      <c r="M1104" s="233"/>
      <c r="N1104" s="121"/>
      <c r="O1104" s="121"/>
      <c r="P1104" s="121"/>
      <c r="Q1104" s="121"/>
      <c r="R1104" s="121"/>
      <c r="S1104" s="121"/>
      <c r="T1104" s="121"/>
      <c r="U1104" s="121"/>
      <c r="V1104" s="121"/>
      <c r="W1104" s="121"/>
      <c r="X1104" s="121"/>
      <c r="Y1104" s="121"/>
      <c r="Z1104" s="129"/>
    </row>
    <row r="1105">
      <c r="A1105" s="240"/>
      <c r="B1105" s="150"/>
      <c r="C1105" s="150"/>
      <c r="D1105" s="150"/>
      <c r="E1105" s="150"/>
      <c r="F1105" s="150"/>
      <c r="G1105" s="150"/>
      <c r="H1105" s="150"/>
      <c r="I1105" s="150"/>
      <c r="J1105" s="150"/>
      <c r="K1105" s="150"/>
      <c r="L1105" s="149"/>
      <c r="M1105" s="233"/>
      <c r="N1105" s="121"/>
      <c r="O1105" s="121"/>
      <c r="P1105" s="121"/>
      <c r="Q1105" s="121"/>
      <c r="R1105" s="121"/>
      <c r="S1105" s="121"/>
      <c r="T1105" s="121"/>
      <c r="U1105" s="121"/>
      <c r="V1105" s="121"/>
      <c r="W1105" s="121"/>
      <c r="X1105" s="121"/>
      <c r="Y1105" s="121"/>
      <c r="Z1105" s="129"/>
    </row>
    <row r="1106">
      <c r="A1106" s="240"/>
      <c r="B1106" s="150"/>
      <c r="C1106" s="150"/>
      <c r="D1106" s="150"/>
      <c r="E1106" s="150"/>
      <c r="F1106" s="150"/>
      <c r="G1106" s="150"/>
      <c r="H1106" s="150"/>
      <c r="I1106" s="150"/>
      <c r="J1106" s="150"/>
      <c r="K1106" s="150"/>
      <c r="L1106" s="149"/>
      <c r="M1106" s="233"/>
      <c r="N1106" s="121"/>
      <c r="O1106" s="121"/>
      <c r="P1106" s="121"/>
      <c r="Q1106" s="121"/>
      <c r="R1106" s="121"/>
      <c r="S1106" s="121"/>
      <c r="T1106" s="121"/>
      <c r="U1106" s="121"/>
      <c r="V1106" s="121"/>
      <c r="W1106" s="121"/>
      <c r="X1106" s="121"/>
      <c r="Y1106" s="121"/>
      <c r="Z1106" s="129"/>
    </row>
    <row r="1107">
      <c r="A1107" s="240"/>
      <c r="B1107" s="150"/>
      <c r="C1107" s="150"/>
      <c r="D1107" s="150"/>
      <c r="E1107" s="150"/>
      <c r="F1107" s="150"/>
      <c r="G1107" s="150"/>
      <c r="H1107" s="150"/>
      <c r="I1107" s="150"/>
      <c r="J1107" s="150"/>
      <c r="K1107" s="150"/>
      <c r="L1107" s="149"/>
      <c r="M1107" s="233"/>
      <c r="N1107" s="121"/>
      <c r="O1107" s="121"/>
      <c r="P1107" s="121"/>
      <c r="Q1107" s="121"/>
      <c r="R1107" s="121"/>
      <c r="S1107" s="121"/>
      <c r="T1107" s="121"/>
      <c r="U1107" s="121"/>
      <c r="V1107" s="121"/>
      <c r="W1107" s="121"/>
      <c r="X1107" s="121"/>
      <c r="Y1107" s="121"/>
      <c r="Z1107" s="129"/>
    </row>
    <row r="1108">
      <c r="A1108" s="240"/>
      <c r="B1108" s="150"/>
      <c r="C1108" s="150"/>
      <c r="D1108" s="150"/>
      <c r="E1108" s="150"/>
      <c r="F1108" s="150"/>
      <c r="G1108" s="150"/>
      <c r="H1108" s="150"/>
      <c r="I1108" s="150"/>
      <c r="J1108" s="150"/>
      <c r="K1108" s="150"/>
      <c r="L1108" s="149"/>
      <c r="M1108" s="233"/>
      <c r="N1108" s="121"/>
      <c r="O1108" s="121"/>
      <c r="P1108" s="121"/>
      <c r="Q1108" s="121"/>
      <c r="R1108" s="121"/>
      <c r="S1108" s="121"/>
      <c r="T1108" s="121"/>
      <c r="U1108" s="121"/>
      <c r="V1108" s="121"/>
      <c r="W1108" s="121"/>
      <c r="X1108" s="121"/>
      <c r="Y1108" s="121"/>
      <c r="Z1108" s="129"/>
    </row>
    <row r="1109">
      <c r="A1109" s="240"/>
      <c r="B1109" s="150"/>
      <c r="C1109" s="150"/>
      <c r="D1109" s="150"/>
      <c r="E1109" s="150"/>
      <c r="F1109" s="150"/>
      <c r="G1109" s="150"/>
      <c r="H1109" s="150"/>
      <c r="I1109" s="150"/>
      <c r="J1109" s="150"/>
      <c r="K1109" s="150"/>
      <c r="L1109" s="149"/>
      <c r="M1109" s="233"/>
      <c r="N1109" s="121"/>
      <c r="O1109" s="121"/>
      <c r="P1109" s="121"/>
      <c r="Q1109" s="121"/>
      <c r="R1109" s="121"/>
      <c r="S1109" s="121"/>
      <c r="T1109" s="121"/>
      <c r="U1109" s="121"/>
      <c r="V1109" s="121"/>
      <c r="W1109" s="121"/>
      <c r="X1109" s="121"/>
      <c r="Y1109" s="121"/>
      <c r="Z1109" s="129"/>
    </row>
    <row r="1110">
      <c r="A1110" s="240"/>
      <c r="B1110" s="150"/>
      <c r="C1110" s="150"/>
      <c r="D1110" s="150"/>
      <c r="E1110" s="150"/>
      <c r="F1110" s="150"/>
      <c r="G1110" s="150"/>
      <c r="H1110" s="150"/>
      <c r="I1110" s="150"/>
      <c r="J1110" s="150"/>
      <c r="K1110" s="150"/>
      <c r="L1110" s="149"/>
      <c r="M1110" s="233"/>
      <c r="N1110" s="121"/>
      <c r="O1110" s="121"/>
      <c r="P1110" s="121"/>
      <c r="Q1110" s="121"/>
      <c r="R1110" s="121"/>
      <c r="S1110" s="121"/>
      <c r="T1110" s="121"/>
      <c r="U1110" s="121"/>
      <c r="V1110" s="121"/>
      <c r="W1110" s="121"/>
      <c r="X1110" s="121"/>
      <c r="Y1110" s="121"/>
      <c r="Z1110" s="129"/>
    </row>
    <row r="1111">
      <c r="A1111" s="240"/>
      <c r="B1111" s="150"/>
      <c r="C1111" s="150"/>
      <c r="D1111" s="150"/>
      <c r="E1111" s="150"/>
      <c r="F1111" s="150"/>
      <c r="G1111" s="150"/>
      <c r="H1111" s="150"/>
      <c r="I1111" s="150"/>
      <c r="J1111" s="150"/>
      <c r="K1111" s="150"/>
      <c r="L1111" s="149"/>
      <c r="M1111" s="233"/>
      <c r="N1111" s="121"/>
      <c r="O1111" s="121"/>
      <c r="P1111" s="121"/>
      <c r="Q1111" s="121"/>
      <c r="R1111" s="121"/>
      <c r="S1111" s="121"/>
      <c r="T1111" s="121"/>
      <c r="U1111" s="121"/>
      <c r="V1111" s="121"/>
      <c r="W1111" s="121"/>
      <c r="X1111" s="121"/>
      <c r="Y1111" s="121"/>
      <c r="Z1111" s="129"/>
    </row>
    <row r="1112">
      <c r="A1112" s="240"/>
      <c r="B1112" s="150"/>
      <c r="C1112" s="150"/>
      <c r="D1112" s="150"/>
      <c r="E1112" s="150"/>
      <c r="F1112" s="150"/>
      <c r="G1112" s="150"/>
      <c r="H1112" s="150"/>
      <c r="I1112" s="150"/>
      <c r="J1112" s="150"/>
      <c r="K1112" s="150"/>
      <c r="L1112" s="149"/>
      <c r="M1112" s="233"/>
      <c r="N1112" s="121"/>
      <c r="O1112" s="121"/>
      <c r="P1112" s="121"/>
      <c r="Q1112" s="121"/>
      <c r="R1112" s="121"/>
      <c r="S1112" s="121"/>
      <c r="T1112" s="121"/>
      <c r="U1112" s="121"/>
      <c r="V1112" s="121"/>
      <c r="W1112" s="121"/>
      <c r="X1112" s="121"/>
      <c r="Y1112" s="121"/>
      <c r="Z1112" s="129"/>
    </row>
    <row r="1113">
      <c r="A1113" s="240"/>
      <c r="B1113" s="150"/>
      <c r="C1113" s="150"/>
      <c r="D1113" s="150"/>
      <c r="E1113" s="150"/>
      <c r="F1113" s="150"/>
      <c r="G1113" s="150"/>
      <c r="H1113" s="150"/>
      <c r="I1113" s="150"/>
      <c r="J1113" s="150"/>
      <c r="K1113" s="150"/>
      <c r="L1113" s="149"/>
      <c r="M1113" s="233"/>
      <c r="N1113" s="121"/>
      <c r="O1113" s="121"/>
      <c r="P1113" s="121"/>
      <c r="Q1113" s="121"/>
      <c r="R1113" s="121"/>
      <c r="S1113" s="121"/>
      <c r="T1113" s="121"/>
      <c r="U1113" s="121"/>
      <c r="V1113" s="121"/>
      <c r="W1113" s="121"/>
      <c r="X1113" s="121"/>
      <c r="Y1113" s="121"/>
      <c r="Z1113" s="129"/>
    </row>
    <row r="1114">
      <c r="A1114" s="240"/>
      <c r="B1114" s="150"/>
      <c r="C1114" s="150"/>
      <c r="D1114" s="150"/>
      <c r="E1114" s="150"/>
      <c r="F1114" s="150"/>
      <c r="G1114" s="150"/>
      <c r="H1114" s="150"/>
      <c r="I1114" s="150"/>
      <c r="J1114" s="150"/>
      <c r="K1114" s="150"/>
      <c r="L1114" s="149"/>
      <c r="M1114" s="233"/>
      <c r="N1114" s="121"/>
      <c r="O1114" s="121"/>
      <c r="P1114" s="121"/>
      <c r="Q1114" s="121"/>
      <c r="R1114" s="121"/>
      <c r="S1114" s="121"/>
      <c r="T1114" s="121"/>
      <c r="U1114" s="121"/>
      <c r="V1114" s="121"/>
      <c r="W1114" s="121"/>
      <c r="X1114" s="121"/>
      <c r="Y1114" s="121"/>
      <c r="Z1114" s="129"/>
    </row>
    <row r="1115">
      <c r="A1115" s="240"/>
      <c r="B1115" s="150"/>
      <c r="C1115" s="150"/>
      <c r="D1115" s="150"/>
      <c r="E1115" s="150"/>
      <c r="F1115" s="150"/>
      <c r="G1115" s="150"/>
      <c r="H1115" s="150"/>
      <c r="I1115" s="150"/>
      <c r="J1115" s="150"/>
      <c r="K1115" s="150"/>
      <c r="L1115" s="149"/>
      <c r="M1115" s="233"/>
      <c r="N1115" s="121"/>
      <c r="O1115" s="121"/>
      <c r="P1115" s="121"/>
      <c r="Q1115" s="121"/>
      <c r="R1115" s="121"/>
      <c r="S1115" s="121"/>
      <c r="T1115" s="121"/>
      <c r="U1115" s="121"/>
      <c r="V1115" s="121"/>
      <c r="W1115" s="121"/>
      <c r="X1115" s="121"/>
      <c r="Y1115" s="121"/>
      <c r="Z1115" s="129"/>
    </row>
    <row r="1116">
      <c r="A1116" s="240"/>
      <c r="B1116" s="150"/>
      <c r="C1116" s="150"/>
      <c r="D1116" s="150"/>
      <c r="E1116" s="150"/>
      <c r="F1116" s="150"/>
      <c r="G1116" s="150"/>
      <c r="H1116" s="150"/>
      <c r="I1116" s="150"/>
      <c r="J1116" s="150"/>
      <c r="K1116" s="150"/>
      <c r="L1116" s="149"/>
      <c r="M1116" s="233"/>
      <c r="N1116" s="121"/>
      <c r="O1116" s="121"/>
      <c r="P1116" s="121"/>
      <c r="Q1116" s="121"/>
      <c r="R1116" s="121"/>
      <c r="S1116" s="121"/>
      <c r="T1116" s="121"/>
      <c r="U1116" s="121"/>
      <c r="V1116" s="121"/>
      <c r="W1116" s="121"/>
      <c r="X1116" s="121"/>
      <c r="Y1116" s="121"/>
      <c r="Z1116" s="129"/>
    </row>
    <row r="1117">
      <c r="A1117" s="240"/>
      <c r="B1117" s="150"/>
      <c r="C1117" s="150"/>
      <c r="D1117" s="150"/>
      <c r="E1117" s="150"/>
      <c r="F1117" s="150"/>
      <c r="G1117" s="150"/>
      <c r="H1117" s="150"/>
      <c r="I1117" s="150"/>
      <c r="J1117" s="150"/>
      <c r="K1117" s="150"/>
      <c r="L1117" s="149"/>
      <c r="M1117" s="233"/>
      <c r="N1117" s="121"/>
      <c r="O1117" s="121"/>
      <c r="P1117" s="121"/>
      <c r="Q1117" s="121"/>
      <c r="R1117" s="121"/>
      <c r="S1117" s="121"/>
      <c r="T1117" s="121"/>
      <c r="U1117" s="121"/>
      <c r="V1117" s="121"/>
      <c r="W1117" s="121"/>
      <c r="X1117" s="121"/>
      <c r="Y1117" s="121"/>
      <c r="Z1117" s="129"/>
    </row>
    <row r="1118">
      <c r="A1118" s="240"/>
      <c r="B1118" s="150"/>
      <c r="C1118" s="150"/>
      <c r="D1118" s="150"/>
      <c r="E1118" s="150"/>
      <c r="F1118" s="150"/>
      <c r="G1118" s="150"/>
      <c r="H1118" s="150"/>
      <c r="I1118" s="150"/>
      <c r="J1118" s="150"/>
      <c r="K1118" s="150"/>
      <c r="L1118" s="149"/>
      <c r="M1118" s="233"/>
      <c r="N1118" s="121"/>
      <c r="O1118" s="121"/>
      <c r="P1118" s="121"/>
      <c r="Q1118" s="121"/>
      <c r="R1118" s="121"/>
      <c r="S1118" s="121"/>
      <c r="T1118" s="121"/>
      <c r="U1118" s="121"/>
      <c r="V1118" s="121"/>
      <c r="W1118" s="121"/>
      <c r="X1118" s="121"/>
      <c r="Y1118" s="121"/>
      <c r="Z1118" s="129"/>
    </row>
    <row r="1119">
      <c r="A1119" s="240"/>
      <c r="B1119" s="150"/>
      <c r="C1119" s="150"/>
      <c r="D1119" s="150"/>
      <c r="E1119" s="150"/>
      <c r="F1119" s="150"/>
      <c r="G1119" s="150"/>
      <c r="H1119" s="150"/>
      <c r="I1119" s="150"/>
      <c r="J1119" s="150"/>
      <c r="K1119" s="150"/>
      <c r="L1119" s="149"/>
      <c r="M1119" s="233"/>
      <c r="N1119" s="121"/>
      <c r="O1119" s="121"/>
      <c r="P1119" s="121"/>
      <c r="Q1119" s="121"/>
      <c r="R1119" s="121"/>
      <c r="S1119" s="121"/>
      <c r="T1119" s="121"/>
      <c r="U1119" s="121"/>
      <c r="V1119" s="121"/>
      <c r="W1119" s="121"/>
      <c r="X1119" s="121"/>
      <c r="Y1119" s="121"/>
      <c r="Z1119" s="129"/>
    </row>
    <row r="1120">
      <c r="A1120" s="240"/>
      <c r="B1120" s="150"/>
      <c r="C1120" s="150"/>
      <c r="D1120" s="150"/>
      <c r="E1120" s="150"/>
      <c r="F1120" s="150"/>
      <c r="G1120" s="150"/>
      <c r="H1120" s="150"/>
      <c r="I1120" s="150"/>
      <c r="J1120" s="150"/>
      <c r="K1120" s="150"/>
      <c r="L1120" s="149"/>
      <c r="M1120" s="233"/>
      <c r="N1120" s="121"/>
      <c r="O1120" s="121"/>
      <c r="P1120" s="121"/>
      <c r="Q1120" s="121"/>
      <c r="R1120" s="121"/>
      <c r="S1120" s="121"/>
      <c r="T1120" s="121"/>
      <c r="U1120" s="121"/>
      <c r="V1120" s="121"/>
      <c r="W1120" s="121"/>
      <c r="X1120" s="121"/>
      <c r="Y1120" s="121"/>
      <c r="Z1120" s="129"/>
    </row>
    <row r="1121">
      <c r="A1121" s="240"/>
      <c r="B1121" s="150"/>
      <c r="C1121" s="150"/>
      <c r="D1121" s="150"/>
      <c r="E1121" s="150"/>
      <c r="F1121" s="150"/>
      <c r="G1121" s="150"/>
      <c r="H1121" s="150"/>
      <c r="I1121" s="150"/>
      <c r="J1121" s="150"/>
      <c r="K1121" s="150"/>
      <c r="L1121" s="149"/>
      <c r="M1121" s="233"/>
      <c r="N1121" s="121"/>
      <c r="O1121" s="121"/>
      <c r="P1121" s="121"/>
      <c r="Q1121" s="121"/>
      <c r="R1121" s="121"/>
      <c r="S1121" s="121"/>
      <c r="T1121" s="121"/>
      <c r="U1121" s="121"/>
      <c r="V1121" s="121"/>
      <c r="W1121" s="121"/>
      <c r="X1121" s="121"/>
      <c r="Y1121" s="121"/>
      <c r="Z1121" s="129"/>
    </row>
    <row r="1122">
      <c r="A1122" s="240"/>
      <c r="B1122" s="150"/>
      <c r="C1122" s="150"/>
      <c r="D1122" s="150"/>
      <c r="E1122" s="150"/>
      <c r="F1122" s="150"/>
      <c r="G1122" s="150"/>
      <c r="H1122" s="150"/>
      <c r="I1122" s="150"/>
      <c r="J1122" s="150"/>
      <c r="K1122" s="150"/>
      <c r="L1122" s="149"/>
      <c r="M1122" s="233"/>
      <c r="N1122" s="121"/>
      <c r="O1122" s="121"/>
      <c r="P1122" s="121"/>
      <c r="Q1122" s="121"/>
      <c r="R1122" s="121"/>
      <c r="S1122" s="121"/>
      <c r="T1122" s="121"/>
      <c r="U1122" s="121"/>
      <c r="V1122" s="121"/>
      <c r="W1122" s="121"/>
      <c r="X1122" s="121"/>
      <c r="Y1122" s="121"/>
      <c r="Z1122" s="129"/>
    </row>
    <row r="1123">
      <c r="A1123" s="240"/>
      <c r="B1123" s="150"/>
      <c r="C1123" s="150"/>
      <c r="D1123" s="150"/>
      <c r="E1123" s="150"/>
      <c r="F1123" s="150"/>
      <c r="G1123" s="150"/>
      <c r="H1123" s="150"/>
      <c r="I1123" s="150"/>
      <c r="J1123" s="150"/>
      <c r="K1123" s="150"/>
      <c r="L1123" s="149"/>
      <c r="M1123" s="233"/>
      <c r="N1123" s="121"/>
      <c r="O1123" s="121"/>
      <c r="P1123" s="121"/>
      <c r="Q1123" s="121"/>
      <c r="R1123" s="121"/>
      <c r="S1123" s="121"/>
      <c r="T1123" s="121"/>
      <c r="U1123" s="121"/>
      <c r="V1123" s="121"/>
      <c r="W1123" s="121"/>
      <c r="X1123" s="121"/>
      <c r="Y1123" s="121"/>
      <c r="Z1123" s="129"/>
    </row>
    <row r="1124">
      <c r="A1124" s="240"/>
      <c r="B1124" s="150"/>
      <c r="C1124" s="150"/>
      <c r="D1124" s="150"/>
      <c r="E1124" s="150"/>
      <c r="F1124" s="150"/>
      <c r="G1124" s="150"/>
      <c r="H1124" s="150"/>
      <c r="I1124" s="150"/>
      <c r="J1124" s="150"/>
      <c r="K1124" s="150"/>
      <c r="L1124" s="149"/>
      <c r="M1124" s="233"/>
      <c r="N1124" s="121"/>
      <c r="O1124" s="121"/>
      <c r="P1124" s="121"/>
      <c r="Q1124" s="121"/>
      <c r="R1124" s="121"/>
      <c r="S1124" s="121"/>
      <c r="T1124" s="121"/>
      <c r="U1124" s="121"/>
      <c r="V1124" s="121"/>
      <c r="W1124" s="121"/>
      <c r="X1124" s="121"/>
      <c r="Y1124" s="121"/>
      <c r="Z1124" s="129"/>
    </row>
    <row r="1125">
      <c r="A1125" s="240"/>
      <c r="B1125" s="150"/>
      <c r="C1125" s="150"/>
      <c r="D1125" s="150"/>
      <c r="E1125" s="150"/>
      <c r="F1125" s="150"/>
      <c r="G1125" s="150"/>
      <c r="H1125" s="150"/>
      <c r="I1125" s="150"/>
      <c r="J1125" s="150"/>
      <c r="K1125" s="150"/>
      <c r="L1125" s="149"/>
      <c r="M1125" s="233"/>
      <c r="N1125" s="121"/>
      <c r="O1125" s="121"/>
      <c r="P1125" s="121"/>
      <c r="Q1125" s="121"/>
      <c r="R1125" s="121"/>
      <c r="S1125" s="121"/>
      <c r="T1125" s="121"/>
      <c r="U1125" s="121"/>
      <c r="V1125" s="121"/>
      <c r="W1125" s="121"/>
      <c r="X1125" s="121"/>
      <c r="Y1125" s="121"/>
      <c r="Z1125" s="129"/>
    </row>
    <row r="1126">
      <c r="A1126" s="240"/>
      <c r="B1126" s="150"/>
      <c r="C1126" s="150"/>
      <c r="D1126" s="150"/>
      <c r="E1126" s="150"/>
      <c r="F1126" s="150"/>
      <c r="G1126" s="150"/>
      <c r="H1126" s="150"/>
      <c r="I1126" s="150"/>
      <c r="J1126" s="150"/>
      <c r="K1126" s="150"/>
      <c r="L1126" s="149"/>
      <c r="M1126" s="233"/>
      <c r="N1126" s="121"/>
      <c r="O1126" s="121"/>
      <c r="P1126" s="121"/>
      <c r="Q1126" s="121"/>
      <c r="R1126" s="121"/>
      <c r="S1126" s="121"/>
      <c r="T1126" s="121"/>
      <c r="U1126" s="121"/>
      <c r="V1126" s="121"/>
      <c r="W1126" s="121"/>
      <c r="X1126" s="121"/>
      <c r="Y1126" s="121"/>
      <c r="Z1126" s="129"/>
    </row>
    <row r="1127">
      <c r="A1127" s="240"/>
      <c r="B1127" s="150"/>
      <c r="C1127" s="150"/>
      <c r="D1127" s="150"/>
      <c r="E1127" s="150"/>
      <c r="F1127" s="150"/>
      <c r="G1127" s="150"/>
      <c r="H1127" s="150"/>
      <c r="I1127" s="150"/>
      <c r="J1127" s="150"/>
      <c r="K1127" s="150"/>
      <c r="L1127" s="149"/>
      <c r="M1127" s="233"/>
      <c r="N1127" s="121"/>
      <c r="O1127" s="121"/>
      <c r="P1127" s="121"/>
      <c r="Q1127" s="121"/>
      <c r="R1127" s="121"/>
      <c r="S1127" s="121"/>
      <c r="T1127" s="121"/>
      <c r="U1127" s="121"/>
      <c r="V1127" s="121"/>
      <c r="W1127" s="121"/>
      <c r="X1127" s="121"/>
      <c r="Y1127" s="121"/>
      <c r="Z1127" s="129"/>
    </row>
    <row r="1128">
      <c r="A1128" s="240"/>
      <c r="B1128" s="150"/>
      <c r="C1128" s="150"/>
      <c r="D1128" s="150"/>
      <c r="E1128" s="150"/>
      <c r="F1128" s="150"/>
      <c r="G1128" s="150"/>
      <c r="H1128" s="150"/>
      <c r="I1128" s="150"/>
      <c r="J1128" s="150"/>
      <c r="K1128" s="150"/>
      <c r="L1128" s="149"/>
      <c r="M1128" s="233"/>
      <c r="N1128" s="121"/>
      <c r="O1128" s="121"/>
      <c r="P1128" s="121"/>
      <c r="Q1128" s="121"/>
      <c r="R1128" s="121"/>
      <c r="S1128" s="121"/>
      <c r="T1128" s="121"/>
      <c r="U1128" s="121"/>
      <c r="V1128" s="121"/>
      <c r="W1128" s="121"/>
      <c r="X1128" s="121"/>
      <c r="Y1128" s="121"/>
      <c r="Z1128" s="129"/>
    </row>
    <row r="1129">
      <c r="A1129" s="240"/>
      <c r="B1129" s="150"/>
      <c r="C1129" s="150"/>
      <c r="D1129" s="150"/>
      <c r="E1129" s="150"/>
      <c r="F1129" s="150"/>
      <c r="G1129" s="150"/>
      <c r="H1129" s="150"/>
      <c r="I1129" s="150"/>
      <c r="J1129" s="150"/>
      <c r="K1129" s="150"/>
      <c r="L1129" s="149"/>
      <c r="M1129" s="233"/>
      <c r="N1129" s="121"/>
      <c r="O1129" s="121"/>
      <c r="P1129" s="121"/>
      <c r="Q1129" s="121"/>
      <c r="R1129" s="121"/>
      <c r="S1129" s="121"/>
      <c r="T1129" s="121"/>
      <c r="U1129" s="121"/>
      <c r="V1129" s="121"/>
      <c r="W1129" s="121"/>
      <c r="X1129" s="121"/>
      <c r="Y1129" s="121"/>
      <c r="Z1129" s="129"/>
    </row>
    <row r="1130">
      <c r="A1130" s="240"/>
      <c r="B1130" s="150"/>
      <c r="C1130" s="150"/>
      <c r="D1130" s="150"/>
      <c r="E1130" s="150"/>
      <c r="F1130" s="150"/>
      <c r="G1130" s="150"/>
      <c r="H1130" s="150"/>
      <c r="I1130" s="150"/>
      <c r="J1130" s="150"/>
      <c r="K1130" s="150"/>
      <c r="L1130" s="149"/>
      <c r="M1130" s="233"/>
      <c r="N1130" s="121"/>
      <c r="O1130" s="121"/>
      <c r="P1130" s="121"/>
      <c r="Q1130" s="121"/>
      <c r="R1130" s="121"/>
      <c r="S1130" s="121"/>
      <c r="T1130" s="121"/>
      <c r="U1130" s="121"/>
      <c r="V1130" s="121"/>
      <c r="W1130" s="121"/>
      <c r="X1130" s="121"/>
      <c r="Y1130" s="121"/>
      <c r="Z1130" s="129"/>
    </row>
    <row r="1131">
      <c r="A1131" s="240"/>
      <c r="B1131" s="150"/>
      <c r="C1131" s="150"/>
      <c r="D1131" s="150"/>
      <c r="E1131" s="150"/>
      <c r="F1131" s="150"/>
      <c r="G1131" s="150"/>
      <c r="H1131" s="150"/>
      <c r="I1131" s="150"/>
      <c r="J1131" s="150"/>
      <c r="K1131" s="150"/>
      <c r="L1131" s="149"/>
      <c r="M1131" s="233"/>
      <c r="N1131" s="121"/>
      <c r="O1131" s="121"/>
      <c r="P1131" s="121"/>
      <c r="Q1131" s="121"/>
      <c r="R1131" s="121"/>
      <c r="S1131" s="121"/>
      <c r="T1131" s="121"/>
      <c r="U1131" s="121"/>
      <c r="V1131" s="121"/>
      <c r="W1131" s="121"/>
      <c r="X1131" s="121"/>
      <c r="Y1131" s="121"/>
      <c r="Z1131" s="129"/>
    </row>
    <row r="1132">
      <c r="A1132" s="240"/>
      <c r="B1132" s="150"/>
      <c r="C1132" s="150"/>
      <c r="D1132" s="150"/>
      <c r="E1132" s="150"/>
      <c r="F1132" s="150"/>
      <c r="G1132" s="150"/>
      <c r="H1132" s="150"/>
      <c r="I1132" s="150"/>
      <c r="J1132" s="150"/>
      <c r="K1132" s="150"/>
      <c r="L1132" s="149"/>
      <c r="M1132" s="233"/>
      <c r="N1132" s="121"/>
      <c r="O1132" s="121"/>
      <c r="P1132" s="121"/>
      <c r="Q1132" s="121"/>
      <c r="R1132" s="121"/>
      <c r="S1132" s="121"/>
      <c r="T1132" s="121"/>
      <c r="U1132" s="121"/>
      <c r="V1132" s="121"/>
      <c r="W1132" s="121"/>
      <c r="X1132" s="121"/>
      <c r="Y1132" s="121"/>
      <c r="Z1132" s="129"/>
    </row>
    <row r="1133">
      <c r="A1133" s="240"/>
      <c r="B1133" s="150"/>
      <c r="C1133" s="150"/>
      <c r="D1133" s="150"/>
      <c r="E1133" s="150"/>
      <c r="F1133" s="150"/>
      <c r="G1133" s="150"/>
      <c r="H1133" s="150"/>
      <c r="I1133" s="150"/>
      <c r="J1133" s="150"/>
      <c r="K1133" s="150"/>
      <c r="L1133" s="149"/>
      <c r="M1133" s="233"/>
      <c r="N1133" s="121"/>
      <c r="O1133" s="121"/>
      <c r="P1133" s="121"/>
      <c r="Q1133" s="121"/>
      <c r="R1133" s="121"/>
      <c r="S1133" s="121"/>
      <c r="T1133" s="121"/>
      <c r="U1133" s="121"/>
      <c r="V1133" s="121"/>
      <c r="W1133" s="121"/>
      <c r="X1133" s="121"/>
      <c r="Y1133" s="121"/>
      <c r="Z1133" s="129"/>
    </row>
    <row r="1134">
      <c r="A1134" s="240"/>
      <c r="B1134" s="150"/>
      <c r="C1134" s="150"/>
      <c r="D1134" s="150"/>
      <c r="E1134" s="150"/>
      <c r="F1134" s="150"/>
      <c r="G1134" s="150"/>
      <c r="H1134" s="150"/>
      <c r="I1134" s="150"/>
      <c r="J1134" s="150"/>
      <c r="K1134" s="150"/>
      <c r="L1134" s="149"/>
      <c r="M1134" s="233"/>
      <c r="N1134" s="121"/>
      <c r="O1134" s="121"/>
      <c r="P1134" s="121"/>
      <c r="Q1134" s="121"/>
      <c r="R1134" s="121"/>
      <c r="S1134" s="121"/>
      <c r="T1134" s="121"/>
      <c r="U1134" s="121"/>
      <c r="V1134" s="121"/>
      <c r="W1134" s="121"/>
      <c r="X1134" s="121"/>
      <c r="Y1134" s="121"/>
      <c r="Z1134" s="129"/>
    </row>
    <row r="1135">
      <c r="A1135" s="240"/>
      <c r="B1135" s="150"/>
      <c r="C1135" s="150"/>
      <c r="D1135" s="150"/>
      <c r="E1135" s="150"/>
      <c r="F1135" s="150"/>
      <c r="G1135" s="150"/>
      <c r="H1135" s="150"/>
      <c r="I1135" s="150"/>
      <c r="J1135" s="150"/>
      <c r="K1135" s="150"/>
      <c r="L1135" s="149"/>
      <c r="M1135" s="233"/>
      <c r="N1135" s="121"/>
      <c r="O1135" s="121"/>
      <c r="P1135" s="121"/>
      <c r="Q1135" s="121"/>
      <c r="R1135" s="121"/>
      <c r="S1135" s="121"/>
      <c r="T1135" s="121"/>
      <c r="U1135" s="121"/>
      <c r="V1135" s="121"/>
      <c r="W1135" s="121"/>
      <c r="X1135" s="121"/>
      <c r="Y1135" s="121"/>
      <c r="Z1135" s="129"/>
    </row>
    <row r="1136">
      <c r="A1136" s="240"/>
      <c r="B1136" s="150"/>
      <c r="C1136" s="150"/>
      <c r="D1136" s="150"/>
      <c r="E1136" s="150"/>
      <c r="F1136" s="150"/>
      <c r="G1136" s="150"/>
      <c r="H1136" s="150"/>
      <c r="I1136" s="150"/>
      <c r="J1136" s="150"/>
      <c r="K1136" s="150"/>
      <c r="L1136" s="149"/>
      <c r="M1136" s="233"/>
      <c r="N1136" s="121"/>
      <c r="O1136" s="121"/>
      <c r="P1136" s="121"/>
      <c r="Q1136" s="121"/>
      <c r="R1136" s="121"/>
      <c r="S1136" s="121"/>
      <c r="T1136" s="121"/>
      <c r="U1136" s="121"/>
      <c r="V1136" s="121"/>
      <c r="W1136" s="121"/>
      <c r="X1136" s="121"/>
      <c r="Y1136" s="121"/>
      <c r="Z1136" s="129"/>
    </row>
    <row r="1137">
      <c r="A1137" s="240"/>
      <c r="B1137" s="150"/>
      <c r="C1137" s="150"/>
      <c r="D1137" s="150"/>
      <c r="E1137" s="150"/>
      <c r="F1137" s="150"/>
      <c r="G1137" s="150"/>
      <c r="H1137" s="150"/>
      <c r="I1137" s="150"/>
      <c r="J1137" s="150"/>
      <c r="K1137" s="150"/>
      <c r="L1137" s="149"/>
      <c r="M1137" s="233"/>
      <c r="N1137" s="121"/>
      <c r="O1137" s="121"/>
      <c r="P1137" s="121"/>
      <c r="Q1137" s="121"/>
      <c r="R1137" s="121"/>
      <c r="S1137" s="121"/>
      <c r="T1137" s="121"/>
      <c r="U1137" s="121"/>
      <c r="V1137" s="121"/>
      <c r="W1137" s="121"/>
      <c r="X1137" s="121"/>
      <c r="Y1137" s="121"/>
      <c r="Z1137" s="129"/>
    </row>
    <row r="1138">
      <c r="A1138" s="240"/>
      <c r="B1138" s="150"/>
      <c r="C1138" s="150"/>
      <c r="D1138" s="150"/>
      <c r="E1138" s="150"/>
      <c r="F1138" s="150"/>
      <c r="G1138" s="150"/>
      <c r="H1138" s="150"/>
      <c r="I1138" s="150"/>
      <c r="J1138" s="150"/>
      <c r="K1138" s="150"/>
      <c r="L1138" s="149"/>
      <c r="M1138" s="233"/>
      <c r="N1138" s="121"/>
      <c r="O1138" s="121"/>
      <c r="P1138" s="121"/>
      <c r="Q1138" s="121"/>
      <c r="R1138" s="121"/>
      <c r="S1138" s="121"/>
      <c r="T1138" s="121"/>
      <c r="U1138" s="121"/>
      <c r="V1138" s="121"/>
      <c r="W1138" s="121"/>
      <c r="X1138" s="121"/>
      <c r="Y1138" s="121"/>
      <c r="Z1138" s="129"/>
    </row>
    <row r="1139">
      <c r="A1139" s="240"/>
      <c r="B1139" s="150"/>
      <c r="C1139" s="150"/>
      <c r="D1139" s="150"/>
      <c r="E1139" s="150"/>
      <c r="F1139" s="150"/>
      <c r="G1139" s="150"/>
      <c r="H1139" s="150"/>
      <c r="I1139" s="150"/>
      <c r="J1139" s="150"/>
      <c r="K1139" s="150"/>
      <c r="L1139" s="149"/>
      <c r="M1139" s="233"/>
      <c r="N1139" s="121"/>
      <c r="O1139" s="121"/>
      <c r="P1139" s="121"/>
      <c r="Q1139" s="121"/>
      <c r="R1139" s="121"/>
      <c r="S1139" s="121"/>
      <c r="T1139" s="121"/>
      <c r="U1139" s="121"/>
      <c r="V1139" s="121"/>
      <c r="W1139" s="121"/>
      <c r="X1139" s="121"/>
      <c r="Y1139" s="121"/>
      <c r="Z1139" s="129"/>
    </row>
    <row r="1140">
      <c r="A1140" s="240"/>
      <c r="B1140" s="150"/>
      <c r="C1140" s="150"/>
      <c r="D1140" s="150"/>
      <c r="E1140" s="150"/>
      <c r="F1140" s="150"/>
      <c r="G1140" s="150"/>
      <c r="H1140" s="150"/>
      <c r="I1140" s="150"/>
      <c r="J1140" s="150"/>
      <c r="K1140" s="150"/>
      <c r="L1140" s="149"/>
      <c r="M1140" s="233"/>
      <c r="N1140" s="121"/>
      <c r="O1140" s="121"/>
      <c r="P1140" s="121"/>
      <c r="Q1140" s="121"/>
      <c r="R1140" s="121"/>
      <c r="S1140" s="121"/>
      <c r="T1140" s="121"/>
      <c r="U1140" s="121"/>
      <c r="V1140" s="121"/>
      <c r="W1140" s="121"/>
      <c r="X1140" s="121"/>
      <c r="Y1140" s="121"/>
      <c r="Z1140" s="129"/>
    </row>
    <row r="1141">
      <c r="A1141" s="240"/>
      <c r="B1141" s="150"/>
      <c r="C1141" s="150"/>
      <c r="D1141" s="150"/>
      <c r="E1141" s="150"/>
      <c r="F1141" s="150"/>
      <c r="G1141" s="150"/>
      <c r="H1141" s="150"/>
      <c r="I1141" s="150"/>
      <c r="J1141" s="150"/>
      <c r="K1141" s="150"/>
      <c r="L1141" s="149"/>
      <c r="M1141" s="233"/>
      <c r="N1141" s="121"/>
      <c r="O1141" s="121"/>
      <c r="P1141" s="121"/>
      <c r="Q1141" s="121"/>
      <c r="R1141" s="121"/>
      <c r="S1141" s="121"/>
      <c r="T1141" s="121"/>
      <c r="U1141" s="121"/>
      <c r="V1141" s="121"/>
      <c r="W1141" s="121"/>
      <c r="X1141" s="121"/>
      <c r="Y1141" s="121"/>
      <c r="Z1141" s="129"/>
    </row>
    <row r="1142">
      <c r="A1142" s="240"/>
      <c r="B1142" s="150"/>
      <c r="C1142" s="150"/>
      <c r="D1142" s="150"/>
      <c r="E1142" s="150"/>
      <c r="F1142" s="150"/>
      <c r="G1142" s="150"/>
      <c r="H1142" s="150"/>
      <c r="I1142" s="150"/>
      <c r="J1142" s="150"/>
      <c r="K1142" s="150"/>
      <c r="L1142" s="149"/>
      <c r="M1142" s="233"/>
      <c r="N1142" s="121"/>
      <c r="O1142" s="121"/>
      <c r="P1142" s="121"/>
      <c r="Q1142" s="121"/>
      <c r="R1142" s="121"/>
      <c r="S1142" s="121"/>
      <c r="T1142" s="121"/>
      <c r="U1142" s="121"/>
      <c r="V1142" s="121"/>
      <c r="W1142" s="121"/>
      <c r="X1142" s="121"/>
      <c r="Y1142" s="121"/>
      <c r="Z1142" s="129"/>
    </row>
    <row r="1143">
      <c r="A1143" s="240"/>
      <c r="B1143" s="150"/>
      <c r="C1143" s="150"/>
      <c r="D1143" s="150"/>
      <c r="E1143" s="150"/>
      <c r="F1143" s="150"/>
      <c r="G1143" s="150"/>
      <c r="H1143" s="150"/>
      <c r="I1143" s="150"/>
      <c r="J1143" s="150"/>
      <c r="K1143" s="150"/>
      <c r="L1143" s="149"/>
      <c r="M1143" s="233"/>
      <c r="N1143" s="121"/>
      <c r="O1143" s="121"/>
      <c r="P1143" s="121"/>
      <c r="Q1143" s="121"/>
      <c r="R1143" s="121"/>
      <c r="S1143" s="121"/>
      <c r="T1143" s="121"/>
      <c r="U1143" s="121"/>
      <c r="V1143" s="121"/>
      <c r="W1143" s="121"/>
      <c r="X1143" s="121"/>
      <c r="Y1143" s="121"/>
      <c r="Z1143" s="129"/>
    </row>
    <row r="1144">
      <c r="A1144" s="240"/>
      <c r="B1144" s="150"/>
      <c r="C1144" s="150"/>
      <c r="D1144" s="150"/>
      <c r="E1144" s="150"/>
      <c r="F1144" s="150"/>
      <c r="G1144" s="150"/>
      <c r="H1144" s="150"/>
      <c r="I1144" s="150"/>
      <c r="J1144" s="150"/>
      <c r="K1144" s="150"/>
      <c r="L1144" s="149"/>
      <c r="M1144" s="233"/>
      <c r="N1144" s="121"/>
      <c r="O1144" s="121"/>
      <c r="P1144" s="121"/>
      <c r="Q1144" s="121"/>
      <c r="R1144" s="121"/>
      <c r="S1144" s="121"/>
      <c r="T1144" s="121"/>
      <c r="U1144" s="121"/>
      <c r="V1144" s="121"/>
      <c r="W1144" s="121"/>
      <c r="X1144" s="121"/>
      <c r="Y1144" s="121"/>
      <c r="Z1144" s="129"/>
    </row>
    <row r="1145">
      <c r="A1145" s="240"/>
      <c r="B1145" s="150"/>
      <c r="C1145" s="150"/>
      <c r="D1145" s="150"/>
      <c r="E1145" s="150"/>
      <c r="F1145" s="150"/>
      <c r="G1145" s="150"/>
      <c r="H1145" s="150"/>
      <c r="I1145" s="150"/>
      <c r="J1145" s="150"/>
      <c r="K1145" s="150"/>
      <c r="L1145" s="149"/>
      <c r="M1145" s="233"/>
      <c r="N1145" s="121"/>
      <c r="O1145" s="121"/>
      <c r="P1145" s="121"/>
      <c r="Q1145" s="121"/>
      <c r="R1145" s="121"/>
      <c r="S1145" s="121"/>
      <c r="T1145" s="121"/>
      <c r="U1145" s="121"/>
      <c r="V1145" s="121"/>
      <c r="W1145" s="121"/>
      <c r="X1145" s="121"/>
      <c r="Y1145" s="121"/>
      <c r="Z1145" s="129"/>
    </row>
    <row r="1146">
      <c r="A1146" s="240"/>
      <c r="B1146" s="150"/>
      <c r="C1146" s="150"/>
      <c r="D1146" s="150"/>
      <c r="E1146" s="150"/>
      <c r="F1146" s="150"/>
      <c r="G1146" s="150"/>
      <c r="H1146" s="150"/>
      <c r="I1146" s="150"/>
      <c r="J1146" s="150"/>
      <c r="K1146" s="150"/>
      <c r="L1146" s="149"/>
      <c r="M1146" s="233"/>
      <c r="N1146" s="121"/>
      <c r="O1146" s="121"/>
      <c r="P1146" s="121"/>
      <c r="Q1146" s="121"/>
      <c r="R1146" s="121"/>
      <c r="S1146" s="121"/>
      <c r="T1146" s="121"/>
      <c r="U1146" s="121"/>
      <c r="V1146" s="121"/>
      <c r="W1146" s="121"/>
      <c r="X1146" s="121"/>
      <c r="Y1146" s="121"/>
      <c r="Z1146" s="129"/>
    </row>
    <row r="1147">
      <c r="A1147" s="240"/>
      <c r="B1147" s="150"/>
      <c r="C1147" s="150"/>
      <c r="D1147" s="150"/>
      <c r="E1147" s="150"/>
      <c r="F1147" s="150"/>
      <c r="G1147" s="150"/>
      <c r="H1147" s="150"/>
      <c r="I1147" s="150"/>
      <c r="J1147" s="150"/>
      <c r="K1147" s="150"/>
      <c r="L1147" s="149"/>
      <c r="M1147" s="233"/>
      <c r="N1147" s="121"/>
      <c r="O1147" s="121"/>
      <c r="P1147" s="121"/>
      <c r="Q1147" s="121"/>
      <c r="R1147" s="121"/>
      <c r="S1147" s="121"/>
      <c r="T1147" s="121"/>
      <c r="U1147" s="121"/>
      <c r="V1147" s="121"/>
      <c r="W1147" s="121"/>
      <c r="X1147" s="121"/>
      <c r="Y1147" s="121"/>
      <c r="Z1147" s="129"/>
    </row>
    <row r="1148">
      <c r="A1148" s="240"/>
      <c r="B1148" s="150"/>
      <c r="C1148" s="150"/>
      <c r="D1148" s="150"/>
      <c r="E1148" s="150"/>
      <c r="F1148" s="150"/>
      <c r="G1148" s="150"/>
      <c r="H1148" s="150"/>
      <c r="I1148" s="150"/>
      <c r="J1148" s="150"/>
      <c r="K1148" s="150"/>
      <c r="L1148" s="149"/>
      <c r="M1148" s="233"/>
      <c r="N1148" s="121"/>
      <c r="O1148" s="121"/>
      <c r="P1148" s="121"/>
      <c r="Q1148" s="121"/>
      <c r="R1148" s="121"/>
      <c r="S1148" s="121"/>
      <c r="T1148" s="121"/>
      <c r="U1148" s="121"/>
      <c r="V1148" s="121"/>
      <c r="W1148" s="121"/>
      <c r="X1148" s="121"/>
      <c r="Y1148" s="121"/>
      <c r="Z1148" s="129"/>
    </row>
    <row r="1149">
      <c r="A1149" s="240"/>
      <c r="B1149" s="150"/>
      <c r="C1149" s="150"/>
      <c r="D1149" s="150"/>
      <c r="E1149" s="150"/>
      <c r="F1149" s="150"/>
      <c r="G1149" s="150"/>
      <c r="H1149" s="150"/>
      <c r="I1149" s="150"/>
      <c r="J1149" s="150"/>
      <c r="K1149" s="150"/>
      <c r="L1149" s="149"/>
      <c r="M1149" s="233"/>
      <c r="N1149" s="121"/>
      <c r="O1149" s="121"/>
      <c r="P1149" s="121"/>
      <c r="Q1149" s="121"/>
      <c r="R1149" s="121"/>
      <c r="S1149" s="121"/>
      <c r="T1149" s="121"/>
      <c r="U1149" s="121"/>
      <c r="V1149" s="121"/>
      <c r="W1149" s="121"/>
      <c r="X1149" s="121"/>
      <c r="Y1149" s="121"/>
      <c r="Z1149" s="129"/>
    </row>
    <row r="1150">
      <c r="A1150" s="240"/>
      <c r="B1150" s="150"/>
      <c r="C1150" s="150"/>
      <c r="D1150" s="150"/>
      <c r="E1150" s="150"/>
      <c r="F1150" s="150"/>
      <c r="G1150" s="150"/>
      <c r="H1150" s="150"/>
      <c r="I1150" s="150"/>
      <c r="J1150" s="150"/>
      <c r="K1150" s="150"/>
      <c r="L1150" s="149"/>
      <c r="M1150" s="233"/>
      <c r="N1150" s="121"/>
      <c r="O1150" s="121"/>
      <c r="P1150" s="121"/>
      <c r="Q1150" s="121"/>
      <c r="R1150" s="121"/>
      <c r="S1150" s="121"/>
      <c r="T1150" s="121"/>
      <c r="U1150" s="121"/>
      <c r="V1150" s="121"/>
      <c r="W1150" s="121"/>
      <c r="X1150" s="121"/>
      <c r="Y1150" s="121"/>
      <c r="Z1150" s="129"/>
    </row>
    <row r="1151">
      <c r="A1151" s="240"/>
      <c r="B1151" s="150"/>
      <c r="C1151" s="150"/>
      <c r="D1151" s="150"/>
      <c r="E1151" s="150"/>
      <c r="F1151" s="150"/>
      <c r="G1151" s="150"/>
      <c r="H1151" s="150"/>
      <c r="I1151" s="150"/>
      <c r="J1151" s="150"/>
      <c r="K1151" s="150"/>
      <c r="L1151" s="149"/>
      <c r="M1151" s="233"/>
      <c r="N1151" s="121"/>
      <c r="O1151" s="121"/>
      <c r="P1151" s="121"/>
      <c r="Q1151" s="121"/>
      <c r="R1151" s="121"/>
      <c r="S1151" s="121"/>
      <c r="T1151" s="121"/>
      <c r="U1151" s="121"/>
      <c r="V1151" s="121"/>
      <c r="W1151" s="121"/>
      <c r="X1151" s="121"/>
      <c r="Y1151" s="121"/>
      <c r="Z1151" s="129"/>
    </row>
    <row r="1152">
      <c r="A1152" s="240"/>
      <c r="B1152" s="150"/>
      <c r="C1152" s="150"/>
      <c r="D1152" s="150"/>
      <c r="E1152" s="150"/>
      <c r="F1152" s="150"/>
      <c r="G1152" s="150"/>
      <c r="H1152" s="150"/>
      <c r="I1152" s="150"/>
      <c r="J1152" s="150"/>
      <c r="K1152" s="150"/>
      <c r="L1152" s="149"/>
      <c r="M1152" s="233"/>
      <c r="N1152" s="121"/>
      <c r="O1152" s="121"/>
      <c r="P1152" s="121"/>
      <c r="Q1152" s="121"/>
      <c r="R1152" s="121"/>
      <c r="S1152" s="121"/>
      <c r="T1152" s="121"/>
      <c r="U1152" s="121"/>
      <c r="V1152" s="121"/>
      <c r="W1152" s="121"/>
      <c r="X1152" s="121"/>
      <c r="Y1152" s="121"/>
      <c r="Z1152" s="129"/>
    </row>
    <row r="1153">
      <c r="A1153" s="240"/>
      <c r="B1153" s="150"/>
      <c r="C1153" s="150"/>
      <c r="D1153" s="150"/>
      <c r="E1153" s="150"/>
      <c r="F1153" s="150"/>
      <c r="G1153" s="150"/>
      <c r="H1153" s="150"/>
      <c r="I1153" s="150"/>
      <c r="J1153" s="150"/>
      <c r="K1153" s="150"/>
      <c r="L1153" s="149"/>
      <c r="M1153" s="233"/>
      <c r="N1153" s="121"/>
      <c r="O1153" s="121"/>
      <c r="P1153" s="121"/>
      <c r="Q1153" s="121"/>
      <c r="R1153" s="121"/>
      <c r="S1153" s="121"/>
      <c r="T1153" s="121"/>
      <c r="U1153" s="121"/>
      <c r="V1153" s="121"/>
      <c r="W1153" s="121"/>
      <c r="X1153" s="121"/>
      <c r="Y1153" s="121"/>
      <c r="Z1153" s="129"/>
    </row>
    <row r="1154">
      <c r="A1154" s="240"/>
      <c r="B1154" s="150"/>
      <c r="C1154" s="150"/>
      <c r="D1154" s="150"/>
      <c r="E1154" s="150"/>
      <c r="F1154" s="150"/>
      <c r="G1154" s="150"/>
      <c r="H1154" s="150"/>
      <c r="I1154" s="150"/>
      <c r="J1154" s="150"/>
      <c r="K1154" s="150"/>
      <c r="L1154" s="149"/>
      <c r="M1154" s="233"/>
      <c r="N1154" s="121"/>
      <c r="O1154" s="121"/>
      <c r="P1154" s="121"/>
      <c r="Q1154" s="121"/>
      <c r="R1154" s="121"/>
      <c r="S1154" s="121"/>
      <c r="T1154" s="121"/>
      <c r="U1154" s="121"/>
      <c r="V1154" s="121"/>
      <c r="W1154" s="121"/>
      <c r="X1154" s="121"/>
      <c r="Y1154" s="121"/>
      <c r="Z1154" s="129"/>
    </row>
    <row r="1155">
      <c r="A1155" s="240"/>
      <c r="B1155" s="150"/>
      <c r="C1155" s="150"/>
      <c r="D1155" s="150"/>
      <c r="E1155" s="150"/>
      <c r="F1155" s="150"/>
      <c r="G1155" s="150"/>
      <c r="H1155" s="150"/>
      <c r="I1155" s="150"/>
      <c r="J1155" s="150"/>
      <c r="K1155" s="150"/>
      <c r="L1155" s="149"/>
      <c r="M1155" s="233"/>
      <c r="N1155" s="121"/>
      <c r="O1155" s="121"/>
      <c r="P1155" s="121"/>
      <c r="Q1155" s="121"/>
      <c r="R1155" s="121"/>
      <c r="S1155" s="121"/>
      <c r="T1155" s="121"/>
      <c r="U1155" s="121"/>
      <c r="V1155" s="121"/>
      <c r="W1155" s="121"/>
      <c r="X1155" s="121"/>
      <c r="Y1155" s="121"/>
      <c r="Z1155" s="129"/>
    </row>
    <row r="1156">
      <c r="A1156" s="240"/>
      <c r="B1156" s="150"/>
      <c r="C1156" s="150"/>
      <c r="D1156" s="150"/>
      <c r="E1156" s="150"/>
      <c r="F1156" s="150"/>
      <c r="G1156" s="150"/>
      <c r="H1156" s="150"/>
      <c r="I1156" s="150"/>
      <c r="J1156" s="150"/>
      <c r="K1156" s="150"/>
      <c r="L1156" s="149"/>
      <c r="M1156" s="233"/>
      <c r="N1156" s="121"/>
      <c r="O1156" s="121"/>
      <c r="P1156" s="121"/>
      <c r="Q1156" s="121"/>
      <c r="R1156" s="121"/>
      <c r="S1156" s="121"/>
      <c r="T1156" s="121"/>
      <c r="U1156" s="121"/>
      <c r="V1156" s="121"/>
      <c r="W1156" s="121"/>
      <c r="X1156" s="121"/>
      <c r="Y1156" s="121"/>
      <c r="Z1156" s="129"/>
    </row>
    <row r="1157">
      <c r="A1157" s="240"/>
      <c r="B1157" s="150"/>
      <c r="C1157" s="150"/>
      <c r="D1157" s="150"/>
      <c r="E1157" s="150"/>
      <c r="F1157" s="150"/>
      <c r="G1157" s="150"/>
      <c r="H1157" s="150"/>
      <c r="I1157" s="150"/>
      <c r="J1157" s="150"/>
      <c r="K1157" s="150"/>
      <c r="L1157" s="149"/>
      <c r="M1157" s="233"/>
      <c r="N1157" s="121"/>
      <c r="O1157" s="121"/>
      <c r="P1157" s="121"/>
      <c r="Q1157" s="121"/>
      <c r="R1157" s="121"/>
      <c r="S1157" s="121"/>
      <c r="T1157" s="121"/>
      <c r="U1157" s="121"/>
      <c r="V1157" s="121"/>
      <c r="W1157" s="121"/>
      <c r="X1157" s="121"/>
      <c r="Y1157" s="121"/>
      <c r="Z1157" s="129"/>
    </row>
    <row r="1158">
      <c r="A1158" s="240"/>
      <c r="B1158" s="150"/>
      <c r="C1158" s="150"/>
      <c r="D1158" s="150"/>
      <c r="E1158" s="150"/>
      <c r="F1158" s="150"/>
      <c r="G1158" s="150"/>
      <c r="H1158" s="150"/>
      <c r="I1158" s="150"/>
      <c r="J1158" s="150"/>
      <c r="K1158" s="150"/>
      <c r="L1158" s="149"/>
      <c r="M1158" s="233"/>
      <c r="N1158" s="121"/>
      <c r="O1158" s="121"/>
      <c r="P1158" s="121"/>
      <c r="Q1158" s="121"/>
      <c r="R1158" s="121"/>
      <c r="S1158" s="121"/>
      <c r="T1158" s="121"/>
      <c r="U1158" s="121"/>
      <c r="V1158" s="121"/>
      <c r="W1158" s="121"/>
      <c r="X1158" s="121"/>
      <c r="Y1158" s="121"/>
      <c r="Z1158" s="129"/>
    </row>
    <row r="1159">
      <c r="A1159" s="240"/>
      <c r="B1159" s="150"/>
      <c r="C1159" s="150"/>
      <c r="D1159" s="150"/>
      <c r="E1159" s="150"/>
      <c r="F1159" s="150"/>
      <c r="G1159" s="150"/>
      <c r="H1159" s="150"/>
      <c r="I1159" s="150"/>
      <c r="J1159" s="150"/>
      <c r="K1159" s="150"/>
      <c r="L1159" s="149"/>
      <c r="M1159" s="233"/>
      <c r="N1159" s="121"/>
      <c r="O1159" s="121"/>
      <c r="P1159" s="121"/>
      <c r="Q1159" s="121"/>
      <c r="R1159" s="121"/>
      <c r="S1159" s="121"/>
      <c r="T1159" s="121"/>
      <c r="U1159" s="121"/>
      <c r="V1159" s="121"/>
      <c r="W1159" s="121"/>
      <c r="X1159" s="121"/>
      <c r="Y1159" s="121"/>
      <c r="Z1159" s="129"/>
    </row>
    <row r="1160">
      <c r="A1160" s="240"/>
      <c r="B1160" s="150"/>
      <c r="C1160" s="150"/>
      <c r="D1160" s="150"/>
      <c r="E1160" s="150"/>
      <c r="F1160" s="150"/>
      <c r="G1160" s="150"/>
      <c r="H1160" s="150"/>
      <c r="I1160" s="150"/>
      <c r="J1160" s="150"/>
      <c r="K1160" s="150"/>
      <c r="L1160" s="149"/>
      <c r="M1160" s="233"/>
      <c r="N1160" s="121"/>
      <c r="O1160" s="121"/>
      <c r="P1160" s="121"/>
      <c r="Q1160" s="121"/>
      <c r="R1160" s="121"/>
      <c r="S1160" s="121"/>
      <c r="T1160" s="121"/>
      <c r="U1160" s="121"/>
      <c r="V1160" s="121"/>
      <c r="W1160" s="121"/>
      <c r="X1160" s="121"/>
      <c r="Y1160" s="121"/>
      <c r="Z1160" s="129"/>
    </row>
    <row r="1161">
      <c r="A1161" s="240"/>
      <c r="B1161" s="150"/>
      <c r="C1161" s="150"/>
      <c r="D1161" s="150"/>
      <c r="E1161" s="150"/>
      <c r="F1161" s="150"/>
      <c r="G1161" s="150"/>
      <c r="H1161" s="150"/>
      <c r="I1161" s="150"/>
      <c r="J1161" s="150"/>
      <c r="K1161" s="150"/>
      <c r="L1161" s="149"/>
      <c r="M1161" s="233"/>
      <c r="N1161" s="121"/>
      <c r="O1161" s="121"/>
      <c r="P1161" s="121"/>
      <c r="Q1161" s="121"/>
      <c r="R1161" s="121"/>
      <c r="S1161" s="121"/>
      <c r="T1161" s="121"/>
      <c r="U1161" s="121"/>
      <c r="V1161" s="121"/>
      <c r="W1161" s="121"/>
      <c r="X1161" s="121"/>
      <c r="Y1161" s="121"/>
      <c r="Z1161" s="129"/>
    </row>
    <row r="1162">
      <c r="A1162" s="240"/>
      <c r="B1162" s="150"/>
      <c r="C1162" s="150"/>
      <c r="D1162" s="150"/>
      <c r="E1162" s="150"/>
      <c r="F1162" s="150"/>
      <c r="G1162" s="150"/>
      <c r="H1162" s="150"/>
      <c r="I1162" s="150"/>
      <c r="J1162" s="150"/>
      <c r="K1162" s="150"/>
      <c r="L1162" s="149"/>
      <c r="M1162" s="233"/>
      <c r="N1162" s="121"/>
      <c r="O1162" s="121"/>
      <c r="P1162" s="121"/>
      <c r="Q1162" s="121"/>
      <c r="R1162" s="121"/>
      <c r="S1162" s="121"/>
      <c r="T1162" s="121"/>
      <c r="U1162" s="121"/>
      <c r="V1162" s="121"/>
      <c r="W1162" s="121"/>
      <c r="X1162" s="121"/>
      <c r="Y1162" s="121"/>
      <c r="Z1162" s="129"/>
    </row>
    <row r="1163">
      <c r="A1163" s="240"/>
      <c r="B1163" s="150"/>
      <c r="C1163" s="150"/>
      <c r="D1163" s="150"/>
      <c r="E1163" s="150"/>
      <c r="F1163" s="150"/>
      <c r="G1163" s="150"/>
      <c r="H1163" s="150"/>
      <c r="I1163" s="150"/>
      <c r="J1163" s="150"/>
      <c r="K1163" s="150"/>
      <c r="L1163" s="149"/>
      <c r="M1163" s="233"/>
      <c r="N1163" s="121"/>
      <c r="O1163" s="121"/>
      <c r="P1163" s="121"/>
      <c r="Q1163" s="121"/>
      <c r="R1163" s="121"/>
      <c r="S1163" s="121"/>
      <c r="T1163" s="121"/>
      <c r="U1163" s="121"/>
      <c r="V1163" s="121"/>
      <c r="W1163" s="121"/>
      <c r="X1163" s="121"/>
      <c r="Y1163" s="121"/>
      <c r="Z1163" s="129"/>
    </row>
    <row r="1164">
      <c r="A1164" s="240"/>
      <c r="B1164" s="150"/>
      <c r="C1164" s="150"/>
      <c r="D1164" s="150"/>
      <c r="E1164" s="150"/>
      <c r="F1164" s="150"/>
      <c r="G1164" s="150"/>
      <c r="H1164" s="150"/>
      <c r="I1164" s="150"/>
      <c r="J1164" s="150"/>
      <c r="K1164" s="150"/>
      <c r="L1164" s="149"/>
      <c r="M1164" s="233"/>
      <c r="N1164" s="121"/>
      <c r="O1164" s="121"/>
      <c r="P1164" s="121"/>
      <c r="Q1164" s="121"/>
      <c r="R1164" s="121"/>
      <c r="S1164" s="121"/>
      <c r="T1164" s="121"/>
      <c r="U1164" s="121"/>
      <c r="V1164" s="121"/>
      <c r="W1164" s="121"/>
      <c r="X1164" s="121"/>
      <c r="Y1164" s="121"/>
      <c r="Z1164" s="129"/>
    </row>
    <row r="1165">
      <c r="A1165" s="240"/>
      <c r="B1165" s="150"/>
      <c r="C1165" s="150"/>
      <c r="D1165" s="150"/>
      <c r="E1165" s="150"/>
      <c r="F1165" s="150"/>
      <c r="G1165" s="150"/>
      <c r="H1165" s="150"/>
      <c r="I1165" s="150"/>
      <c r="J1165" s="150"/>
      <c r="K1165" s="150"/>
      <c r="L1165" s="149"/>
      <c r="M1165" s="233"/>
      <c r="N1165" s="121"/>
      <c r="O1165" s="121"/>
      <c r="P1165" s="121"/>
      <c r="Q1165" s="121"/>
      <c r="R1165" s="121"/>
      <c r="S1165" s="121"/>
      <c r="T1165" s="121"/>
      <c r="U1165" s="121"/>
      <c r="V1165" s="121"/>
      <c r="W1165" s="121"/>
      <c r="X1165" s="121"/>
      <c r="Y1165" s="121"/>
      <c r="Z1165" s="129"/>
    </row>
    <row r="1166">
      <c r="A1166" s="240"/>
      <c r="B1166" s="150"/>
      <c r="C1166" s="150"/>
      <c r="D1166" s="150"/>
      <c r="E1166" s="150"/>
      <c r="F1166" s="150"/>
      <c r="G1166" s="150"/>
      <c r="H1166" s="150"/>
      <c r="I1166" s="150"/>
      <c r="J1166" s="150"/>
      <c r="K1166" s="150"/>
      <c r="L1166" s="149"/>
      <c r="M1166" s="233"/>
      <c r="N1166" s="121"/>
      <c r="O1166" s="121"/>
      <c r="P1166" s="121"/>
      <c r="Q1166" s="121"/>
      <c r="R1166" s="121"/>
      <c r="S1166" s="121"/>
      <c r="T1166" s="121"/>
      <c r="U1166" s="121"/>
      <c r="V1166" s="121"/>
      <c r="W1166" s="121"/>
      <c r="X1166" s="121"/>
      <c r="Y1166" s="121"/>
      <c r="Z1166" s="129"/>
    </row>
    <row r="1167">
      <c r="A1167" s="240"/>
      <c r="B1167" s="150"/>
      <c r="C1167" s="150"/>
      <c r="D1167" s="150"/>
      <c r="E1167" s="150"/>
      <c r="F1167" s="150"/>
      <c r="G1167" s="150"/>
      <c r="H1167" s="150"/>
      <c r="I1167" s="150"/>
      <c r="J1167" s="150"/>
      <c r="K1167" s="150"/>
      <c r="L1167" s="149"/>
      <c r="M1167" s="233"/>
      <c r="N1167" s="121"/>
      <c r="O1167" s="121"/>
      <c r="P1167" s="121"/>
      <c r="Q1167" s="121"/>
      <c r="R1167" s="121"/>
      <c r="S1167" s="121"/>
      <c r="T1167" s="121"/>
      <c r="U1167" s="121"/>
      <c r="V1167" s="121"/>
      <c r="W1167" s="121"/>
      <c r="X1167" s="121"/>
      <c r="Y1167" s="121"/>
      <c r="Z1167" s="129"/>
    </row>
    <row r="1168">
      <c r="A1168" s="240"/>
      <c r="B1168" s="150"/>
      <c r="C1168" s="150"/>
      <c r="D1168" s="150"/>
      <c r="E1168" s="150"/>
      <c r="F1168" s="150"/>
      <c r="G1168" s="150"/>
      <c r="H1168" s="150"/>
      <c r="I1168" s="150"/>
      <c r="J1168" s="150"/>
      <c r="K1168" s="150"/>
      <c r="L1168" s="149"/>
      <c r="M1168" s="233"/>
      <c r="N1168" s="121"/>
      <c r="O1168" s="121"/>
      <c r="P1168" s="121"/>
      <c r="Q1168" s="121"/>
      <c r="R1168" s="121"/>
      <c r="S1168" s="121"/>
      <c r="T1168" s="121"/>
      <c r="U1168" s="121"/>
      <c r="V1168" s="121"/>
      <c r="W1168" s="121"/>
      <c r="X1168" s="121"/>
      <c r="Y1168" s="121"/>
      <c r="Z1168" s="129"/>
    </row>
    <row r="1169">
      <c r="A1169" s="240"/>
      <c r="B1169" s="150"/>
      <c r="C1169" s="150"/>
      <c r="D1169" s="150"/>
      <c r="E1169" s="150"/>
      <c r="F1169" s="150"/>
      <c r="G1169" s="150"/>
      <c r="H1169" s="150"/>
      <c r="I1169" s="150"/>
      <c r="J1169" s="150"/>
      <c r="K1169" s="150"/>
      <c r="L1169" s="149"/>
      <c r="M1169" s="233"/>
      <c r="N1169" s="121"/>
      <c r="O1169" s="121"/>
      <c r="P1169" s="121"/>
      <c r="Q1169" s="121"/>
      <c r="R1169" s="121"/>
      <c r="S1169" s="121"/>
      <c r="T1169" s="121"/>
      <c r="U1169" s="121"/>
      <c r="V1169" s="121"/>
      <c r="W1169" s="121"/>
      <c r="X1169" s="121"/>
      <c r="Y1169" s="121"/>
      <c r="Z1169" s="129"/>
    </row>
    <row r="1170">
      <c r="A1170" s="240"/>
      <c r="B1170" s="150"/>
      <c r="C1170" s="150"/>
      <c r="D1170" s="150"/>
      <c r="E1170" s="150"/>
      <c r="F1170" s="150"/>
      <c r="G1170" s="150"/>
      <c r="H1170" s="150"/>
      <c r="I1170" s="150"/>
      <c r="J1170" s="150"/>
      <c r="K1170" s="150"/>
      <c r="L1170" s="149"/>
      <c r="M1170" s="233"/>
      <c r="N1170" s="121"/>
      <c r="O1170" s="121"/>
      <c r="P1170" s="121"/>
      <c r="Q1170" s="121"/>
      <c r="R1170" s="121"/>
      <c r="S1170" s="121"/>
      <c r="T1170" s="121"/>
      <c r="U1170" s="121"/>
      <c r="V1170" s="121"/>
      <c r="W1170" s="121"/>
      <c r="X1170" s="121"/>
      <c r="Y1170" s="121"/>
      <c r="Z1170" s="129"/>
    </row>
    <row r="1171">
      <c r="A1171" s="240"/>
      <c r="B1171" s="150"/>
      <c r="C1171" s="150"/>
      <c r="D1171" s="150"/>
      <c r="E1171" s="150"/>
      <c r="F1171" s="150"/>
      <c r="G1171" s="150"/>
      <c r="H1171" s="150"/>
      <c r="I1171" s="150"/>
      <c r="J1171" s="150"/>
      <c r="K1171" s="150"/>
      <c r="L1171" s="149"/>
      <c r="M1171" s="233"/>
      <c r="N1171" s="121"/>
      <c r="O1171" s="121"/>
      <c r="P1171" s="121"/>
      <c r="Q1171" s="121"/>
      <c r="R1171" s="121"/>
      <c r="S1171" s="121"/>
      <c r="T1171" s="121"/>
      <c r="U1171" s="121"/>
      <c r="V1171" s="121"/>
      <c r="W1171" s="121"/>
      <c r="X1171" s="121"/>
      <c r="Y1171" s="121"/>
      <c r="Z1171" s="129"/>
    </row>
    <row r="1172">
      <c r="A1172" s="240"/>
      <c r="B1172" s="150"/>
      <c r="C1172" s="150"/>
      <c r="D1172" s="150"/>
      <c r="E1172" s="150"/>
      <c r="F1172" s="150"/>
      <c r="G1172" s="150"/>
      <c r="H1172" s="150"/>
      <c r="I1172" s="150"/>
      <c r="J1172" s="150"/>
      <c r="K1172" s="150"/>
      <c r="L1172" s="149"/>
      <c r="M1172" s="233"/>
      <c r="N1172" s="121"/>
      <c r="O1172" s="121"/>
      <c r="P1172" s="121"/>
      <c r="Q1172" s="121"/>
      <c r="R1172" s="121"/>
      <c r="S1172" s="121"/>
      <c r="T1172" s="121"/>
      <c r="U1172" s="121"/>
      <c r="V1172" s="121"/>
      <c r="W1172" s="121"/>
      <c r="X1172" s="121"/>
      <c r="Y1172" s="121"/>
      <c r="Z1172" s="129"/>
    </row>
    <row r="1173">
      <c r="A1173" s="240"/>
      <c r="B1173" s="150"/>
      <c r="C1173" s="150"/>
      <c r="D1173" s="150"/>
      <c r="E1173" s="150"/>
      <c r="F1173" s="150"/>
      <c r="G1173" s="150"/>
      <c r="H1173" s="150"/>
      <c r="I1173" s="150"/>
      <c r="J1173" s="150"/>
      <c r="K1173" s="150"/>
      <c r="L1173" s="149"/>
      <c r="M1173" s="233"/>
      <c r="N1173" s="121"/>
      <c r="O1173" s="121"/>
      <c r="P1173" s="121"/>
      <c r="Q1173" s="121"/>
      <c r="R1173" s="121"/>
      <c r="S1173" s="121"/>
      <c r="T1173" s="121"/>
      <c r="U1173" s="121"/>
      <c r="V1173" s="121"/>
      <c r="W1173" s="121"/>
      <c r="X1173" s="121"/>
      <c r="Y1173" s="121"/>
      <c r="Z1173" s="129"/>
    </row>
    <row r="1174">
      <c r="A1174" s="240"/>
      <c r="B1174" s="150"/>
      <c r="C1174" s="150"/>
      <c r="D1174" s="150"/>
      <c r="E1174" s="150"/>
      <c r="F1174" s="150"/>
      <c r="G1174" s="150"/>
      <c r="H1174" s="150"/>
      <c r="I1174" s="150"/>
      <c r="J1174" s="150"/>
      <c r="K1174" s="150"/>
      <c r="L1174" s="149"/>
      <c r="M1174" s="233"/>
      <c r="N1174" s="121"/>
      <c r="O1174" s="121"/>
      <c r="P1174" s="121"/>
      <c r="Q1174" s="121"/>
      <c r="R1174" s="121"/>
      <c r="S1174" s="121"/>
      <c r="T1174" s="121"/>
      <c r="U1174" s="121"/>
      <c r="V1174" s="121"/>
      <c r="W1174" s="121"/>
      <c r="X1174" s="121"/>
      <c r="Y1174" s="121"/>
      <c r="Z1174" s="129"/>
    </row>
    <row r="1175">
      <c r="A1175" s="240"/>
      <c r="B1175" s="150"/>
      <c r="C1175" s="150"/>
      <c r="D1175" s="150"/>
      <c r="E1175" s="150"/>
      <c r="F1175" s="150"/>
      <c r="G1175" s="150"/>
      <c r="H1175" s="150"/>
      <c r="I1175" s="150"/>
      <c r="J1175" s="150"/>
      <c r="K1175" s="150"/>
      <c r="L1175" s="149"/>
      <c r="M1175" s="233"/>
      <c r="N1175" s="121"/>
      <c r="O1175" s="121"/>
      <c r="P1175" s="121"/>
      <c r="Q1175" s="121"/>
      <c r="R1175" s="121"/>
      <c r="S1175" s="121"/>
      <c r="T1175" s="121"/>
      <c r="U1175" s="121"/>
      <c r="V1175" s="121"/>
      <c r="W1175" s="121"/>
      <c r="X1175" s="121"/>
      <c r="Y1175" s="121"/>
      <c r="Z1175" s="129"/>
    </row>
    <row r="1176">
      <c r="A1176" s="240"/>
      <c r="B1176" s="150"/>
      <c r="C1176" s="150"/>
      <c r="D1176" s="150"/>
      <c r="E1176" s="150"/>
      <c r="F1176" s="150"/>
      <c r="G1176" s="150"/>
      <c r="H1176" s="150"/>
      <c r="I1176" s="150"/>
      <c r="J1176" s="150"/>
      <c r="K1176" s="150"/>
      <c r="L1176" s="149"/>
      <c r="M1176" s="233"/>
      <c r="N1176" s="121"/>
      <c r="O1176" s="121"/>
      <c r="P1176" s="121"/>
      <c r="Q1176" s="121"/>
      <c r="R1176" s="121"/>
      <c r="S1176" s="121"/>
      <c r="T1176" s="121"/>
      <c r="U1176" s="121"/>
      <c r="V1176" s="121"/>
      <c r="W1176" s="121"/>
      <c r="X1176" s="121"/>
      <c r="Y1176" s="121"/>
      <c r="Z1176" s="129"/>
    </row>
    <row r="1177">
      <c r="A1177" s="240"/>
      <c r="B1177" s="150"/>
      <c r="C1177" s="150"/>
      <c r="D1177" s="150"/>
      <c r="E1177" s="150"/>
      <c r="F1177" s="150"/>
      <c r="G1177" s="150"/>
      <c r="H1177" s="150"/>
      <c r="I1177" s="150"/>
      <c r="J1177" s="150"/>
      <c r="K1177" s="150"/>
      <c r="L1177" s="149"/>
      <c r="M1177" s="233"/>
      <c r="N1177" s="121"/>
      <c r="O1177" s="121"/>
      <c r="P1177" s="121"/>
      <c r="Q1177" s="121"/>
      <c r="R1177" s="121"/>
      <c r="S1177" s="121"/>
      <c r="T1177" s="121"/>
      <c r="U1177" s="121"/>
      <c r="V1177" s="121"/>
      <c r="W1177" s="121"/>
      <c r="X1177" s="121"/>
      <c r="Y1177" s="121"/>
      <c r="Z1177" s="129"/>
    </row>
    <row r="1178">
      <c r="A1178" s="240"/>
      <c r="B1178" s="150"/>
      <c r="C1178" s="150"/>
      <c r="D1178" s="150"/>
      <c r="E1178" s="150"/>
      <c r="F1178" s="150"/>
      <c r="G1178" s="150"/>
      <c r="H1178" s="150"/>
      <c r="I1178" s="150"/>
      <c r="J1178" s="150"/>
      <c r="K1178" s="150"/>
      <c r="L1178" s="149"/>
      <c r="M1178" s="233"/>
      <c r="N1178" s="121"/>
      <c r="O1178" s="121"/>
      <c r="P1178" s="121"/>
      <c r="Q1178" s="121"/>
      <c r="R1178" s="121"/>
      <c r="S1178" s="121"/>
      <c r="T1178" s="121"/>
      <c r="U1178" s="121"/>
      <c r="V1178" s="121"/>
      <c r="W1178" s="121"/>
      <c r="X1178" s="121"/>
      <c r="Y1178" s="121"/>
      <c r="Z1178" s="129"/>
    </row>
    <row r="1179">
      <c r="A1179" s="240"/>
      <c r="B1179" s="150"/>
      <c r="C1179" s="150"/>
      <c r="D1179" s="150"/>
      <c r="E1179" s="150"/>
      <c r="F1179" s="150"/>
      <c r="G1179" s="150"/>
      <c r="H1179" s="150"/>
      <c r="I1179" s="150"/>
      <c r="J1179" s="150"/>
      <c r="K1179" s="150"/>
      <c r="L1179" s="149"/>
      <c r="M1179" s="233"/>
      <c r="N1179" s="121"/>
      <c r="O1179" s="121"/>
      <c r="P1179" s="121"/>
      <c r="Q1179" s="121"/>
      <c r="R1179" s="121"/>
      <c r="S1179" s="121"/>
      <c r="T1179" s="121"/>
      <c r="U1179" s="121"/>
      <c r="V1179" s="121"/>
      <c r="W1179" s="121"/>
      <c r="X1179" s="121"/>
      <c r="Y1179" s="121"/>
      <c r="Z1179" s="129"/>
    </row>
    <row r="1180">
      <c r="A1180" s="240"/>
      <c r="B1180" s="150"/>
      <c r="C1180" s="150"/>
      <c r="D1180" s="150"/>
      <c r="E1180" s="150"/>
      <c r="F1180" s="150"/>
      <c r="G1180" s="150"/>
      <c r="H1180" s="150"/>
      <c r="I1180" s="150"/>
      <c r="J1180" s="150"/>
      <c r="K1180" s="150"/>
      <c r="L1180" s="149"/>
      <c r="M1180" s="233"/>
      <c r="N1180" s="121"/>
      <c r="O1180" s="121"/>
      <c r="P1180" s="121"/>
      <c r="Q1180" s="121"/>
      <c r="R1180" s="121"/>
      <c r="S1180" s="121"/>
      <c r="T1180" s="121"/>
      <c r="U1180" s="121"/>
      <c r="V1180" s="121"/>
      <c r="W1180" s="121"/>
      <c r="X1180" s="121"/>
      <c r="Y1180" s="121"/>
      <c r="Z1180" s="129"/>
    </row>
    <row r="1181">
      <c r="A1181" s="240"/>
      <c r="B1181" s="150"/>
      <c r="C1181" s="150"/>
      <c r="D1181" s="150"/>
      <c r="E1181" s="150"/>
      <c r="F1181" s="150"/>
      <c r="G1181" s="150"/>
      <c r="H1181" s="150"/>
      <c r="I1181" s="150"/>
      <c r="J1181" s="150"/>
      <c r="K1181" s="150"/>
      <c r="L1181" s="149"/>
      <c r="M1181" s="233"/>
      <c r="N1181" s="121"/>
      <c r="O1181" s="121"/>
      <c r="P1181" s="121"/>
      <c r="Q1181" s="121"/>
      <c r="R1181" s="121"/>
      <c r="S1181" s="121"/>
      <c r="T1181" s="121"/>
      <c r="U1181" s="121"/>
      <c r="V1181" s="121"/>
      <c r="W1181" s="121"/>
      <c r="X1181" s="121"/>
      <c r="Y1181" s="121"/>
      <c r="Z1181" s="129"/>
    </row>
    <row r="1182">
      <c r="A1182" s="240"/>
      <c r="B1182" s="150"/>
      <c r="C1182" s="150"/>
      <c r="D1182" s="150"/>
      <c r="E1182" s="150"/>
      <c r="F1182" s="150"/>
      <c r="G1182" s="150"/>
      <c r="H1182" s="150"/>
      <c r="I1182" s="150"/>
      <c r="J1182" s="150"/>
      <c r="K1182" s="150"/>
      <c r="L1182" s="149"/>
      <c r="M1182" s="233"/>
      <c r="N1182" s="121"/>
      <c r="O1182" s="121"/>
      <c r="P1182" s="121"/>
      <c r="Q1182" s="121"/>
      <c r="R1182" s="121"/>
      <c r="S1182" s="121"/>
      <c r="T1182" s="121"/>
      <c r="U1182" s="121"/>
      <c r="V1182" s="121"/>
      <c r="W1182" s="121"/>
      <c r="X1182" s="121"/>
      <c r="Y1182" s="121"/>
      <c r="Z1182" s="129"/>
    </row>
    <row r="1183">
      <c r="A1183" s="240"/>
      <c r="B1183" s="150"/>
      <c r="C1183" s="150"/>
      <c r="D1183" s="150"/>
      <c r="E1183" s="150"/>
      <c r="F1183" s="150"/>
      <c r="G1183" s="150"/>
      <c r="H1183" s="150"/>
      <c r="I1183" s="150"/>
      <c r="J1183" s="150"/>
      <c r="K1183" s="150"/>
      <c r="L1183" s="149"/>
      <c r="M1183" s="233"/>
      <c r="N1183" s="121"/>
      <c r="O1183" s="121"/>
      <c r="P1183" s="121"/>
      <c r="Q1183" s="121"/>
      <c r="R1183" s="121"/>
      <c r="S1183" s="121"/>
      <c r="T1183" s="121"/>
      <c r="U1183" s="121"/>
      <c r="V1183" s="121"/>
      <c r="W1183" s="121"/>
      <c r="X1183" s="121"/>
      <c r="Y1183" s="121"/>
      <c r="Z1183" s="129"/>
    </row>
    <row r="1184">
      <c r="A1184" s="240"/>
      <c r="B1184" s="150"/>
      <c r="C1184" s="150"/>
      <c r="D1184" s="150"/>
      <c r="E1184" s="150"/>
      <c r="F1184" s="150"/>
      <c r="G1184" s="150"/>
      <c r="H1184" s="150"/>
      <c r="I1184" s="150"/>
      <c r="J1184" s="150"/>
      <c r="K1184" s="150"/>
      <c r="L1184" s="149"/>
      <c r="M1184" s="233"/>
      <c r="N1184" s="121"/>
      <c r="O1184" s="121"/>
      <c r="P1184" s="121"/>
      <c r="Q1184" s="121"/>
      <c r="R1184" s="121"/>
      <c r="S1184" s="121"/>
      <c r="T1184" s="121"/>
      <c r="U1184" s="121"/>
      <c r="V1184" s="121"/>
      <c r="W1184" s="121"/>
      <c r="X1184" s="121"/>
      <c r="Y1184" s="121"/>
      <c r="Z1184" s="129"/>
    </row>
    <row r="1185">
      <c r="A1185" s="240"/>
      <c r="B1185" s="150"/>
      <c r="C1185" s="150"/>
      <c r="D1185" s="150"/>
      <c r="E1185" s="150"/>
      <c r="F1185" s="150"/>
      <c r="G1185" s="150"/>
      <c r="H1185" s="150"/>
      <c r="I1185" s="150"/>
      <c r="J1185" s="150"/>
      <c r="K1185" s="150"/>
      <c r="L1185" s="149"/>
      <c r="M1185" s="233"/>
      <c r="N1185" s="121"/>
      <c r="O1185" s="121"/>
      <c r="P1185" s="121"/>
      <c r="Q1185" s="121"/>
      <c r="R1185" s="121"/>
      <c r="S1185" s="121"/>
      <c r="T1185" s="121"/>
      <c r="U1185" s="121"/>
      <c r="V1185" s="121"/>
      <c r="W1185" s="121"/>
      <c r="X1185" s="121"/>
      <c r="Y1185" s="121"/>
      <c r="Z1185" s="129"/>
    </row>
    <row r="1186">
      <c r="A1186" s="240"/>
      <c r="B1186" s="150"/>
      <c r="C1186" s="150"/>
      <c r="D1186" s="150"/>
      <c r="E1186" s="150"/>
      <c r="F1186" s="150"/>
      <c r="G1186" s="150"/>
      <c r="H1186" s="150"/>
      <c r="I1186" s="150"/>
      <c r="J1186" s="150"/>
      <c r="K1186" s="150"/>
      <c r="L1186" s="149"/>
      <c r="M1186" s="233"/>
      <c r="N1186" s="121"/>
      <c r="O1186" s="121"/>
      <c r="P1186" s="121"/>
      <c r="Q1186" s="121"/>
      <c r="R1186" s="121"/>
      <c r="S1186" s="121"/>
      <c r="T1186" s="121"/>
      <c r="U1186" s="121"/>
      <c r="V1186" s="121"/>
      <c r="W1186" s="121"/>
      <c r="X1186" s="121"/>
      <c r="Y1186" s="121"/>
      <c r="Z1186" s="129"/>
    </row>
    <row r="1187">
      <c r="A1187" s="240"/>
      <c r="B1187" s="150"/>
      <c r="C1187" s="150"/>
      <c r="D1187" s="150"/>
      <c r="E1187" s="150"/>
      <c r="F1187" s="150"/>
      <c r="G1187" s="150"/>
      <c r="H1187" s="150"/>
      <c r="I1187" s="150"/>
      <c r="J1187" s="150"/>
      <c r="K1187" s="150"/>
      <c r="L1187" s="149"/>
      <c r="M1187" s="233"/>
      <c r="N1187" s="121"/>
      <c r="O1187" s="121"/>
      <c r="P1187" s="121"/>
      <c r="Q1187" s="121"/>
      <c r="R1187" s="121"/>
      <c r="S1187" s="121"/>
      <c r="T1187" s="121"/>
      <c r="U1187" s="121"/>
      <c r="V1187" s="121"/>
      <c r="W1187" s="121"/>
      <c r="X1187" s="121"/>
      <c r="Y1187" s="121"/>
      <c r="Z1187" s="129"/>
    </row>
    <row r="1188">
      <c r="A1188" s="240"/>
      <c r="B1188" s="150"/>
      <c r="C1188" s="150"/>
      <c r="D1188" s="150"/>
      <c r="E1188" s="150"/>
      <c r="F1188" s="150"/>
      <c r="G1188" s="150"/>
      <c r="H1188" s="150"/>
      <c r="I1188" s="150"/>
      <c r="J1188" s="150"/>
      <c r="K1188" s="150"/>
      <c r="L1188" s="149"/>
      <c r="M1188" s="233"/>
      <c r="N1188" s="121"/>
      <c r="O1188" s="121"/>
      <c r="P1188" s="121"/>
      <c r="Q1188" s="121"/>
      <c r="R1188" s="121"/>
      <c r="S1188" s="121"/>
      <c r="T1188" s="121"/>
      <c r="U1188" s="121"/>
      <c r="V1188" s="121"/>
      <c r="W1188" s="121"/>
      <c r="X1188" s="121"/>
      <c r="Y1188" s="121"/>
      <c r="Z1188" s="129"/>
    </row>
    <row r="1189">
      <c r="A1189" s="240"/>
      <c r="B1189" s="150"/>
      <c r="C1189" s="150"/>
      <c r="D1189" s="150"/>
      <c r="E1189" s="150"/>
      <c r="F1189" s="150"/>
      <c r="G1189" s="150"/>
      <c r="H1189" s="150"/>
      <c r="I1189" s="150"/>
      <c r="J1189" s="150"/>
      <c r="K1189" s="150"/>
      <c r="L1189" s="149"/>
      <c r="M1189" s="233"/>
      <c r="N1189" s="121"/>
      <c r="O1189" s="121"/>
      <c r="P1189" s="121"/>
      <c r="Q1189" s="121"/>
      <c r="R1189" s="121"/>
      <c r="S1189" s="121"/>
      <c r="T1189" s="121"/>
      <c r="U1189" s="121"/>
      <c r="V1189" s="121"/>
      <c r="W1189" s="121"/>
      <c r="X1189" s="121"/>
      <c r="Y1189" s="121"/>
      <c r="Z1189" s="129"/>
    </row>
    <row r="1190">
      <c r="A1190" s="240"/>
      <c r="B1190" s="150"/>
      <c r="C1190" s="150"/>
      <c r="D1190" s="150"/>
      <c r="E1190" s="150"/>
      <c r="F1190" s="150"/>
      <c r="G1190" s="150"/>
      <c r="H1190" s="150"/>
      <c r="I1190" s="150"/>
      <c r="J1190" s="150"/>
      <c r="K1190" s="150"/>
      <c r="L1190" s="149"/>
      <c r="M1190" s="233"/>
      <c r="N1190" s="121"/>
      <c r="O1190" s="121"/>
      <c r="P1190" s="121"/>
      <c r="Q1190" s="121"/>
      <c r="R1190" s="121"/>
      <c r="S1190" s="121"/>
      <c r="T1190" s="121"/>
      <c r="U1190" s="121"/>
      <c r="V1190" s="121"/>
      <c r="W1190" s="121"/>
      <c r="X1190" s="121"/>
      <c r="Y1190" s="121"/>
      <c r="Z1190" s="129"/>
    </row>
    <row r="1191">
      <c r="A1191" s="240"/>
      <c r="B1191" s="150"/>
      <c r="C1191" s="150"/>
      <c r="D1191" s="150"/>
      <c r="E1191" s="150"/>
      <c r="F1191" s="150"/>
      <c r="G1191" s="150"/>
      <c r="H1191" s="150"/>
      <c r="I1191" s="150"/>
      <c r="J1191" s="150"/>
      <c r="K1191" s="150"/>
      <c r="L1191" s="149"/>
      <c r="M1191" s="233"/>
      <c r="N1191" s="121"/>
      <c r="O1191" s="121"/>
      <c r="P1191" s="121"/>
      <c r="Q1191" s="121"/>
      <c r="R1191" s="121"/>
      <c r="S1191" s="121"/>
      <c r="T1191" s="121"/>
      <c r="U1191" s="121"/>
      <c r="V1191" s="121"/>
      <c r="W1191" s="121"/>
      <c r="X1191" s="121"/>
      <c r="Y1191" s="121"/>
      <c r="Z1191" s="129"/>
    </row>
    <row r="1192">
      <c r="A1192" s="240"/>
      <c r="B1192" s="150"/>
      <c r="C1192" s="150"/>
      <c r="D1192" s="150"/>
      <c r="E1192" s="150"/>
      <c r="F1192" s="150"/>
      <c r="G1192" s="150"/>
      <c r="H1192" s="150"/>
      <c r="I1192" s="150"/>
      <c r="J1192" s="150"/>
      <c r="K1192" s="150"/>
      <c r="L1192" s="149"/>
      <c r="M1192" s="233"/>
      <c r="N1192" s="121"/>
      <c r="O1192" s="121"/>
      <c r="P1192" s="121"/>
      <c r="Q1192" s="121"/>
      <c r="R1192" s="121"/>
      <c r="S1192" s="121"/>
      <c r="T1192" s="121"/>
      <c r="U1192" s="121"/>
      <c r="V1192" s="121"/>
      <c r="W1192" s="121"/>
      <c r="X1192" s="121"/>
      <c r="Y1192" s="121"/>
      <c r="Z1192" s="129"/>
    </row>
    <row r="1193">
      <c r="A1193" s="240"/>
      <c r="B1193" s="150"/>
      <c r="C1193" s="150"/>
      <c r="D1193" s="150"/>
      <c r="E1193" s="150"/>
      <c r="F1193" s="150"/>
      <c r="G1193" s="150"/>
      <c r="H1193" s="150"/>
      <c r="I1193" s="150"/>
      <c r="J1193" s="150"/>
      <c r="K1193" s="150"/>
      <c r="L1193" s="149"/>
      <c r="M1193" s="233"/>
      <c r="N1193" s="121"/>
      <c r="O1193" s="121"/>
      <c r="P1193" s="121"/>
      <c r="Q1193" s="121"/>
      <c r="R1193" s="121"/>
      <c r="S1193" s="121"/>
      <c r="T1193" s="121"/>
      <c r="U1193" s="121"/>
      <c r="V1193" s="121"/>
      <c r="W1193" s="121"/>
      <c r="X1193" s="121"/>
      <c r="Y1193" s="121"/>
      <c r="Z1193" s="129"/>
    </row>
    <row r="1194">
      <c r="A1194" s="240"/>
      <c r="B1194" s="150"/>
      <c r="C1194" s="150"/>
      <c r="D1194" s="150"/>
      <c r="E1194" s="150"/>
      <c r="F1194" s="150"/>
      <c r="G1194" s="150"/>
      <c r="H1194" s="150"/>
      <c r="I1194" s="150"/>
      <c r="J1194" s="150"/>
      <c r="K1194" s="150"/>
      <c r="L1194" s="149"/>
      <c r="M1194" s="233"/>
      <c r="N1194" s="121"/>
      <c r="O1194" s="121"/>
      <c r="P1194" s="121"/>
      <c r="Q1194" s="121"/>
      <c r="R1194" s="121"/>
      <c r="S1194" s="121"/>
      <c r="T1194" s="121"/>
      <c r="U1194" s="121"/>
      <c r="V1194" s="121"/>
      <c r="W1194" s="121"/>
      <c r="X1194" s="121"/>
      <c r="Y1194" s="121"/>
      <c r="Z1194" s="129"/>
    </row>
    <row r="1195">
      <c r="A1195" s="240"/>
      <c r="B1195" s="150"/>
      <c r="C1195" s="150"/>
      <c r="D1195" s="150"/>
      <c r="E1195" s="150"/>
      <c r="F1195" s="150"/>
      <c r="G1195" s="150"/>
      <c r="H1195" s="150"/>
      <c r="I1195" s="150"/>
      <c r="J1195" s="150"/>
      <c r="K1195" s="150"/>
      <c r="L1195" s="149"/>
      <c r="M1195" s="233"/>
      <c r="N1195" s="121"/>
      <c r="O1195" s="121"/>
      <c r="P1195" s="121"/>
      <c r="Q1195" s="121"/>
      <c r="R1195" s="121"/>
      <c r="S1195" s="121"/>
      <c r="T1195" s="121"/>
      <c r="U1195" s="121"/>
      <c r="V1195" s="121"/>
      <c r="W1195" s="121"/>
      <c r="X1195" s="121"/>
      <c r="Y1195" s="121"/>
      <c r="Z1195" s="129"/>
    </row>
    <row r="1196">
      <c r="A1196" s="240"/>
      <c r="B1196" s="150"/>
      <c r="C1196" s="150"/>
      <c r="D1196" s="150"/>
      <c r="E1196" s="150"/>
      <c r="F1196" s="150"/>
      <c r="G1196" s="150"/>
      <c r="H1196" s="150"/>
      <c r="I1196" s="150"/>
      <c r="J1196" s="150"/>
      <c r="K1196" s="150"/>
      <c r="L1196" s="149"/>
      <c r="M1196" s="233"/>
      <c r="N1196" s="121"/>
      <c r="O1196" s="121"/>
      <c r="P1196" s="121"/>
      <c r="Q1196" s="121"/>
      <c r="R1196" s="121"/>
      <c r="S1196" s="121"/>
      <c r="T1196" s="121"/>
      <c r="U1196" s="121"/>
      <c r="V1196" s="121"/>
      <c r="W1196" s="121"/>
      <c r="X1196" s="121"/>
      <c r="Y1196" s="121"/>
      <c r="Z1196" s="129"/>
    </row>
    <row r="1197">
      <c r="A1197" s="240"/>
      <c r="B1197" s="150"/>
      <c r="C1197" s="150"/>
      <c r="D1197" s="150"/>
      <c r="E1197" s="150"/>
      <c r="F1197" s="150"/>
      <c r="G1197" s="150"/>
      <c r="H1197" s="150"/>
      <c r="I1197" s="150"/>
      <c r="J1197" s="150"/>
      <c r="K1197" s="150"/>
      <c r="L1197" s="149"/>
      <c r="M1197" s="233"/>
      <c r="N1197" s="121"/>
      <c r="O1197" s="121"/>
      <c r="P1197" s="121"/>
      <c r="Q1197" s="121"/>
      <c r="R1197" s="121"/>
      <c r="S1197" s="121"/>
      <c r="T1197" s="121"/>
      <c r="U1197" s="121"/>
      <c r="V1197" s="121"/>
      <c r="W1197" s="121"/>
      <c r="X1197" s="121"/>
      <c r="Y1197" s="121"/>
      <c r="Z1197" s="129"/>
    </row>
    <row r="1198">
      <c r="A1198" s="240"/>
      <c r="B1198" s="150"/>
      <c r="C1198" s="150"/>
      <c r="D1198" s="150"/>
      <c r="E1198" s="150"/>
      <c r="F1198" s="150"/>
      <c r="G1198" s="150"/>
      <c r="H1198" s="150"/>
      <c r="I1198" s="150"/>
      <c r="J1198" s="150"/>
      <c r="K1198" s="150"/>
      <c r="L1198" s="149"/>
      <c r="M1198" s="233"/>
      <c r="N1198" s="121"/>
      <c r="O1198" s="121"/>
      <c r="P1198" s="121"/>
      <c r="Q1198" s="121"/>
      <c r="R1198" s="121"/>
      <c r="S1198" s="121"/>
      <c r="T1198" s="121"/>
      <c r="U1198" s="121"/>
      <c r="V1198" s="121"/>
      <c r="W1198" s="121"/>
      <c r="X1198" s="121"/>
      <c r="Y1198" s="121"/>
      <c r="Z1198" s="129"/>
    </row>
    <row r="1199">
      <c r="A1199" s="240"/>
      <c r="B1199" s="150"/>
      <c r="C1199" s="150"/>
      <c r="D1199" s="150"/>
      <c r="E1199" s="150"/>
      <c r="F1199" s="150"/>
      <c r="G1199" s="150"/>
      <c r="H1199" s="150"/>
      <c r="I1199" s="150"/>
      <c r="J1199" s="150"/>
      <c r="K1199" s="150"/>
      <c r="L1199" s="149"/>
      <c r="M1199" s="233"/>
      <c r="N1199" s="121"/>
      <c r="O1199" s="121"/>
      <c r="P1199" s="121"/>
      <c r="Q1199" s="121"/>
      <c r="R1199" s="121"/>
      <c r="S1199" s="121"/>
      <c r="T1199" s="121"/>
      <c r="U1199" s="121"/>
      <c r="V1199" s="121"/>
      <c r="W1199" s="121"/>
      <c r="X1199" s="121"/>
      <c r="Y1199" s="121"/>
      <c r="Z1199" s="129"/>
    </row>
    <row r="1200">
      <c r="A1200" s="240"/>
      <c r="B1200" s="150"/>
      <c r="C1200" s="150"/>
      <c r="D1200" s="150"/>
      <c r="E1200" s="150"/>
      <c r="F1200" s="150"/>
      <c r="G1200" s="150"/>
      <c r="H1200" s="150"/>
      <c r="I1200" s="150"/>
      <c r="J1200" s="150"/>
      <c r="K1200" s="150"/>
      <c r="L1200" s="149"/>
      <c r="M1200" s="233"/>
      <c r="N1200" s="121"/>
      <c r="O1200" s="121"/>
      <c r="P1200" s="121"/>
      <c r="Q1200" s="121"/>
      <c r="R1200" s="121"/>
      <c r="S1200" s="121"/>
      <c r="T1200" s="121"/>
      <c r="U1200" s="121"/>
      <c r="V1200" s="121"/>
      <c r="W1200" s="121"/>
      <c r="X1200" s="121"/>
      <c r="Y1200" s="121"/>
      <c r="Z1200" s="129"/>
    </row>
    <row r="1201">
      <c r="A1201" s="240"/>
      <c r="B1201" s="150"/>
      <c r="C1201" s="150"/>
      <c r="D1201" s="150"/>
      <c r="E1201" s="150"/>
      <c r="F1201" s="150"/>
      <c r="G1201" s="150"/>
      <c r="H1201" s="150"/>
      <c r="I1201" s="150"/>
      <c r="J1201" s="150"/>
      <c r="K1201" s="150"/>
      <c r="L1201" s="149"/>
      <c r="M1201" s="233"/>
      <c r="N1201" s="121"/>
      <c r="O1201" s="121"/>
      <c r="P1201" s="121"/>
      <c r="Q1201" s="121"/>
      <c r="R1201" s="121"/>
      <c r="S1201" s="121"/>
      <c r="T1201" s="121"/>
      <c r="U1201" s="121"/>
      <c r="V1201" s="121"/>
      <c r="W1201" s="121"/>
      <c r="X1201" s="121"/>
      <c r="Y1201" s="121"/>
      <c r="Z1201" s="129"/>
    </row>
    <row r="1202">
      <c r="A1202" s="240"/>
      <c r="B1202" s="150"/>
      <c r="C1202" s="150"/>
      <c r="D1202" s="150"/>
      <c r="E1202" s="150"/>
      <c r="F1202" s="150"/>
      <c r="G1202" s="150"/>
      <c r="H1202" s="150"/>
      <c r="I1202" s="150"/>
      <c r="J1202" s="150"/>
      <c r="K1202" s="150"/>
      <c r="L1202" s="149"/>
      <c r="M1202" s="233"/>
      <c r="N1202" s="121"/>
      <c r="O1202" s="121"/>
      <c r="P1202" s="121"/>
      <c r="Q1202" s="121"/>
      <c r="R1202" s="121"/>
      <c r="S1202" s="121"/>
      <c r="T1202" s="121"/>
      <c r="U1202" s="121"/>
      <c r="V1202" s="121"/>
      <c r="W1202" s="121"/>
      <c r="X1202" s="121"/>
      <c r="Y1202" s="121"/>
      <c r="Z1202" s="129"/>
    </row>
    <row r="1203">
      <c r="A1203" s="240"/>
      <c r="B1203" s="150"/>
      <c r="C1203" s="150"/>
      <c r="D1203" s="150"/>
      <c r="E1203" s="150"/>
      <c r="F1203" s="150"/>
      <c r="G1203" s="150"/>
      <c r="H1203" s="150"/>
      <c r="I1203" s="150"/>
      <c r="J1203" s="150"/>
      <c r="K1203" s="150"/>
      <c r="L1203" s="149"/>
      <c r="M1203" s="233"/>
      <c r="N1203" s="121"/>
      <c r="O1203" s="121"/>
      <c r="P1203" s="121"/>
      <c r="Q1203" s="121"/>
      <c r="R1203" s="121"/>
      <c r="S1203" s="121"/>
      <c r="T1203" s="121"/>
      <c r="U1203" s="121"/>
      <c r="V1203" s="121"/>
      <c r="W1203" s="121"/>
      <c r="X1203" s="121"/>
      <c r="Y1203" s="121"/>
      <c r="Z1203" s="129"/>
    </row>
    <row r="1204">
      <c r="A1204" s="240"/>
      <c r="B1204" s="150"/>
      <c r="C1204" s="150"/>
      <c r="D1204" s="150"/>
      <c r="E1204" s="150"/>
      <c r="F1204" s="150"/>
      <c r="G1204" s="150"/>
      <c r="H1204" s="150"/>
      <c r="I1204" s="150"/>
      <c r="J1204" s="150"/>
      <c r="K1204" s="150"/>
      <c r="L1204" s="149"/>
      <c r="M1204" s="233"/>
      <c r="N1204" s="121"/>
      <c r="O1204" s="121"/>
      <c r="P1204" s="121"/>
      <c r="Q1204" s="121"/>
      <c r="R1204" s="121"/>
      <c r="S1204" s="121"/>
      <c r="T1204" s="121"/>
      <c r="U1204" s="121"/>
      <c r="V1204" s="121"/>
      <c r="W1204" s="121"/>
      <c r="X1204" s="121"/>
      <c r="Y1204" s="121"/>
      <c r="Z1204" s="129"/>
    </row>
    <row r="1205">
      <c r="A1205" s="240"/>
      <c r="B1205" s="150"/>
      <c r="C1205" s="150"/>
      <c r="D1205" s="150"/>
      <c r="E1205" s="150"/>
      <c r="F1205" s="150"/>
      <c r="G1205" s="150"/>
      <c r="H1205" s="150"/>
      <c r="I1205" s="150"/>
      <c r="J1205" s="150"/>
      <c r="K1205" s="150"/>
      <c r="L1205" s="149"/>
      <c r="M1205" s="233"/>
      <c r="N1205" s="121"/>
      <c r="O1205" s="121"/>
      <c r="P1205" s="121"/>
      <c r="Q1205" s="121"/>
      <c r="R1205" s="121"/>
      <c r="S1205" s="121"/>
      <c r="T1205" s="121"/>
      <c r="U1205" s="121"/>
      <c r="V1205" s="121"/>
      <c r="W1205" s="121"/>
      <c r="X1205" s="121"/>
      <c r="Y1205" s="121"/>
      <c r="Z1205" s="129"/>
    </row>
    <row r="1206">
      <c r="A1206" s="240"/>
      <c r="B1206" s="150"/>
      <c r="C1206" s="150"/>
      <c r="D1206" s="150"/>
      <c r="E1206" s="150"/>
      <c r="F1206" s="150"/>
      <c r="G1206" s="150"/>
      <c r="H1206" s="150"/>
      <c r="I1206" s="150"/>
      <c r="J1206" s="150"/>
      <c r="K1206" s="150"/>
      <c r="L1206" s="149"/>
      <c r="M1206" s="233"/>
      <c r="N1206" s="121"/>
      <c r="O1206" s="121"/>
      <c r="P1206" s="121"/>
      <c r="Q1206" s="121"/>
      <c r="R1206" s="121"/>
      <c r="S1206" s="121"/>
      <c r="T1206" s="121"/>
      <c r="U1206" s="121"/>
      <c r="V1206" s="121"/>
      <c r="W1206" s="121"/>
      <c r="X1206" s="121"/>
      <c r="Y1206" s="121"/>
      <c r="Z1206" s="129"/>
    </row>
    <row r="1207">
      <c r="A1207" s="240"/>
      <c r="B1207" s="150"/>
      <c r="C1207" s="150"/>
      <c r="D1207" s="150"/>
      <c r="E1207" s="150"/>
      <c r="F1207" s="150"/>
      <c r="G1207" s="150"/>
      <c r="H1207" s="150"/>
      <c r="I1207" s="150"/>
      <c r="J1207" s="150"/>
      <c r="K1207" s="150"/>
      <c r="L1207" s="149"/>
      <c r="M1207" s="233"/>
      <c r="N1207" s="121"/>
      <c r="O1207" s="121"/>
      <c r="P1207" s="121"/>
      <c r="Q1207" s="121"/>
      <c r="R1207" s="121"/>
      <c r="S1207" s="121"/>
      <c r="T1207" s="121"/>
      <c r="U1207" s="121"/>
      <c r="V1207" s="121"/>
      <c r="W1207" s="121"/>
      <c r="X1207" s="121"/>
      <c r="Y1207" s="121"/>
      <c r="Z1207" s="129"/>
    </row>
    <row r="1208">
      <c r="A1208" s="240"/>
      <c r="B1208" s="150"/>
      <c r="C1208" s="150"/>
      <c r="D1208" s="150"/>
      <c r="E1208" s="150"/>
      <c r="F1208" s="150"/>
      <c r="G1208" s="150"/>
      <c r="H1208" s="150"/>
      <c r="I1208" s="150"/>
      <c r="J1208" s="150"/>
      <c r="K1208" s="150"/>
      <c r="L1208" s="149"/>
      <c r="M1208" s="233"/>
      <c r="N1208" s="121"/>
      <c r="O1208" s="121"/>
      <c r="P1208" s="121"/>
      <c r="Q1208" s="121"/>
      <c r="R1208" s="121"/>
      <c r="S1208" s="121"/>
      <c r="T1208" s="121"/>
      <c r="U1208" s="121"/>
      <c r="V1208" s="121"/>
      <c r="W1208" s="121"/>
      <c r="X1208" s="121"/>
      <c r="Y1208" s="121"/>
      <c r="Z1208" s="129"/>
    </row>
    <row r="1209">
      <c r="A1209" s="240"/>
      <c r="B1209" s="150"/>
      <c r="C1209" s="150"/>
      <c r="D1209" s="150"/>
      <c r="E1209" s="150"/>
      <c r="F1209" s="150"/>
      <c r="G1209" s="150"/>
      <c r="H1209" s="150"/>
      <c r="I1209" s="150"/>
      <c r="J1209" s="150"/>
      <c r="K1209" s="150"/>
      <c r="L1209" s="149"/>
      <c r="M1209" s="233"/>
      <c r="N1209" s="121"/>
      <c r="O1209" s="121"/>
      <c r="P1209" s="121"/>
      <c r="Q1209" s="121"/>
      <c r="R1209" s="121"/>
      <c r="S1209" s="121"/>
      <c r="T1209" s="121"/>
      <c r="U1209" s="121"/>
      <c r="V1209" s="121"/>
      <c r="W1209" s="121"/>
      <c r="X1209" s="121"/>
      <c r="Y1209" s="121"/>
      <c r="Z1209" s="129"/>
    </row>
    <row r="1210">
      <c r="A1210" s="240"/>
      <c r="B1210" s="150"/>
      <c r="C1210" s="150"/>
      <c r="D1210" s="150"/>
      <c r="E1210" s="150"/>
      <c r="F1210" s="150"/>
      <c r="G1210" s="150"/>
      <c r="H1210" s="150"/>
      <c r="I1210" s="150"/>
      <c r="J1210" s="150"/>
      <c r="K1210" s="150"/>
      <c r="L1210" s="149"/>
      <c r="M1210" s="233"/>
      <c r="N1210" s="121"/>
      <c r="O1210" s="121"/>
      <c r="P1210" s="121"/>
      <c r="Q1210" s="121"/>
      <c r="R1210" s="121"/>
      <c r="S1210" s="121"/>
      <c r="T1210" s="121"/>
      <c r="U1210" s="121"/>
      <c r="V1210" s="121"/>
      <c r="W1210" s="121"/>
      <c r="X1210" s="121"/>
      <c r="Y1210" s="121"/>
      <c r="Z1210" s="129"/>
    </row>
    <row r="1211">
      <c r="A1211" s="240"/>
      <c r="B1211" s="150"/>
      <c r="C1211" s="150"/>
      <c r="D1211" s="150"/>
      <c r="E1211" s="150"/>
      <c r="F1211" s="150"/>
      <c r="G1211" s="150"/>
      <c r="H1211" s="150"/>
      <c r="I1211" s="150"/>
      <c r="J1211" s="150"/>
      <c r="K1211" s="150"/>
      <c r="L1211" s="149"/>
      <c r="M1211" s="233"/>
      <c r="N1211" s="121"/>
      <c r="O1211" s="121"/>
      <c r="P1211" s="121"/>
      <c r="Q1211" s="121"/>
      <c r="R1211" s="121"/>
      <c r="S1211" s="121"/>
      <c r="T1211" s="121"/>
      <c r="U1211" s="121"/>
      <c r="V1211" s="121"/>
      <c r="W1211" s="121"/>
      <c r="X1211" s="121"/>
      <c r="Y1211" s="121"/>
      <c r="Z1211" s="129"/>
    </row>
    <row r="1212">
      <c r="A1212" s="240"/>
      <c r="B1212" s="150"/>
      <c r="C1212" s="150"/>
      <c r="D1212" s="150"/>
      <c r="E1212" s="150"/>
      <c r="F1212" s="150"/>
      <c r="G1212" s="150"/>
      <c r="H1212" s="150"/>
      <c r="I1212" s="150"/>
      <c r="J1212" s="150"/>
      <c r="K1212" s="150"/>
      <c r="L1212" s="149"/>
      <c r="M1212" s="233"/>
      <c r="N1212" s="121"/>
      <c r="O1212" s="121"/>
      <c r="P1212" s="121"/>
      <c r="Q1212" s="121"/>
      <c r="R1212" s="121"/>
      <c r="S1212" s="121"/>
      <c r="T1212" s="121"/>
      <c r="U1212" s="121"/>
      <c r="V1212" s="121"/>
      <c r="W1212" s="121"/>
      <c r="X1212" s="121"/>
      <c r="Y1212" s="121"/>
      <c r="Z1212" s="129"/>
    </row>
    <row r="1213">
      <c r="A1213" s="240"/>
      <c r="B1213" s="150"/>
      <c r="C1213" s="150"/>
      <c r="D1213" s="150"/>
      <c r="E1213" s="150"/>
      <c r="F1213" s="150"/>
      <c r="G1213" s="150"/>
      <c r="H1213" s="150"/>
      <c r="I1213" s="150"/>
      <c r="J1213" s="150"/>
      <c r="K1213" s="150"/>
      <c r="L1213" s="149"/>
      <c r="M1213" s="233"/>
      <c r="N1213" s="121"/>
      <c r="O1213" s="121"/>
      <c r="P1213" s="121"/>
      <c r="Q1213" s="121"/>
      <c r="R1213" s="121"/>
      <c r="S1213" s="121"/>
      <c r="T1213" s="121"/>
      <c r="U1213" s="121"/>
      <c r="V1213" s="121"/>
      <c r="W1213" s="121"/>
      <c r="X1213" s="121"/>
      <c r="Y1213" s="121"/>
      <c r="Z1213" s="129"/>
    </row>
    <row r="1214">
      <c r="A1214" s="240"/>
      <c r="B1214" s="150"/>
      <c r="C1214" s="150"/>
      <c r="D1214" s="150"/>
      <c r="E1214" s="150"/>
      <c r="F1214" s="150"/>
      <c r="G1214" s="150"/>
      <c r="H1214" s="150"/>
      <c r="I1214" s="150"/>
      <c r="J1214" s="150"/>
      <c r="K1214" s="150"/>
      <c r="L1214" s="149"/>
      <c r="M1214" s="233"/>
      <c r="N1214" s="121"/>
      <c r="O1214" s="121"/>
      <c r="P1214" s="121"/>
      <c r="Q1214" s="121"/>
      <c r="R1214" s="121"/>
      <c r="S1214" s="121"/>
      <c r="T1214" s="121"/>
      <c r="U1214" s="121"/>
      <c r="V1214" s="121"/>
      <c r="W1214" s="121"/>
      <c r="X1214" s="121"/>
      <c r="Y1214" s="121"/>
      <c r="Z1214" s="129"/>
    </row>
    <row r="1215">
      <c r="A1215" s="240"/>
      <c r="B1215" s="150"/>
      <c r="C1215" s="150"/>
      <c r="D1215" s="150"/>
      <c r="E1215" s="150"/>
      <c r="F1215" s="150"/>
      <c r="G1215" s="150"/>
      <c r="H1215" s="150"/>
      <c r="I1215" s="150"/>
      <c r="J1215" s="150"/>
      <c r="K1215" s="150"/>
      <c r="L1215" s="149"/>
      <c r="M1215" s="233"/>
      <c r="N1215" s="121"/>
      <c r="O1215" s="121"/>
      <c r="P1215" s="121"/>
      <c r="Q1215" s="121"/>
      <c r="R1215" s="121"/>
      <c r="S1215" s="121"/>
      <c r="T1215" s="121"/>
      <c r="U1215" s="121"/>
      <c r="V1215" s="121"/>
      <c r="W1215" s="121"/>
      <c r="X1215" s="121"/>
      <c r="Y1215" s="121"/>
      <c r="Z1215" s="129"/>
    </row>
    <row r="1216">
      <c r="A1216" s="240"/>
      <c r="B1216" s="150"/>
      <c r="C1216" s="150"/>
      <c r="D1216" s="150"/>
      <c r="E1216" s="150"/>
      <c r="F1216" s="150"/>
      <c r="G1216" s="150"/>
      <c r="H1216" s="150"/>
      <c r="I1216" s="150"/>
      <c r="J1216" s="150"/>
      <c r="K1216" s="150"/>
      <c r="L1216" s="149"/>
      <c r="M1216" s="233"/>
      <c r="N1216" s="121"/>
      <c r="O1216" s="121"/>
      <c r="P1216" s="121"/>
      <c r="Q1216" s="121"/>
      <c r="R1216" s="121"/>
      <c r="S1216" s="121"/>
      <c r="T1216" s="121"/>
      <c r="U1216" s="121"/>
      <c r="V1216" s="121"/>
      <c r="W1216" s="121"/>
      <c r="X1216" s="121"/>
      <c r="Y1216" s="121"/>
      <c r="Z1216" s="129"/>
    </row>
    <row r="1217">
      <c r="A1217" s="240"/>
      <c r="B1217" s="150"/>
      <c r="C1217" s="150"/>
      <c r="D1217" s="150"/>
      <c r="E1217" s="150"/>
      <c r="F1217" s="150"/>
      <c r="G1217" s="150"/>
      <c r="H1217" s="150"/>
      <c r="I1217" s="150"/>
      <c r="J1217" s="150"/>
      <c r="K1217" s="150"/>
      <c r="L1217" s="149"/>
      <c r="M1217" s="233"/>
      <c r="N1217" s="121"/>
      <c r="O1217" s="121"/>
      <c r="P1217" s="121"/>
      <c r="Q1217" s="121"/>
      <c r="R1217" s="121"/>
      <c r="S1217" s="121"/>
      <c r="T1217" s="121"/>
      <c r="U1217" s="121"/>
      <c r="V1217" s="121"/>
      <c r="W1217" s="121"/>
      <c r="X1217" s="121"/>
      <c r="Y1217" s="121"/>
      <c r="Z1217" s="129"/>
    </row>
    <row r="1218">
      <c r="A1218" s="240"/>
      <c r="B1218" s="150"/>
      <c r="C1218" s="150"/>
      <c r="D1218" s="150"/>
      <c r="E1218" s="150"/>
      <c r="F1218" s="150"/>
      <c r="G1218" s="150"/>
      <c r="H1218" s="150"/>
      <c r="I1218" s="150"/>
      <c r="J1218" s="150"/>
      <c r="K1218" s="150"/>
      <c r="L1218" s="149"/>
      <c r="M1218" s="233"/>
      <c r="N1218" s="121"/>
      <c r="O1218" s="121"/>
      <c r="P1218" s="121"/>
      <c r="Q1218" s="121"/>
      <c r="R1218" s="121"/>
      <c r="S1218" s="121"/>
      <c r="T1218" s="121"/>
      <c r="U1218" s="121"/>
      <c r="V1218" s="121"/>
      <c r="W1218" s="121"/>
      <c r="X1218" s="121"/>
      <c r="Y1218" s="121"/>
      <c r="Z1218" s="129"/>
    </row>
    <row r="1219">
      <c r="A1219" s="240"/>
      <c r="B1219" s="150"/>
      <c r="C1219" s="150"/>
      <c r="D1219" s="150"/>
      <c r="E1219" s="150"/>
      <c r="F1219" s="150"/>
      <c r="G1219" s="150"/>
      <c r="H1219" s="150"/>
      <c r="I1219" s="150"/>
      <c r="J1219" s="150"/>
      <c r="K1219" s="150"/>
      <c r="L1219" s="149"/>
      <c r="M1219" s="233"/>
      <c r="N1219" s="121"/>
      <c r="O1219" s="121"/>
      <c r="P1219" s="121"/>
      <c r="Q1219" s="121"/>
      <c r="R1219" s="121"/>
      <c r="S1219" s="121"/>
      <c r="T1219" s="121"/>
      <c r="U1219" s="121"/>
      <c r="V1219" s="121"/>
      <c r="W1219" s="121"/>
      <c r="X1219" s="121"/>
      <c r="Y1219" s="121"/>
      <c r="Z1219" s="129"/>
    </row>
    <row r="1220">
      <c r="A1220" s="240"/>
      <c r="B1220" s="150"/>
      <c r="C1220" s="150"/>
      <c r="D1220" s="150"/>
      <c r="E1220" s="150"/>
      <c r="F1220" s="150"/>
      <c r="G1220" s="150"/>
      <c r="H1220" s="150"/>
      <c r="I1220" s="150"/>
      <c r="J1220" s="150"/>
      <c r="K1220" s="150"/>
      <c r="L1220" s="149"/>
      <c r="M1220" s="233"/>
      <c r="N1220" s="121"/>
      <c r="O1220" s="121"/>
      <c r="P1220" s="121"/>
      <c r="Q1220" s="121"/>
      <c r="R1220" s="121"/>
      <c r="S1220" s="121"/>
      <c r="T1220" s="121"/>
      <c r="U1220" s="121"/>
      <c r="V1220" s="121"/>
      <c r="W1220" s="121"/>
      <c r="X1220" s="121"/>
      <c r="Y1220" s="121"/>
      <c r="Z1220" s="129"/>
    </row>
    <row r="1221">
      <c r="A1221" s="240"/>
      <c r="B1221" s="150"/>
      <c r="C1221" s="150"/>
      <c r="D1221" s="150"/>
      <c r="E1221" s="150"/>
      <c r="F1221" s="150"/>
      <c r="G1221" s="150"/>
      <c r="H1221" s="150"/>
      <c r="I1221" s="150"/>
      <c r="J1221" s="150"/>
      <c r="K1221" s="150"/>
      <c r="L1221" s="149"/>
      <c r="M1221" s="233"/>
      <c r="N1221" s="121"/>
      <c r="O1221" s="121"/>
      <c r="P1221" s="121"/>
      <c r="Q1221" s="121"/>
      <c r="R1221" s="121"/>
      <c r="S1221" s="121"/>
      <c r="T1221" s="121"/>
      <c r="U1221" s="121"/>
      <c r="V1221" s="121"/>
      <c r="W1221" s="121"/>
      <c r="X1221" s="121"/>
      <c r="Y1221" s="121"/>
      <c r="Z1221" s="129"/>
    </row>
    <row r="1222">
      <c r="A1222" s="240"/>
      <c r="B1222" s="150"/>
      <c r="C1222" s="150"/>
      <c r="D1222" s="150"/>
      <c r="E1222" s="150"/>
      <c r="F1222" s="150"/>
      <c r="G1222" s="150"/>
      <c r="H1222" s="150"/>
      <c r="I1222" s="150"/>
      <c r="J1222" s="150"/>
      <c r="K1222" s="150"/>
      <c r="L1222" s="149"/>
      <c r="M1222" s="233"/>
      <c r="N1222" s="121"/>
      <c r="O1222" s="121"/>
      <c r="P1222" s="121"/>
      <c r="Q1222" s="121"/>
      <c r="R1222" s="121"/>
      <c r="S1222" s="121"/>
      <c r="T1222" s="121"/>
      <c r="U1222" s="121"/>
      <c r="V1222" s="121"/>
      <c r="W1222" s="121"/>
      <c r="X1222" s="121"/>
      <c r="Y1222" s="121"/>
      <c r="Z1222" s="129"/>
    </row>
    <row r="1223">
      <c r="A1223" s="240"/>
      <c r="B1223" s="150"/>
      <c r="C1223" s="150"/>
      <c r="D1223" s="150"/>
      <c r="E1223" s="150"/>
      <c r="F1223" s="150"/>
      <c r="G1223" s="150"/>
      <c r="H1223" s="150"/>
      <c r="I1223" s="150"/>
      <c r="J1223" s="150"/>
      <c r="K1223" s="150"/>
      <c r="L1223" s="149"/>
      <c r="M1223" s="233"/>
      <c r="N1223" s="121"/>
      <c r="O1223" s="121"/>
      <c r="P1223" s="121"/>
      <c r="Q1223" s="121"/>
      <c r="R1223" s="121"/>
      <c r="S1223" s="121"/>
      <c r="T1223" s="121"/>
      <c r="U1223" s="121"/>
      <c r="V1223" s="121"/>
      <c r="W1223" s="121"/>
      <c r="X1223" s="121"/>
      <c r="Y1223" s="121"/>
      <c r="Z1223" s="129"/>
    </row>
    <row r="1224">
      <c r="A1224" s="240"/>
      <c r="B1224" s="150"/>
      <c r="C1224" s="150"/>
      <c r="D1224" s="150"/>
      <c r="E1224" s="150"/>
      <c r="F1224" s="150"/>
      <c r="G1224" s="150"/>
      <c r="H1224" s="150"/>
      <c r="I1224" s="150"/>
      <c r="J1224" s="150"/>
      <c r="K1224" s="150"/>
      <c r="L1224" s="149"/>
      <c r="M1224" s="233"/>
      <c r="N1224" s="121"/>
      <c r="O1224" s="121"/>
      <c r="P1224" s="121"/>
      <c r="Q1224" s="121"/>
      <c r="R1224" s="121"/>
      <c r="S1224" s="121"/>
      <c r="T1224" s="121"/>
      <c r="U1224" s="121"/>
      <c r="V1224" s="121"/>
      <c r="W1224" s="121"/>
      <c r="X1224" s="121"/>
      <c r="Y1224" s="121"/>
      <c r="Z1224" s="129"/>
    </row>
    <row r="1225">
      <c r="A1225" s="240"/>
      <c r="B1225" s="150"/>
      <c r="C1225" s="150"/>
      <c r="D1225" s="150"/>
      <c r="E1225" s="150"/>
      <c r="F1225" s="150"/>
      <c r="G1225" s="150"/>
      <c r="H1225" s="150"/>
      <c r="I1225" s="150"/>
      <c r="J1225" s="150"/>
      <c r="K1225" s="150"/>
      <c r="L1225" s="149"/>
      <c r="M1225" s="233"/>
      <c r="N1225" s="121"/>
      <c r="O1225" s="121"/>
      <c r="P1225" s="121"/>
      <c r="Q1225" s="121"/>
      <c r="R1225" s="121"/>
      <c r="S1225" s="121"/>
      <c r="T1225" s="121"/>
      <c r="U1225" s="121"/>
      <c r="V1225" s="121"/>
      <c r="W1225" s="121"/>
      <c r="X1225" s="121"/>
      <c r="Y1225" s="121"/>
      <c r="Z1225" s="129"/>
    </row>
    <row r="1226">
      <c r="A1226" s="240"/>
      <c r="B1226" s="150"/>
      <c r="C1226" s="150"/>
      <c r="D1226" s="150"/>
      <c r="E1226" s="150"/>
      <c r="F1226" s="150"/>
      <c r="G1226" s="150"/>
      <c r="H1226" s="150"/>
      <c r="I1226" s="150"/>
      <c r="J1226" s="150"/>
      <c r="K1226" s="150"/>
      <c r="L1226" s="149"/>
      <c r="M1226" s="233"/>
      <c r="N1226" s="121"/>
      <c r="O1226" s="121"/>
      <c r="P1226" s="121"/>
      <c r="Q1226" s="121"/>
      <c r="R1226" s="121"/>
      <c r="S1226" s="121"/>
      <c r="T1226" s="121"/>
      <c r="U1226" s="121"/>
      <c r="V1226" s="121"/>
      <c r="W1226" s="121"/>
      <c r="X1226" s="121"/>
      <c r="Y1226" s="121"/>
      <c r="Z1226" s="129"/>
    </row>
    <row r="1227">
      <c r="A1227" s="240"/>
      <c r="B1227" s="150"/>
      <c r="C1227" s="150"/>
      <c r="D1227" s="150"/>
      <c r="E1227" s="150"/>
      <c r="F1227" s="150"/>
      <c r="G1227" s="150"/>
      <c r="H1227" s="150"/>
      <c r="I1227" s="150"/>
      <c r="J1227" s="150"/>
      <c r="K1227" s="150"/>
      <c r="L1227" s="149"/>
      <c r="M1227" s="233"/>
      <c r="N1227" s="121"/>
      <c r="O1227" s="121"/>
      <c r="P1227" s="121"/>
      <c r="Q1227" s="121"/>
      <c r="R1227" s="121"/>
      <c r="S1227" s="121"/>
      <c r="T1227" s="121"/>
      <c r="U1227" s="121"/>
      <c r="V1227" s="121"/>
      <c r="W1227" s="121"/>
      <c r="X1227" s="121"/>
      <c r="Y1227" s="121"/>
      <c r="Z1227" s="129"/>
    </row>
    <row r="1228">
      <c r="A1228" s="240"/>
      <c r="B1228" s="150"/>
      <c r="C1228" s="150"/>
      <c r="D1228" s="150"/>
      <c r="E1228" s="150"/>
      <c r="F1228" s="150"/>
      <c r="G1228" s="150"/>
      <c r="H1228" s="150"/>
      <c r="I1228" s="150"/>
      <c r="J1228" s="150"/>
      <c r="K1228" s="150"/>
      <c r="L1228" s="149"/>
      <c r="M1228" s="233"/>
      <c r="N1228" s="121"/>
      <c r="O1228" s="121"/>
      <c r="P1228" s="121"/>
      <c r="Q1228" s="121"/>
      <c r="R1228" s="121"/>
      <c r="S1228" s="121"/>
      <c r="T1228" s="121"/>
      <c r="U1228" s="121"/>
      <c r="V1228" s="121"/>
      <c r="W1228" s="121"/>
      <c r="X1228" s="121"/>
      <c r="Y1228" s="121"/>
      <c r="Z1228" s="129"/>
    </row>
    <row r="1229">
      <c r="A1229" s="240"/>
      <c r="B1229" s="150"/>
      <c r="C1229" s="150"/>
      <c r="D1229" s="150"/>
      <c r="E1229" s="150"/>
      <c r="F1229" s="150"/>
      <c r="G1229" s="150"/>
      <c r="H1229" s="150"/>
      <c r="I1229" s="150"/>
      <c r="J1229" s="150"/>
      <c r="K1229" s="150"/>
      <c r="L1229" s="149"/>
      <c r="M1229" s="233"/>
      <c r="N1229" s="121"/>
      <c r="O1229" s="121"/>
      <c r="P1229" s="121"/>
      <c r="Q1229" s="121"/>
      <c r="R1229" s="121"/>
      <c r="S1229" s="121"/>
      <c r="T1229" s="121"/>
      <c r="U1229" s="121"/>
      <c r="V1229" s="121"/>
      <c r="W1229" s="121"/>
      <c r="X1229" s="121"/>
      <c r="Y1229" s="121"/>
      <c r="Z1229" s="129"/>
    </row>
    <row r="1230">
      <c r="A1230" s="240"/>
      <c r="B1230" s="150"/>
      <c r="C1230" s="150"/>
      <c r="D1230" s="150"/>
      <c r="E1230" s="150"/>
      <c r="F1230" s="150"/>
      <c r="G1230" s="150"/>
      <c r="H1230" s="150"/>
      <c r="I1230" s="150"/>
      <c r="J1230" s="150"/>
      <c r="K1230" s="150"/>
      <c r="L1230" s="149"/>
      <c r="M1230" s="233"/>
      <c r="N1230" s="121"/>
      <c r="O1230" s="121"/>
      <c r="P1230" s="121"/>
      <c r="Q1230" s="121"/>
      <c r="R1230" s="121"/>
      <c r="S1230" s="121"/>
      <c r="T1230" s="121"/>
      <c r="U1230" s="121"/>
      <c r="V1230" s="121"/>
      <c r="W1230" s="121"/>
      <c r="X1230" s="121"/>
      <c r="Y1230" s="121"/>
      <c r="Z1230" s="129"/>
    </row>
    <row r="1231">
      <c r="A1231" s="240"/>
      <c r="B1231" s="150"/>
      <c r="C1231" s="150"/>
      <c r="D1231" s="150"/>
      <c r="E1231" s="150"/>
      <c r="F1231" s="150"/>
      <c r="G1231" s="150"/>
      <c r="H1231" s="150"/>
      <c r="I1231" s="150"/>
      <c r="J1231" s="150"/>
      <c r="K1231" s="150"/>
      <c r="L1231" s="149"/>
      <c r="M1231" s="233"/>
      <c r="N1231" s="121"/>
      <c r="O1231" s="121"/>
      <c r="P1231" s="121"/>
      <c r="Q1231" s="121"/>
      <c r="R1231" s="121"/>
      <c r="S1231" s="121"/>
      <c r="T1231" s="121"/>
      <c r="U1231" s="121"/>
      <c r="V1231" s="121"/>
      <c r="W1231" s="121"/>
      <c r="X1231" s="121"/>
      <c r="Y1231" s="121"/>
      <c r="Z1231" s="129"/>
    </row>
    <row r="1232">
      <c r="A1232" s="240"/>
      <c r="B1232" s="150"/>
      <c r="C1232" s="150"/>
      <c r="D1232" s="150"/>
      <c r="E1232" s="150"/>
      <c r="F1232" s="150"/>
      <c r="G1232" s="150"/>
      <c r="H1232" s="150"/>
      <c r="I1232" s="150"/>
      <c r="J1232" s="150"/>
      <c r="K1232" s="150"/>
      <c r="L1232" s="149"/>
      <c r="M1232" s="233"/>
      <c r="N1232" s="121"/>
      <c r="O1232" s="121"/>
      <c r="P1232" s="121"/>
      <c r="Q1232" s="121"/>
      <c r="R1232" s="121"/>
      <c r="S1232" s="121"/>
      <c r="T1232" s="121"/>
      <c r="U1232" s="121"/>
      <c r="V1232" s="121"/>
      <c r="W1232" s="121"/>
      <c r="X1232" s="121"/>
      <c r="Y1232" s="121"/>
      <c r="Z1232" s="129"/>
    </row>
    <row r="1233">
      <c r="A1233" s="240"/>
      <c r="B1233" s="150"/>
      <c r="C1233" s="150"/>
      <c r="D1233" s="150"/>
      <c r="E1233" s="150"/>
      <c r="F1233" s="150"/>
      <c r="G1233" s="150"/>
      <c r="H1233" s="150"/>
      <c r="I1233" s="150"/>
      <c r="J1233" s="150"/>
      <c r="K1233" s="150"/>
      <c r="L1233" s="149"/>
      <c r="M1233" s="233"/>
      <c r="N1233" s="121"/>
      <c r="O1233" s="121"/>
      <c r="P1233" s="121"/>
      <c r="Q1233" s="121"/>
      <c r="R1233" s="121"/>
      <c r="S1233" s="121"/>
      <c r="T1233" s="121"/>
      <c r="U1233" s="121"/>
      <c r="V1233" s="121"/>
      <c r="W1233" s="121"/>
      <c r="X1233" s="121"/>
      <c r="Y1233" s="121"/>
      <c r="Z1233" s="129"/>
    </row>
    <row r="1234">
      <c r="A1234" s="240"/>
      <c r="B1234" s="150"/>
      <c r="C1234" s="150"/>
      <c r="D1234" s="150"/>
      <c r="E1234" s="150"/>
      <c r="F1234" s="150"/>
      <c r="G1234" s="150"/>
      <c r="H1234" s="150"/>
      <c r="I1234" s="150"/>
      <c r="J1234" s="150"/>
      <c r="K1234" s="150"/>
      <c r="L1234" s="149"/>
      <c r="M1234" s="233"/>
      <c r="N1234" s="121"/>
      <c r="O1234" s="121"/>
      <c r="P1234" s="121"/>
      <c r="Q1234" s="121"/>
      <c r="R1234" s="121"/>
      <c r="S1234" s="121"/>
      <c r="T1234" s="121"/>
      <c r="U1234" s="121"/>
      <c r="V1234" s="121"/>
      <c r="W1234" s="121"/>
      <c r="X1234" s="121"/>
      <c r="Y1234" s="121"/>
      <c r="Z1234" s="129"/>
    </row>
    <row r="1235">
      <c r="A1235" s="240"/>
      <c r="B1235" s="150"/>
      <c r="C1235" s="150"/>
      <c r="D1235" s="150"/>
      <c r="E1235" s="150"/>
      <c r="F1235" s="150"/>
      <c r="G1235" s="150"/>
      <c r="H1235" s="150"/>
      <c r="I1235" s="150"/>
      <c r="J1235" s="150"/>
      <c r="K1235" s="150"/>
      <c r="L1235" s="149"/>
      <c r="M1235" s="233"/>
      <c r="N1235" s="121"/>
      <c r="O1235" s="121"/>
      <c r="P1235" s="121"/>
      <c r="Q1235" s="121"/>
      <c r="R1235" s="121"/>
      <c r="S1235" s="121"/>
      <c r="T1235" s="121"/>
      <c r="U1235" s="121"/>
      <c r="V1235" s="121"/>
      <c r="W1235" s="121"/>
      <c r="X1235" s="121"/>
      <c r="Y1235" s="121"/>
      <c r="Z1235" s="129"/>
    </row>
    <row r="1236">
      <c r="A1236" s="240"/>
      <c r="B1236" s="150"/>
      <c r="C1236" s="150"/>
      <c r="D1236" s="150"/>
      <c r="E1236" s="150"/>
      <c r="F1236" s="150"/>
      <c r="G1236" s="150"/>
      <c r="H1236" s="150"/>
      <c r="I1236" s="150"/>
      <c r="J1236" s="150"/>
      <c r="K1236" s="150"/>
      <c r="L1236" s="149"/>
      <c r="M1236" s="233"/>
      <c r="N1236" s="121"/>
      <c r="O1236" s="121"/>
      <c r="P1236" s="121"/>
      <c r="Q1236" s="121"/>
      <c r="R1236" s="121"/>
      <c r="S1236" s="121"/>
      <c r="T1236" s="121"/>
      <c r="U1236" s="121"/>
      <c r="V1236" s="121"/>
      <c r="W1236" s="121"/>
      <c r="X1236" s="121"/>
      <c r="Y1236" s="121"/>
      <c r="Z1236" s="129"/>
    </row>
    <row r="1237">
      <c r="A1237" s="240"/>
      <c r="B1237" s="150"/>
      <c r="C1237" s="150"/>
      <c r="D1237" s="150"/>
      <c r="E1237" s="150"/>
      <c r="F1237" s="150"/>
      <c r="G1237" s="150"/>
      <c r="H1237" s="150"/>
      <c r="I1237" s="150"/>
      <c r="J1237" s="150"/>
      <c r="K1237" s="150"/>
      <c r="L1237" s="149"/>
      <c r="M1237" s="233"/>
      <c r="N1237" s="121"/>
      <c r="O1237" s="121"/>
      <c r="P1237" s="121"/>
      <c r="Q1237" s="121"/>
      <c r="R1237" s="121"/>
      <c r="S1237" s="121"/>
      <c r="T1237" s="121"/>
      <c r="U1237" s="121"/>
      <c r="V1237" s="121"/>
      <c r="W1237" s="121"/>
      <c r="X1237" s="121"/>
      <c r="Y1237" s="121"/>
      <c r="Z1237" s="129"/>
    </row>
    <row r="1238">
      <c r="A1238" s="240"/>
      <c r="B1238" s="150"/>
      <c r="C1238" s="150"/>
      <c r="D1238" s="150"/>
      <c r="E1238" s="150"/>
      <c r="F1238" s="150"/>
      <c r="G1238" s="150"/>
      <c r="H1238" s="150"/>
      <c r="I1238" s="150"/>
      <c r="J1238" s="150"/>
      <c r="K1238" s="150"/>
      <c r="L1238" s="149"/>
      <c r="M1238" s="233"/>
      <c r="N1238" s="121"/>
      <c r="O1238" s="121"/>
      <c r="P1238" s="121"/>
      <c r="Q1238" s="121"/>
      <c r="R1238" s="121"/>
      <c r="S1238" s="121"/>
      <c r="T1238" s="121"/>
      <c r="U1238" s="121"/>
      <c r="V1238" s="121"/>
      <c r="W1238" s="121"/>
      <c r="X1238" s="121"/>
      <c r="Y1238" s="121"/>
      <c r="Z1238" s="129"/>
    </row>
    <row r="1239">
      <c r="A1239" s="240"/>
      <c r="B1239" s="150"/>
      <c r="C1239" s="150"/>
      <c r="D1239" s="150"/>
      <c r="E1239" s="150"/>
      <c r="F1239" s="150"/>
      <c r="G1239" s="150"/>
      <c r="H1239" s="150"/>
      <c r="I1239" s="150"/>
      <c r="J1239" s="150"/>
      <c r="K1239" s="150"/>
      <c r="L1239" s="149"/>
      <c r="M1239" s="233"/>
      <c r="N1239" s="121"/>
      <c r="O1239" s="121"/>
      <c r="P1239" s="121"/>
      <c r="Q1239" s="121"/>
      <c r="R1239" s="121"/>
      <c r="S1239" s="121"/>
      <c r="T1239" s="121"/>
      <c r="U1239" s="121"/>
      <c r="V1239" s="121"/>
      <c r="W1239" s="121"/>
      <c r="X1239" s="121"/>
      <c r="Y1239" s="121"/>
      <c r="Z1239" s="129"/>
    </row>
    <row r="1240">
      <c r="A1240" s="240"/>
      <c r="B1240" s="150"/>
      <c r="C1240" s="150"/>
      <c r="D1240" s="150"/>
      <c r="E1240" s="150"/>
      <c r="F1240" s="150"/>
      <c r="G1240" s="150"/>
      <c r="H1240" s="150"/>
      <c r="I1240" s="150"/>
      <c r="J1240" s="150"/>
      <c r="K1240" s="150"/>
      <c r="L1240" s="149"/>
      <c r="M1240" s="233"/>
      <c r="N1240" s="121"/>
      <c r="O1240" s="121"/>
      <c r="P1240" s="121"/>
      <c r="Q1240" s="121"/>
      <c r="R1240" s="121"/>
      <c r="S1240" s="121"/>
      <c r="T1240" s="121"/>
      <c r="U1240" s="121"/>
      <c r="V1240" s="121"/>
      <c r="W1240" s="121"/>
      <c r="X1240" s="121"/>
      <c r="Y1240" s="121"/>
      <c r="Z1240" s="129"/>
    </row>
    <row r="1241">
      <c r="A1241" s="240"/>
      <c r="B1241" s="150"/>
      <c r="C1241" s="150"/>
      <c r="D1241" s="150"/>
      <c r="E1241" s="150"/>
      <c r="F1241" s="150"/>
      <c r="G1241" s="150"/>
      <c r="H1241" s="150"/>
      <c r="I1241" s="150"/>
      <c r="J1241" s="150"/>
      <c r="K1241" s="150"/>
      <c r="L1241" s="149"/>
      <c r="M1241" s="233"/>
      <c r="N1241" s="121"/>
      <c r="O1241" s="121"/>
      <c r="P1241" s="121"/>
      <c r="Q1241" s="121"/>
      <c r="R1241" s="121"/>
      <c r="S1241" s="121"/>
      <c r="T1241" s="121"/>
      <c r="U1241" s="121"/>
      <c r="V1241" s="121"/>
      <c r="W1241" s="121"/>
      <c r="X1241" s="121"/>
      <c r="Y1241" s="121"/>
      <c r="Z1241" s="129"/>
    </row>
    <row r="1242">
      <c r="A1242" s="240"/>
      <c r="B1242" s="150"/>
      <c r="C1242" s="150"/>
      <c r="D1242" s="150"/>
      <c r="E1242" s="150"/>
      <c r="F1242" s="150"/>
      <c r="G1242" s="150"/>
      <c r="H1242" s="150"/>
      <c r="I1242" s="150"/>
      <c r="J1242" s="150"/>
      <c r="K1242" s="150"/>
      <c r="L1242" s="149"/>
      <c r="M1242" s="233"/>
      <c r="N1242" s="121"/>
      <c r="O1242" s="121"/>
      <c r="P1242" s="121"/>
      <c r="Q1242" s="121"/>
      <c r="R1242" s="121"/>
      <c r="S1242" s="121"/>
      <c r="T1242" s="121"/>
      <c r="U1242" s="121"/>
      <c r="V1242" s="121"/>
      <c r="W1242" s="121"/>
      <c r="X1242" s="121"/>
      <c r="Y1242" s="121"/>
      <c r="Z1242" s="129"/>
    </row>
    <row r="1243">
      <c r="A1243" s="240"/>
      <c r="B1243" s="150"/>
      <c r="C1243" s="150"/>
      <c r="D1243" s="150"/>
      <c r="E1243" s="150"/>
      <c r="F1243" s="150"/>
      <c r="G1243" s="150"/>
      <c r="H1243" s="150"/>
      <c r="I1243" s="150"/>
      <c r="J1243" s="150"/>
      <c r="K1243" s="150"/>
      <c r="L1243" s="149"/>
      <c r="M1243" s="233"/>
      <c r="N1243" s="121"/>
      <c r="O1243" s="121"/>
      <c r="P1243" s="121"/>
      <c r="Q1243" s="121"/>
      <c r="R1243" s="121"/>
      <c r="S1243" s="121"/>
      <c r="T1243" s="121"/>
      <c r="U1243" s="121"/>
      <c r="V1243" s="121"/>
      <c r="W1243" s="121"/>
      <c r="X1243" s="121"/>
      <c r="Y1243" s="121"/>
      <c r="Z1243" s="129"/>
    </row>
    <row r="1244">
      <c r="A1244" s="240"/>
      <c r="B1244" s="150"/>
      <c r="C1244" s="150"/>
      <c r="D1244" s="150"/>
      <c r="E1244" s="150"/>
      <c r="F1244" s="150"/>
      <c r="G1244" s="150"/>
      <c r="H1244" s="150"/>
      <c r="I1244" s="150"/>
      <c r="J1244" s="150"/>
      <c r="K1244" s="150"/>
      <c r="L1244" s="149"/>
      <c r="M1244" s="233"/>
      <c r="N1244" s="121"/>
      <c r="O1244" s="121"/>
      <c r="P1244" s="121"/>
      <c r="Q1244" s="121"/>
      <c r="R1244" s="121"/>
      <c r="S1244" s="121"/>
      <c r="T1244" s="121"/>
      <c r="U1244" s="121"/>
      <c r="V1244" s="121"/>
      <c r="W1244" s="121"/>
      <c r="X1244" s="121"/>
      <c r="Y1244" s="121"/>
      <c r="Z1244" s="129"/>
    </row>
    <row r="1245">
      <c r="A1245" s="240"/>
      <c r="B1245" s="150"/>
      <c r="C1245" s="150"/>
      <c r="D1245" s="150"/>
      <c r="E1245" s="150"/>
      <c r="F1245" s="150"/>
      <c r="G1245" s="150"/>
      <c r="H1245" s="150"/>
      <c r="I1245" s="150"/>
      <c r="J1245" s="150"/>
      <c r="K1245" s="150"/>
      <c r="L1245" s="149"/>
      <c r="M1245" s="233"/>
      <c r="N1245" s="121"/>
      <c r="O1245" s="121"/>
      <c r="P1245" s="121"/>
      <c r="Q1245" s="121"/>
      <c r="R1245" s="121"/>
      <c r="S1245" s="121"/>
      <c r="T1245" s="121"/>
      <c r="U1245" s="121"/>
      <c r="V1245" s="121"/>
      <c r="W1245" s="121"/>
      <c r="X1245" s="121"/>
      <c r="Y1245" s="121"/>
      <c r="Z1245" s="129"/>
    </row>
    <row r="1246">
      <c r="A1246" s="240"/>
      <c r="B1246" s="150"/>
      <c r="C1246" s="150"/>
      <c r="D1246" s="150"/>
      <c r="E1246" s="150"/>
      <c r="F1246" s="150"/>
      <c r="G1246" s="150"/>
      <c r="H1246" s="150"/>
      <c r="I1246" s="150"/>
      <c r="J1246" s="150"/>
      <c r="K1246" s="150"/>
      <c r="L1246" s="149"/>
      <c r="M1246" s="233"/>
      <c r="N1246" s="121"/>
      <c r="O1246" s="121"/>
      <c r="P1246" s="121"/>
      <c r="Q1246" s="121"/>
      <c r="R1246" s="121"/>
      <c r="S1246" s="121"/>
      <c r="T1246" s="121"/>
      <c r="U1246" s="121"/>
      <c r="V1246" s="121"/>
      <c r="W1246" s="121"/>
      <c r="X1246" s="121"/>
      <c r="Y1246" s="121"/>
      <c r="Z1246" s="129"/>
    </row>
    <row r="1247">
      <c r="A1247" s="240"/>
      <c r="B1247" s="150"/>
      <c r="C1247" s="150"/>
      <c r="D1247" s="150"/>
      <c r="E1247" s="150"/>
      <c r="F1247" s="150"/>
      <c r="G1247" s="150"/>
      <c r="H1247" s="150"/>
      <c r="I1247" s="150"/>
      <c r="J1247" s="150"/>
      <c r="K1247" s="150"/>
      <c r="L1247" s="149"/>
      <c r="M1247" s="233"/>
      <c r="N1247" s="121"/>
      <c r="O1247" s="121"/>
      <c r="P1247" s="121"/>
      <c r="Q1247" s="121"/>
      <c r="R1247" s="121"/>
      <c r="S1247" s="121"/>
      <c r="T1247" s="121"/>
      <c r="U1247" s="121"/>
      <c r="V1247" s="121"/>
      <c r="W1247" s="121"/>
      <c r="X1247" s="121"/>
      <c r="Y1247" s="121"/>
      <c r="Z1247" s="129"/>
    </row>
    <row r="1248">
      <c r="A1248" s="240"/>
      <c r="B1248" s="150"/>
      <c r="C1248" s="150"/>
      <c r="D1248" s="150"/>
      <c r="E1248" s="150"/>
      <c r="F1248" s="150"/>
      <c r="G1248" s="150"/>
      <c r="H1248" s="150"/>
      <c r="I1248" s="150"/>
      <c r="J1248" s="150"/>
      <c r="K1248" s="150"/>
      <c r="L1248" s="149"/>
      <c r="M1248" s="233"/>
      <c r="N1248" s="121"/>
      <c r="O1248" s="121"/>
      <c r="P1248" s="121"/>
      <c r="Q1248" s="121"/>
      <c r="R1248" s="121"/>
      <c r="S1248" s="121"/>
      <c r="T1248" s="121"/>
      <c r="U1248" s="121"/>
      <c r="V1248" s="121"/>
      <c r="W1248" s="121"/>
      <c r="X1248" s="121"/>
      <c r="Y1248" s="121"/>
      <c r="Z1248" s="129"/>
    </row>
    <row r="1249">
      <c r="A1249" s="240"/>
      <c r="B1249" s="150"/>
      <c r="C1249" s="150"/>
      <c r="D1249" s="150"/>
      <c r="E1249" s="150"/>
      <c r="F1249" s="150"/>
      <c r="G1249" s="150"/>
      <c r="H1249" s="150"/>
      <c r="I1249" s="150"/>
      <c r="J1249" s="150"/>
      <c r="K1249" s="150"/>
      <c r="L1249" s="149"/>
      <c r="M1249" s="233"/>
      <c r="N1249" s="121"/>
      <c r="O1249" s="121"/>
      <c r="P1249" s="121"/>
      <c r="Q1249" s="121"/>
      <c r="R1249" s="121"/>
      <c r="S1249" s="121"/>
      <c r="T1249" s="121"/>
      <c r="U1249" s="121"/>
      <c r="V1249" s="121"/>
      <c r="W1249" s="121"/>
      <c r="X1249" s="121"/>
      <c r="Y1249" s="121"/>
      <c r="Z1249" s="129"/>
    </row>
    <row r="1250">
      <c r="A1250" s="240"/>
      <c r="B1250" s="150"/>
      <c r="C1250" s="150"/>
      <c r="D1250" s="150"/>
      <c r="E1250" s="150"/>
      <c r="F1250" s="150"/>
      <c r="G1250" s="150"/>
      <c r="H1250" s="150"/>
      <c r="I1250" s="150"/>
      <c r="J1250" s="150"/>
      <c r="K1250" s="150"/>
      <c r="L1250" s="149"/>
      <c r="M1250" s="233"/>
      <c r="N1250" s="121"/>
      <c r="O1250" s="121"/>
      <c r="P1250" s="121"/>
      <c r="Q1250" s="121"/>
      <c r="R1250" s="121"/>
      <c r="S1250" s="121"/>
      <c r="T1250" s="121"/>
      <c r="U1250" s="121"/>
      <c r="V1250" s="121"/>
      <c r="W1250" s="121"/>
      <c r="X1250" s="121"/>
      <c r="Y1250" s="121"/>
      <c r="Z1250" s="129"/>
    </row>
    <row r="1251">
      <c r="A1251" s="240"/>
      <c r="B1251" s="150"/>
      <c r="C1251" s="150"/>
      <c r="D1251" s="150"/>
      <c r="E1251" s="150"/>
      <c r="F1251" s="150"/>
      <c r="G1251" s="150"/>
      <c r="H1251" s="150"/>
      <c r="I1251" s="150"/>
      <c r="J1251" s="150"/>
      <c r="K1251" s="150"/>
      <c r="L1251" s="149"/>
      <c r="M1251" s="233"/>
      <c r="N1251" s="121"/>
      <c r="O1251" s="121"/>
      <c r="P1251" s="121"/>
      <c r="Q1251" s="121"/>
      <c r="R1251" s="121"/>
      <c r="S1251" s="121"/>
      <c r="T1251" s="121"/>
      <c r="U1251" s="121"/>
      <c r="V1251" s="121"/>
      <c r="W1251" s="121"/>
      <c r="X1251" s="121"/>
      <c r="Y1251" s="121"/>
      <c r="Z1251" s="129"/>
    </row>
    <row r="1252">
      <c r="A1252" s="240"/>
      <c r="B1252" s="150"/>
      <c r="C1252" s="150"/>
      <c r="D1252" s="150"/>
      <c r="E1252" s="150"/>
      <c r="F1252" s="150"/>
      <c r="G1252" s="150"/>
      <c r="H1252" s="150"/>
      <c r="I1252" s="150"/>
      <c r="J1252" s="150"/>
      <c r="K1252" s="150"/>
      <c r="L1252" s="149"/>
      <c r="M1252" s="233"/>
      <c r="N1252" s="121"/>
      <c r="O1252" s="121"/>
      <c r="P1252" s="121"/>
      <c r="Q1252" s="121"/>
      <c r="R1252" s="121"/>
      <c r="S1252" s="121"/>
      <c r="T1252" s="121"/>
      <c r="U1252" s="121"/>
      <c r="V1252" s="121"/>
      <c r="W1252" s="121"/>
      <c r="X1252" s="121"/>
      <c r="Y1252" s="121"/>
      <c r="Z1252" s="129"/>
    </row>
    <row r="1253">
      <c r="A1253" s="240"/>
      <c r="B1253" s="150"/>
      <c r="C1253" s="150"/>
      <c r="D1253" s="150"/>
      <c r="E1253" s="150"/>
      <c r="F1253" s="150"/>
      <c r="G1253" s="150"/>
      <c r="H1253" s="150"/>
      <c r="I1253" s="150"/>
      <c r="J1253" s="150"/>
      <c r="K1253" s="150"/>
      <c r="L1253" s="149"/>
      <c r="M1253" s="233"/>
      <c r="N1253" s="121"/>
      <c r="O1253" s="121"/>
      <c r="P1253" s="121"/>
      <c r="Q1253" s="121"/>
      <c r="R1253" s="121"/>
      <c r="S1253" s="121"/>
      <c r="T1253" s="121"/>
      <c r="U1253" s="121"/>
      <c r="V1253" s="121"/>
      <c r="W1253" s="121"/>
      <c r="X1253" s="121"/>
      <c r="Y1253" s="121"/>
      <c r="Z1253" s="129"/>
    </row>
    <row r="1254">
      <c r="A1254" s="240"/>
      <c r="B1254" s="150"/>
      <c r="C1254" s="150"/>
      <c r="D1254" s="150"/>
      <c r="E1254" s="150"/>
      <c r="F1254" s="150"/>
      <c r="G1254" s="150"/>
      <c r="H1254" s="150"/>
      <c r="I1254" s="150"/>
      <c r="J1254" s="150"/>
      <c r="K1254" s="150"/>
      <c r="L1254" s="149"/>
      <c r="M1254" s="233"/>
      <c r="N1254" s="121"/>
      <c r="O1254" s="121"/>
      <c r="P1254" s="121"/>
      <c r="Q1254" s="121"/>
      <c r="R1254" s="121"/>
      <c r="S1254" s="121"/>
      <c r="T1254" s="121"/>
      <c r="U1254" s="121"/>
      <c r="V1254" s="121"/>
      <c r="W1254" s="121"/>
      <c r="X1254" s="121"/>
      <c r="Y1254" s="121"/>
      <c r="Z1254" s="129"/>
    </row>
    <row r="1255">
      <c r="A1255" s="240"/>
      <c r="B1255" s="150"/>
      <c r="C1255" s="150"/>
      <c r="D1255" s="150"/>
      <c r="E1255" s="150"/>
      <c r="F1255" s="150"/>
      <c r="G1255" s="150"/>
      <c r="H1255" s="150"/>
      <c r="I1255" s="150"/>
      <c r="J1255" s="150"/>
      <c r="K1255" s="150"/>
      <c r="L1255" s="149"/>
      <c r="M1255" s="233"/>
      <c r="N1255" s="121"/>
      <c r="O1255" s="121"/>
      <c r="P1255" s="121"/>
      <c r="Q1255" s="121"/>
      <c r="R1255" s="121"/>
      <c r="S1255" s="121"/>
      <c r="T1255" s="121"/>
      <c r="U1255" s="121"/>
      <c r="V1255" s="121"/>
      <c r="W1255" s="121"/>
      <c r="X1255" s="121"/>
      <c r="Y1255" s="121"/>
      <c r="Z1255" s="129"/>
    </row>
    <row r="1256">
      <c r="A1256" s="240"/>
      <c r="B1256" s="150"/>
      <c r="C1256" s="150"/>
      <c r="D1256" s="150"/>
      <c r="E1256" s="150"/>
      <c r="F1256" s="150"/>
      <c r="G1256" s="150"/>
      <c r="H1256" s="150"/>
      <c r="I1256" s="150"/>
      <c r="J1256" s="150"/>
      <c r="K1256" s="150"/>
      <c r="L1256" s="149"/>
      <c r="M1256" s="233"/>
      <c r="N1256" s="121"/>
      <c r="O1256" s="121"/>
      <c r="P1256" s="121"/>
      <c r="Q1256" s="121"/>
      <c r="R1256" s="121"/>
      <c r="S1256" s="121"/>
      <c r="T1256" s="121"/>
      <c r="U1256" s="121"/>
      <c r="V1256" s="121"/>
      <c r="W1256" s="121"/>
      <c r="X1256" s="121"/>
      <c r="Y1256" s="121"/>
      <c r="Z1256" s="129"/>
    </row>
    <row r="1257">
      <c r="A1257" s="240"/>
      <c r="B1257" s="150"/>
      <c r="C1257" s="150"/>
      <c r="D1257" s="150"/>
      <c r="E1257" s="150"/>
      <c r="F1257" s="150"/>
      <c r="G1257" s="150"/>
      <c r="H1257" s="150"/>
      <c r="I1257" s="150"/>
      <c r="J1257" s="150"/>
      <c r="K1257" s="150"/>
      <c r="L1257" s="149"/>
      <c r="M1257" s="233"/>
      <c r="N1257" s="121"/>
      <c r="O1257" s="121"/>
      <c r="P1257" s="121"/>
      <c r="Q1257" s="121"/>
      <c r="R1257" s="121"/>
      <c r="S1257" s="121"/>
      <c r="T1257" s="121"/>
      <c r="U1257" s="121"/>
      <c r="V1257" s="121"/>
      <c r="W1257" s="121"/>
      <c r="X1257" s="121"/>
      <c r="Y1257" s="121"/>
      <c r="Z1257" s="129"/>
    </row>
    <row r="1258">
      <c r="A1258" s="240"/>
      <c r="B1258" s="150"/>
      <c r="C1258" s="150"/>
      <c r="D1258" s="150"/>
      <c r="E1258" s="150"/>
      <c r="F1258" s="150"/>
      <c r="G1258" s="150"/>
      <c r="H1258" s="150"/>
      <c r="I1258" s="150"/>
      <c r="J1258" s="150"/>
      <c r="K1258" s="150"/>
      <c r="L1258" s="149"/>
      <c r="M1258" s="233"/>
      <c r="N1258" s="121"/>
      <c r="O1258" s="121"/>
      <c r="P1258" s="121"/>
      <c r="Q1258" s="121"/>
      <c r="R1258" s="121"/>
      <c r="S1258" s="121"/>
      <c r="T1258" s="121"/>
      <c r="U1258" s="121"/>
      <c r="V1258" s="121"/>
      <c r="W1258" s="121"/>
      <c r="X1258" s="121"/>
      <c r="Y1258" s="121"/>
      <c r="Z1258" s="129"/>
    </row>
    <row r="1259">
      <c r="A1259" s="240"/>
      <c r="B1259" s="150"/>
      <c r="C1259" s="150"/>
      <c r="D1259" s="150"/>
      <c r="E1259" s="150"/>
      <c r="F1259" s="150"/>
      <c r="G1259" s="150"/>
      <c r="H1259" s="150"/>
      <c r="I1259" s="150"/>
      <c r="J1259" s="150"/>
      <c r="K1259" s="150"/>
      <c r="L1259" s="149"/>
      <c r="M1259" s="233"/>
      <c r="N1259" s="121"/>
      <c r="O1259" s="121"/>
      <c r="P1259" s="121"/>
      <c r="Q1259" s="121"/>
      <c r="R1259" s="121"/>
      <c r="S1259" s="121"/>
      <c r="T1259" s="121"/>
      <c r="U1259" s="121"/>
      <c r="V1259" s="121"/>
      <c r="W1259" s="121"/>
      <c r="X1259" s="121"/>
      <c r="Y1259" s="121"/>
      <c r="Z1259" s="129"/>
    </row>
    <row r="1260">
      <c r="A1260" s="240"/>
      <c r="B1260" s="150"/>
      <c r="C1260" s="150"/>
      <c r="D1260" s="150"/>
      <c r="E1260" s="150"/>
      <c r="F1260" s="150"/>
      <c r="G1260" s="150"/>
      <c r="H1260" s="150"/>
      <c r="I1260" s="150"/>
      <c r="J1260" s="150"/>
      <c r="K1260" s="150"/>
      <c r="L1260" s="149"/>
      <c r="M1260" s="233"/>
      <c r="N1260" s="121"/>
      <c r="O1260" s="121"/>
      <c r="P1260" s="121"/>
      <c r="Q1260" s="121"/>
      <c r="R1260" s="121"/>
      <c r="S1260" s="121"/>
      <c r="T1260" s="121"/>
      <c r="U1260" s="121"/>
      <c r="V1260" s="121"/>
      <c r="W1260" s="121"/>
      <c r="X1260" s="121"/>
      <c r="Y1260" s="121"/>
      <c r="Z1260" s="129"/>
    </row>
    <row r="1261">
      <c r="A1261" s="240"/>
      <c r="B1261" s="150"/>
      <c r="C1261" s="150"/>
      <c r="D1261" s="150"/>
      <c r="E1261" s="150"/>
      <c r="F1261" s="150"/>
      <c r="G1261" s="150"/>
      <c r="H1261" s="150"/>
      <c r="I1261" s="150"/>
      <c r="J1261" s="150"/>
      <c r="K1261" s="150"/>
      <c r="L1261" s="149"/>
      <c r="M1261" s="233"/>
      <c r="N1261" s="121"/>
      <c r="O1261" s="121"/>
      <c r="P1261" s="121"/>
      <c r="Q1261" s="121"/>
      <c r="R1261" s="121"/>
      <c r="S1261" s="121"/>
      <c r="T1261" s="121"/>
      <c r="U1261" s="121"/>
      <c r="V1261" s="121"/>
      <c r="W1261" s="121"/>
      <c r="X1261" s="121"/>
      <c r="Y1261" s="121"/>
      <c r="Z1261" s="129"/>
    </row>
    <row r="1262">
      <c r="A1262" s="240"/>
      <c r="B1262" s="150"/>
      <c r="C1262" s="150"/>
      <c r="D1262" s="150"/>
      <c r="E1262" s="150"/>
      <c r="F1262" s="150"/>
      <c r="G1262" s="150"/>
      <c r="H1262" s="150"/>
      <c r="I1262" s="150"/>
      <c r="J1262" s="150"/>
      <c r="K1262" s="150"/>
      <c r="L1262" s="149"/>
      <c r="M1262" s="233"/>
      <c r="N1262" s="121"/>
      <c r="O1262" s="121"/>
      <c r="P1262" s="121"/>
      <c r="Q1262" s="121"/>
      <c r="R1262" s="121"/>
      <c r="S1262" s="121"/>
      <c r="T1262" s="121"/>
      <c r="U1262" s="121"/>
      <c r="V1262" s="121"/>
      <c r="W1262" s="121"/>
      <c r="X1262" s="121"/>
      <c r="Y1262" s="121"/>
      <c r="Z1262" s="129"/>
    </row>
    <row r="1263">
      <c r="A1263" s="240"/>
      <c r="B1263" s="150"/>
      <c r="C1263" s="150"/>
      <c r="D1263" s="150"/>
      <c r="E1263" s="150"/>
      <c r="F1263" s="150"/>
      <c r="G1263" s="150"/>
      <c r="H1263" s="150"/>
      <c r="I1263" s="150"/>
      <c r="J1263" s="150"/>
      <c r="K1263" s="150"/>
      <c r="L1263" s="149"/>
      <c r="M1263" s="233"/>
      <c r="N1263" s="121"/>
      <c r="O1263" s="121"/>
      <c r="P1263" s="121"/>
      <c r="Q1263" s="121"/>
      <c r="R1263" s="121"/>
      <c r="S1263" s="121"/>
      <c r="T1263" s="121"/>
      <c r="U1263" s="121"/>
      <c r="V1263" s="121"/>
      <c r="W1263" s="121"/>
      <c r="X1263" s="121"/>
      <c r="Y1263" s="121"/>
      <c r="Z1263" s="129"/>
    </row>
    <row r="1264">
      <c r="A1264" s="240"/>
      <c r="B1264" s="150"/>
      <c r="C1264" s="150"/>
      <c r="D1264" s="150"/>
      <c r="E1264" s="150"/>
      <c r="F1264" s="150"/>
      <c r="G1264" s="150"/>
      <c r="H1264" s="150"/>
      <c r="I1264" s="150"/>
      <c r="J1264" s="150"/>
      <c r="K1264" s="150"/>
      <c r="L1264" s="149"/>
      <c r="M1264" s="233"/>
      <c r="N1264" s="121"/>
      <c r="O1264" s="121"/>
      <c r="P1264" s="121"/>
      <c r="Q1264" s="121"/>
      <c r="R1264" s="121"/>
      <c r="S1264" s="121"/>
      <c r="T1264" s="121"/>
      <c r="U1264" s="121"/>
      <c r="V1264" s="121"/>
      <c r="W1264" s="121"/>
      <c r="X1264" s="121"/>
      <c r="Y1264" s="121"/>
      <c r="Z1264" s="129"/>
    </row>
    <row r="1265">
      <c r="A1265" s="240"/>
      <c r="B1265" s="150"/>
      <c r="C1265" s="150"/>
      <c r="D1265" s="150"/>
      <c r="E1265" s="150"/>
      <c r="F1265" s="150"/>
      <c r="G1265" s="150"/>
      <c r="H1265" s="150"/>
      <c r="I1265" s="150"/>
      <c r="J1265" s="150"/>
      <c r="K1265" s="150"/>
      <c r="L1265" s="149"/>
      <c r="M1265" s="233"/>
      <c r="N1265" s="121"/>
      <c r="O1265" s="121"/>
      <c r="P1265" s="121"/>
      <c r="Q1265" s="121"/>
      <c r="R1265" s="121"/>
      <c r="S1265" s="121"/>
      <c r="T1265" s="121"/>
      <c r="U1265" s="121"/>
      <c r="V1265" s="121"/>
      <c r="W1265" s="121"/>
      <c r="X1265" s="121"/>
      <c r="Y1265" s="121"/>
      <c r="Z1265" s="129"/>
    </row>
    <row r="1266">
      <c r="A1266" s="240"/>
      <c r="B1266" s="150"/>
      <c r="C1266" s="150"/>
      <c r="D1266" s="150"/>
      <c r="E1266" s="150"/>
      <c r="F1266" s="150"/>
      <c r="G1266" s="150"/>
      <c r="H1266" s="150"/>
      <c r="I1266" s="150"/>
      <c r="J1266" s="150"/>
      <c r="K1266" s="150"/>
      <c r="L1266" s="149"/>
      <c r="M1266" s="233"/>
      <c r="N1266" s="121"/>
      <c r="O1266" s="121"/>
      <c r="P1266" s="121"/>
      <c r="Q1266" s="121"/>
      <c r="R1266" s="121"/>
      <c r="S1266" s="121"/>
      <c r="T1266" s="121"/>
      <c r="U1266" s="121"/>
      <c r="V1266" s="121"/>
      <c r="W1266" s="121"/>
      <c r="X1266" s="121"/>
      <c r="Y1266" s="121"/>
      <c r="Z1266" s="129"/>
    </row>
    <row r="1267">
      <c r="A1267" s="240"/>
      <c r="B1267" s="150"/>
      <c r="C1267" s="150"/>
      <c r="D1267" s="150"/>
      <c r="E1267" s="150"/>
      <c r="F1267" s="150"/>
      <c r="G1267" s="150"/>
      <c r="H1267" s="150"/>
      <c r="I1267" s="150"/>
      <c r="J1267" s="150"/>
      <c r="K1267" s="150"/>
      <c r="L1267" s="149"/>
      <c r="M1267" s="233"/>
      <c r="N1267" s="121"/>
      <c r="O1267" s="121"/>
      <c r="P1267" s="121"/>
      <c r="Q1267" s="121"/>
      <c r="R1267" s="121"/>
      <c r="S1267" s="121"/>
      <c r="T1267" s="121"/>
      <c r="U1267" s="121"/>
      <c r="V1267" s="121"/>
      <c r="W1267" s="121"/>
      <c r="X1267" s="121"/>
      <c r="Y1267" s="121"/>
      <c r="Z1267" s="129"/>
    </row>
    <row r="1268">
      <c r="A1268" s="240"/>
      <c r="B1268" s="150"/>
      <c r="C1268" s="150"/>
      <c r="D1268" s="150"/>
      <c r="E1268" s="150"/>
      <c r="F1268" s="150"/>
      <c r="G1268" s="150"/>
      <c r="H1268" s="150"/>
      <c r="I1268" s="150"/>
      <c r="J1268" s="150"/>
      <c r="K1268" s="150"/>
      <c r="L1268" s="149"/>
      <c r="M1268" s="233"/>
      <c r="N1268" s="121"/>
      <c r="O1268" s="121"/>
      <c r="P1268" s="121"/>
      <c r="Q1268" s="121"/>
      <c r="R1268" s="121"/>
      <c r="S1268" s="121"/>
      <c r="T1268" s="121"/>
      <c r="U1268" s="121"/>
      <c r="V1268" s="121"/>
      <c r="W1268" s="121"/>
      <c r="X1268" s="121"/>
      <c r="Y1268" s="121"/>
      <c r="Z1268" s="129"/>
    </row>
    <row r="1269">
      <c r="A1269" s="240"/>
      <c r="B1269" s="150"/>
      <c r="C1269" s="150"/>
      <c r="D1269" s="150"/>
      <c r="E1269" s="150"/>
      <c r="F1269" s="150"/>
      <c r="G1269" s="150"/>
      <c r="H1269" s="150"/>
      <c r="I1269" s="150"/>
      <c r="J1269" s="150"/>
      <c r="K1269" s="150"/>
      <c r="L1269" s="149"/>
      <c r="M1269" s="233"/>
      <c r="N1269" s="121"/>
      <c r="O1269" s="121"/>
      <c r="P1269" s="121"/>
      <c r="Q1269" s="121"/>
      <c r="R1269" s="121"/>
      <c r="S1269" s="121"/>
      <c r="T1269" s="121"/>
      <c r="U1269" s="121"/>
      <c r="V1269" s="121"/>
      <c r="W1269" s="121"/>
      <c r="X1269" s="121"/>
      <c r="Y1269" s="121"/>
      <c r="Z1269" s="129"/>
    </row>
    <row r="1270">
      <c r="A1270" s="240"/>
      <c r="B1270" s="150"/>
      <c r="C1270" s="150"/>
      <c r="D1270" s="150"/>
      <c r="E1270" s="150"/>
      <c r="F1270" s="150"/>
      <c r="G1270" s="150"/>
      <c r="H1270" s="150"/>
      <c r="I1270" s="150"/>
      <c r="J1270" s="150"/>
      <c r="K1270" s="150"/>
      <c r="L1270" s="149"/>
      <c r="M1270" s="233"/>
      <c r="N1270" s="121"/>
      <c r="O1270" s="121"/>
      <c r="P1270" s="121"/>
      <c r="Q1270" s="121"/>
      <c r="R1270" s="121"/>
      <c r="S1270" s="121"/>
      <c r="T1270" s="121"/>
      <c r="U1270" s="121"/>
      <c r="V1270" s="121"/>
      <c r="W1270" s="121"/>
      <c r="X1270" s="121"/>
      <c r="Y1270" s="121"/>
      <c r="Z1270" s="129"/>
    </row>
    <row r="1271">
      <c r="A1271" s="240"/>
      <c r="B1271" s="150"/>
      <c r="C1271" s="150"/>
      <c r="D1271" s="150"/>
      <c r="E1271" s="150"/>
      <c r="F1271" s="150"/>
      <c r="G1271" s="150"/>
      <c r="H1271" s="150"/>
      <c r="I1271" s="150"/>
      <c r="J1271" s="150"/>
      <c r="K1271" s="150"/>
      <c r="L1271" s="149"/>
      <c r="M1271" s="233"/>
      <c r="N1271" s="121"/>
      <c r="O1271" s="121"/>
      <c r="P1271" s="121"/>
      <c r="Q1271" s="121"/>
      <c r="R1271" s="121"/>
      <c r="S1271" s="121"/>
      <c r="T1271" s="121"/>
      <c r="U1271" s="121"/>
      <c r="V1271" s="121"/>
      <c r="W1271" s="121"/>
      <c r="X1271" s="121"/>
      <c r="Y1271" s="121"/>
      <c r="Z1271" s="129"/>
    </row>
    <row r="1272">
      <c r="A1272" s="240"/>
      <c r="B1272" s="150"/>
      <c r="C1272" s="150"/>
      <c r="D1272" s="150"/>
      <c r="E1272" s="150"/>
      <c r="F1272" s="150"/>
      <c r="G1272" s="150"/>
      <c r="H1272" s="150"/>
      <c r="I1272" s="150"/>
      <c r="J1272" s="150"/>
      <c r="K1272" s="150"/>
      <c r="L1272" s="149"/>
      <c r="M1272" s="233"/>
      <c r="N1272" s="121"/>
      <c r="O1272" s="121"/>
      <c r="P1272" s="121"/>
      <c r="Q1272" s="121"/>
      <c r="R1272" s="121"/>
      <c r="S1272" s="121"/>
      <c r="T1272" s="121"/>
      <c r="U1272" s="121"/>
      <c r="V1272" s="121"/>
      <c r="W1272" s="121"/>
      <c r="X1272" s="121"/>
      <c r="Y1272" s="121"/>
      <c r="Z1272" s="129"/>
    </row>
    <row r="1273">
      <c r="A1273" s="240"/>
      <c r="B1273" s="150"/>
      <c r="C1273" s="150"/>
      <c r="D1273" s="150"/>
      <c r="E1273" s="150"/>
      <c r="F1273" s="150"/>
      <c r="G1273" s="150"/>
      <c r="H1273" s="150"/>
      <c r="I1273" s="150"/>
      <c r="J1273" s="150"/>
      <c r="K1273" s="150"/>
      <c r="L1273" s="149"/>
      <c r="M1273" s="233"/>
      <c r="N1273" s="121"/>
      <c r="O1273" s="121"/>
      <c r="P1273" s="121"/>
      <c r="Q1273" s="121"/>
      <c r="R1273" s="121"/>
      <c r="S1273" s="121"/>
      <c r="T1273" s="121"/>
      <c r="U1273" s="121"/>
      <c r="V1273" s="121"/>
      <c r="W1273" s="121"/>
      <c r="X1273" s="121"/>
      <c r="Y1273" s="121"/>
      <c r="Z1273" s="129"/>
    </row>
    <row r="1274">
      <c r="A1274" s="240"/>
      <c r="B1274" s="150"/>
      <c r="C1274" s="150"/>
      <c r="D1274" s="150"/>
      <c r="E1274" s="150"/>
      <c r="F1274" s="150"/>
      <c r="G1274" s="150"/>
      <c r="H1274" s="150"/>
      <c r="I1274" s="150"/>
      <c r="J1274" s="150"/>
      <c r="K1274" s="150"/>
      <c r="L1274" s="149"/>
      <c r="M1274" s="233"/>
      <c r="N1274" s="121"/>
      <c r="O1274" s="121"/>
      <c r="P1274" s="121"/>
      <c r="Q1274" s="121"/>
      <c r="R1274" s="121"/>
      <c r="S1274" s="121"/>
      <c r="T1274" s="121"/>
      <c r="U1274" s="121"/>
      <c r="V1274" s="121"/>
      <c r="W1274" s="121"/>
      <c r="X1274" s="121"/>
      <c r="Y1274" s="121"/>
      <c r="Z1274" s="129"/>
    </row>
    <row r="1275">
      <c r="A1275" s="240"/>
      <c r="B1275" s="150"/>
      <c r="C1275" s="150"/>
      <c r="D1275" s="150"/>
      <c r="E1275" s="150"/>
      <c r="F1275" s="150"/>
      <c r="G1275" s="150"/>
      <c r="H1275" s="150"/>
      <c r="I1275" s="150"/>
      <c r="J1275" s="150"/>
      <c r="K1275" s="150"/>
      <c r="L1275" s="149"/>
      <c r="M1275" s="233"/>
      <c r="N1275" s="121"/>
      <c r="O1275" s="121"/>
      <c r="P1275" s="121"/>
      <c r="Q1275" s="121"/>
      <c r="R1275" s="121"/>
      <c r="S1275" s="121"/>
      <c r="T1275" s="121"/>
      <c r="U1275" s="121"/>
      <c r="V1275" s="121"/>
      <c r="W1275" s="121"/>
      <c r="X1275" s="121"/>
      <c r="Y1275" s="121"/>
      <c r="Z1275" s="129"/>
    </row>
    <row r="1276">
      <c r="A1276" s="240"/>
      <c r="B1276" s="150"/>
      <c r="C1276" s="150"/>
      <c r="D1276" s="150"/>
      <c r="E1276" s="150"/>
      <c r="F1276" s="150"/>
      <c r="G1276" s="150"/>
      <c r="H1276" s="150"/>
      <c r="I1276" s="150"/>
      <c r="J1276" s="150"/>
      <c r="K1276" s="150"/>
      <c r="L1276" s="149"/>
      <c r="M1276" s="233"/>
      <c r="N1276" s="121"/>
      <c r="O1276" s="121"/>
      <c r="P1276" s="121"/>
      <c r="Q1276" s="121"/>
      <c r="R1276" s="121"/>
      <c r="S1276" s="121"/>
      <c r="T1276" s="121"/>
      <c r="U1276" s="121"/>
      <c r="V1276" s="121"/>
      <c r="W1276" s="121"/>
      <c r="X1276" s="121"/>
      <c r="Y1276" s="121"/>
      <c r="Z1276" s="129"/>
    </row>
    <row r="1277">
      <c r="A1277" s="240"/>
      <c r="B1277" s="150"/>
      <c r="C1277" s="150"/>
      <c r="D1277" s="150"/>
      <c r="E1277" s="150"/>
      <c r="F1277" s="150"/>
      <c r="G1277" s="150"/>
      <c r="H1277" s="150"/>
      <c r="I1277" s="150"/>
      <c r="J1277" s="150"/>
      <c r="K1277" s="150"/>
      <c r="L1277" s="149"/>
      <c r="M1277" s="233"/>
      <c r="N1277" s="121"/>
      <c r="O1277" s="121"/>
      <c r="P1277" s="121"/>
      <c r="Q1277" s="121"/>
      <c r="R1277" s="121"/>
      <c r="S1277" s="121"/>
      <c r="T1277" s="121"/>
      <c r="U1277" s="121"/>
      <c r="V1277" s="121"/>
      <c r="W1277" s="121"/>
      <c r="X1277" s="121"/>
      <c r="Y1277" s="121"/>
      <c r="Z1277" s="129"/>
    </row>
    <row r="1278">
      <c r="A1278" s="240"/>
      <c r="B1278" s="150"/>
      <c r="C1278" s="150"/>
      <c r="D1278" s="150"/>
      <c r="E1278" s="150"/>
      <c r="F1278" s="150"/>
      <c r="G1278" s="150"/>
      <c r="H1278" s="150"/>
      <c r="I1278" s="150"/>
      <c r="J1278" s="150"/>
      <c r="K1278" s="150"/>
      <c r="L1278" s="149"/>
      <c r="M1278" s="233"/>
      <c r="N1278" s="121"/>
      <c r="O1278" s="121"/>
      <c r="P1278" s="121"/>
      <c r="Q1278" s="121"/>
      <c r="R1278" s="121"/>
      <c r="S1278" s="121"/>
      <c r="T1278" s="121"/>
      <c r="U1278" s="121"/>
      <c r="V1278" s="121"/>
      <c r="W1278" s="121"/>
      <c r="X1278" s="121"/>
      <c r="Y1278" s="121"/>
      <c r="Z1278" s="129"/>
    </row>
    <row r="1279">
      <c r="A1279" s="240"/>
      <c r="B1279" s="150"/>
      <c r="C1279" s="150"/>
      <c r="D1279" s="150"/>
      <c r="E1279" s="150"/>
      <c r="F1279" s="150"/>
      <c r="G1279" s="150"/>
      <c r="H1279" s="150"/>
      <c r="I1279" s="150"/>
      <c r="J1279" s="150"/>
      <c r="K1279" s="150"/>
      <c r="L1279" s="149"/>
      <c r="M1279" s="233"/>
      <c r="N1279" s="121"/>
      <c r="O1279" s="121"/>
      <c r="P1279" s="121"/>
      <c r="Q1279" s="121"/>
      <c r="R1279" s="121"/>
      <c r="S1279" s="121"/>
      <c r="T1279" s="121"/>
      <c r="U1279" s="121"/>
      <c r="V1279" s="121"/>
      <c r="W1279" s="121"/>
      <c r="X1279" s="121"/>
      <c r="Y1279" s="121"/>
      <c r="Z1279" s="129"/>
    </row>
    <row r="1280">
      <c r="A1280" s="240"/>
      <c r="B1280" s="150"/>
      <c r="C1280" s="150"/>
      <c r="D1280" s="150"/>
      <c r="E1280" s="150"/>
      <c r="F1280" s="150"/>
      <c r="G1280" s="150"/>
      <c r="H1280" s="150"/>
      <c r="I1280" s="150"/>
      <c r="J1280" s="150"/>
      <c r="K1280" s="150"/>
      <c r="L1280" s="149"/>
      <c r="M1280" s="233"/>
      <c r="N1280" s="121"/>
      <c r="O1280" s="121"/>
      <c r="P1280" s="121"/>
      <c r="Q1280" s="121"/>
      <c r="R1280" s="121"/>
      <c r="S1280" s="121"/>
      <c r="T1280" s="121"/>
      <c r="U1280" s="121"/>
      <c r="V1280" s="121"/>
      <c r="W1280" s="121"/>
      <c r="X1280" s="121"/>
      <c r="Y1280" s="121"/>
      <c r="Z1280" s="129"/>
    </row>
    <row r="1281">
      <c r="A1281" s="240"/>
      <c r="B1281" s="150"/>
      <c r="C1281" s="150"/>
      <c r="D1281" s="150"/>
      <c r="E1281" s="150"/>
      <c r="F1281" s="150"/>
      <c r="G1281" s="150"/>
      <c r="H1281" s="150"/>
      <c r="I1281" s="150"/>
      <c r="J1281" s="150"/>
      <c r="K1281" s="150"/>
      <c r="L1281" s="149"/>
      <c r="M1281" s="233"/>
      <c r="N1281" s="121"/>
      <c r="O1281" s="121"/>
      <c r="P1281" s="121"/>
      <c r="Q1281" s="121"/>
      <c r="R1281" s="121"/>
      <c r="S1281" s="121"/>
      <c r="T1281" s="121"/>
      <c r="U1281" s="121"/>
      <c r="V1281" s="121"/>
      <c r="W1281" s="121"/>
      <c r="X1281" s="121"/>
      <c r="Y1281" s="121"/>
      <c r="Z1281" s="129"/>
    </row>
    <row r="1282">
      <c r="A1282" s="240"/>
      <c r="B1282" s="150"/>
      <c r="C1282" s="150"/>
      <c r="D1282" s="150"/>
      <c r="E1282" s="150"/>
      <c r="F1282" s="150"/>
      <c r="G1282" s="150"/>
      <c r="H1282" s="150"/>
      <c r="I1282" s="150"/>
      <c r="J1282" s="150"/>
      <c r="K1282" s="150"/>
      <c r="L1282" s="149"/>
      <c r="M1282" s="233"/>
      <c r="N1282" s="121"/>
      <c r="O1282" s="121"/>
      <c r="P1282" s="121"/>
      <c r="Q1282" s="121"/>
      <c r="R1282" s="121"/>
      <c r="S1282" s="121"/>
      <c r="T1282" s="121"/>
      <c r="U1282" s="121"/>
      <c r="V1282" s="121"/>
      <c r="W1282" s="121"/>
      <c r="X1282" s="121"/>
      <c r="Y1282" s="121"/>
      <c r="Z1282" s="129"/>
    </row>
    <row r="1283">
      <c r="A1283" s="240"/>
      <c r="B1283" s="150"/>
      <c r="C1283" s="150"/>
      <c r="D1283" s="150"/>
      <c r="E1283" s="150"/>
      <c r="F1283" s="150"/>
      <c r="G1283" s="150"/>
      <c r="H1283" s="150"/>
      <c r="I1283" s="150"/>
      <c r="J1283" s="150"/>
      <c r="K1283" s="150"/>
      <c r="L1283" s="149"/>
      <c r="M1283" s="233"/>
      <c r="N1283" s="121"/>
      <c r="O1283" s="121"/>
      <c r="P1283" s="121"/>
      <c r="Q1283" s="121"/>
      <c r="R1283" s="121"/>
      <c r="S1283" s="121"/>
      <c r="T1283" s="121"/>
      <c r="U1283" s="121"/>
      <c r="V1283" s="121"/>
      <c r="W1283" s="121"/>
      <c r="X1283" s="121"/>
      <c r="Y1283" s="121"/>
      <c r="Z1283" s="129"/>
    </row>
    <row r="1284">
      <c r="A1284" s="240"/>
      <c r="B1284" s="150"/>
      <c r="C1284" s="150"/>
      <c r="D1284" s="150"/>
      <c r="E1284" s="150"/>
      <c r="F1284" s="150"/>
      <c r="G1284" s="150"/>
      <c r="H1284" s="150"/>
      <c r="I1284" s="150"/>
      <c r="J1284" s="150"/>
      <c r="K1284" s="150"/>
      <c r="L1284" s="149"/>
      <c r="M1284" s="233"/>
      <c r="N1284" s="121"/>
      <c r="O1284" s="121"/>
      <c r="P1284" s="121"/>
      <c r="Q1284" s="121"/>
      <c r="R1284" s="121"/>
      <c r="S1284" s="121"/>
      <c r="T1284" s="121"/>
      <c r="U1284" s="121"/>
      <c r="V1284" s="121"/>
      <c r="W1284" s="121"/>
      <c r="X1284" s="121"/>
      <c r="Y1284" s="121"/>
      <c r="Z1284" s="129"/>
    </row>
    <row r="1285">
      <c r="A1285" s="240"/>
      <c r="B1285" s="150"/>
      <c r="C1285" s="150"/>
      <c r="D1285" s="150"/>
      <c r="E1285" s="150"/>
      <c r="F1285" s="150"/>
      <c r="G1285" s="150"/>
      <c r="H1285" s="150"/>
      <c r="I1285" s="150"/>
      <c r="J1285" s="150"/>
      <c r="K1285" s="150"/>
      <c r="L1285" s="149"/>
      <c r="M1285" s="233"/>
      <c r="N1285" s="121"/>
      <c r="O1285" s="121"/>
      <c r="P1285" s="121"/>
      <c r="Q1285" s="121"/>
      <c r="R1285" s="121"/>
      <c r="S1285" s="121"/>
      <c r="T1285" s="121"/>
      <c r="U1285" s="121"/>
      <c r="V1285" s="121"/>
      <c r="W1285" s="121"/>
      <c r="X1285" s="121"/>
      <c r="Y1285" s="121"/>
      <c r="Z1285" s="129"/>
    </row>
    <row r="1286">
      <c r="A1286" s="240"/>
      <c r="B1286" s="150"/>
      <c r="C1286" s="150"/>
      <c r="D1286" s="150"/>
      <c r="E1286" s="150"/>
      <c r="F1286" s="150"/>
      <c r="G1286" s="150"/>
      <c r="H1286" s="150"/>
      <c r="I1286" s="150"/>
      <c r="J1286" s="150"/>
      <c r="K1286" s="150"/>
      <c r="L1286" s="149"/>
      <c r="M1286" s="233"/>
      <c r="N1286" s="121"/>
      <c r="O1286" s="121"/>
      <c r="P1286" s="121"/>
      <c r="Q1286" s="121"/>
      <c r="R1286" s="121"/>
      <c r="S1286" s="121"/>
      <c r="T1286" s="121"/>
      <c r="U1286" s="121"/>
      <c r="V1286" s="121"/>
      <c r="W1286" s="121"/>
      <c r="X1286" s="121"/>
      <c r="Y1286" s="121"/>
      <c r="Z1286" s="129"/>
    </row>
    <row r="1287">
      <c r="A1287" s="240"/>
      <c r="B1287" s="150"/>
      <c r="C1287" s="150"/>
      <c r="D1287" s="150"/>
      <c r="E1287" s="150"/>
      <c r="F1287" s="150"/>
      <c r="G1287" s="150"/>
      <c r="H1287" s="150"/>
      <c r="I1287" s="150"/>
      <c r="J1287" s="150"/>
      <c r="K1287" s="150"/>
      <c r="L1287" s="149"/>
      <c r="M1287" s="233"/>
      <c r="N1287" s="121"/>
      <c r="O1287" s="121"/>
      <c r="P1287" s="121"/>
      <c r="Q1287" s="121"/>
      <c r="R1287" s="121"/>
      <c r="S1287" s="121"/>
      <c r="T1287" s="121"/>
      <c r="U1287" s="121"/>
      <c r="V1287" s="121"/>
      <c r="W1287" s="121"/>
      <c r="X1287" s="121"/>
      <c r="Y1287" s="121"/>
      <c r="Z1287" s="129"/>
    </row>
    <row r="1288">
      <c r="A1288" s="240"/>
      <c r="B1288" s="150"/>
      <c r="C1288" s="150"/>
      <c r="D1288" s="150"/>
      <c r="E1288" s="150"/>
      <c r="F1288" s="150"/>
      <c r="G1288" s="150"/>
      <c r="H1288" s="150"/>
      <c r="I1288" s="150"/>
      <c r="J1288" s="150"/>
      <c r="K1288" s="150"/>
      <c r="L1288" s="149"/>
      <c r="M1288" s="233"/>
      <c r="N1288" s="121"/>
      <c r="O1288" s="121"/>
      <c r="P1288" s="121"/>
      <c r="Q1288" s="121"/>
      <c r="R1288" s="121"/>
      <c r="S1288" s="121"/>
      <c r="T1288" s="121"/>
      <c r="U1288" s="121"/>
      <c r="V1288" s="121"/>
      <c r="W1288" s="121"/>
      <c r="X1288" s="121"/>
      <c r="Y1288" s="121"/>
      <c r="Z1288" s="129"/>
    </row>
    <row r="1289">
      <c r="A1289" s="240"/>
      <c r="B1289" s="150"/>
      <c r="C1289" s="150"/>
      <c r="D1289" s="150"/>
      <c r="E1289" s="150"/>
      <c r="F1289" s="150"/>
      <c r="G1289" s="150"/>
      <c r="H1289" s="150"/>
      <c r="I1289" s="150"/>
      <c r="J1289" s="150"/>
      <c r="K1289" s="150"/>
      <c r="L1289" s="149"/>
      <c r="M1289" s="233"/>
      <c r="N1289" s="121"/>
      <c r="O1289" s="121"/>
      <c r="P1289" s="121"/>
      <c r="Q1289" s="121"/>
      <c r="R1289" s="121"/>
      <c r="S1289" s="121"/>
      <c r="T1289" s="121"/>
      <c r="U1289" s="121"/>
      <c r="V1289" s="121"/>
      <c r="W1289" s="121"/>
      <c r="X1289" s="121"/>
      <c r="Y1289" s="121"/>
      <c r="Z1289" s="129"/>
    </row>
    <row r="1290">
      <c r="A1290" s="240"/>
      <c r="B1290" s="150"/>
      <c r="C1290" s="150"/>
      <c r="D1290" s="150"/>
      <c r="E1290" s="150"/>
      <c r="F1290" s="150"/>
      <c r="G1290" s="150"/>
      <c r="H1290" s="150"/>
      <c r="I1290" s="150"/>
      <c r="J1290" s="150"/>
      <c r="K1290" s="150"/>
      <c r="L1290" s="149"/>
      <c r="M1290" s="233"/>
      <c r="N1290" s="121"/>
      <c r="O1290" s="121"/>
      <c r="P1290" s="121"/>
      <c r="Q1290" s="121"/>
      <c r="R1290" s="121"/>
      <c r="S1290" s="121"/>
      <c r="T1290" s="121"/>
      <c r="U1290" s="121"/>
      <c r="V1290" s="121"/>
      <c r="W1290" s="121"/>
      <c r="X1290" s="121"/>
      <c r="Y1290" s="121"/>
      <c r="Z1290" s="129"/>
    </row>
    <row r="1291">
      <c r="A1291" s="240"/>
      <c r="B1291" s="150"/>
      <c r="C1291" s="150"/>
      <c r="D1291" s="150"/>
      <c r="E1291" s="150"/>
      <c r="F1291" s="150"/>
      <c r="G1291" s="150"/>
      <c r="H1291" s="150"/>
      <c r="I1291" s="150"/>
      <c r="J1291" s="150"/>
      <c r="K1291" s="150"/>
      <c r="L1291" s="149"/>
      <c r="M1291" s="233"/>
      <c r="N1291" s="121"/>
      <c r="O1291" s="121"/>
      <c r="P1291" s="121"/>
      <c r="Q1291" s="121"/>
      <c r="R1291" s="121"/>
      <c r="S1291" s="121"/>
      <c r="T1291" s="121"/>
      <c r="U1291" s="121"/>
      <c r="V1291" s="121"/>
      <c r="W1291" s="121"/>
      <c r="X1291" s="121"/>
      <c r="Y1291" s="121"/>
      <c r="Z1291" s="129"/>
    </row>
    <row r="1292">
      <c r="A1292" s="240"/>
      <c r="B1292" s="150"/>
      <c r="C1292" s="150"/>
      <c r="D1292" s="150"/>
      <c r="E1292" s="150"/>
      <c r="F1292" s="150"/>
      <c r="G1292" s="150"/>
      <c r="H1292" s="150"/>
      <c r="I1292" s="150"/>
      <c r="J1292" s="150"/>
      <c r="K1292" s="150"/>
      <c r="L1292" s="149"/>
      <c r="M1292" s="233"/>
      <c r="N1292" s="121"/>
      <c r="O1292" s="121"/>
      <c r="P1292" s="121"/>
      <c r="Q1292" s="121"/>
      <c r="R1292" s="121"/>
      <c r="S1292" s="121"/>
      <c r="T1292" s="121"/>
      <c r="U1292" s="121"/>
      <c r="V1292" s="121"/>
      <c r="W1292" s="121"/>
      <c r="X1292" s="121"/>
      <c r="Y1292" s="121"/>
      <c r="Z1292" s="129"/>
    </row>
    <row r="1293">
      <c r="A1293" s="240"/>
      <c r="B1293" s="150"/>
      <c r="C1293" s="150"/>
      <c r="D1293" s="150"/>
      <c r="E1293" s="150"/>
      <c r="F1293" s="150"/>
      <c r="G1293" s="150"/>
      <c r="H1293" s="150"/>
      <c r="I1293" s="150"/>
      <c r="J1293" s="150"/>
      <c r="K1293" s="150"/>
      <c r="L1293" s="149"/>
      <c r="M1293" s="233"/>
      <c r="N1293" s="121"/>
      <c r="O1293" s="121"/>
      <c r="P1293" s="121"/>
      <c r="Q1293" s="121"/>
      <c r="R1293" s="121"/>
      <c r="S1293" s="121"/>
      <c r="T1293" s="121"/>
      <c r="U1293" s="121"/>
      <c r="V1293" s="121"/>
      <c r="W1293" s="121"/>
      <c r="X1293" s="121"/>
      <c r="Y1293" s="121"/>
      <c r="Z1293" s="129"/>
    </row>
    <row r="1294">
      <c r="A1294" s="240"/>
      <c r="B1294" s="150"/>
      <c r="C1294" s="150"/>
      <c r="D1294" s="150"/>
      <c r="E1294" s="150"/>
      <c r="F1294" s="150"/>
      <c r="G1294" s="150"/>
      <c r="H1294" s="150"/>
      <c r="I1294" s="150"/>
      <c r="J1294" s="150"/>
      <c r="K1294" s="150"/>
      <c r="L1294" s="149"/>
      <c r="M1294" s="233"/>
      <c r="N1294" s="121"/>
      <c r="O1294" s="121"/>
      <c r="P1294" s="121"/>
      <c r="Q1294" s="121"/>
      <c r="R1294" s="121"/>
      <c r="S1294" s="121"/>
      <c r="T1294" s="121"/>
      <c r="U1294" s="121"/>
      <c r="V1294" s="121"/>
      <c r="W1294" s="121"/>
      <c r="X1294" s="121"/>
      <c r="Y1294" s="121"/>
      <c r="Z1294" s="129"/>
    </row>
    <row r="1295">
      <c r="A1295" s="240"/>
      <c r="B1295" s="150"/>
      <c r="C1295" s="150"/>
      <c r="D1295" s="150"/>
      <c r="E1295" s="150"/>
      <c r="F1295" s="150"/>
      <c r="G1295" s="150"/>
      <c r="H1295" s="150"/>
      <c r="I1295" s="150"/>
      <c r="J1295" s="150"/>
      <c r="K1295" s="150"/>
      <c r="L1295" s="149"/>
      <c r="M1295" s="233"/>
      <c r="N1295" s="121"/>
      <c r="O1295" s="121"/>
      <c r="P1295" s="121"/>
      <c r="Q1295" s="121"/>
      <c r="R1295" s="121"/>
      <c r="S1295" s="121"/>
      <c r="T1295" s="121"/>
      <c r="U1295" s="121"/>
      <c r="V1295" s="121"/>
      <c r="W1295" s="121"/>
      <c r="X1295" s="121"/>
      <c r="Y1295" s="121"/>
      <c r="Z1295" s="129"/>
    </row>
    <row r="1296">
      <c r="A1296" s="240"/>
      <c r="B1296" s="150"/>
      <c r="C1296" s="150"/>
      <c r="D1296" s="150"/>
      <c r="E1296" s="150"/>
      <c r="F1296" s="150"/>
      <c r="G1296" s="150"/>
      <c r="H1296" s="150"/>
      <c r="I1296" s="150"/>
      <c r="J1296" s="150"/>
      <c r="K1296" s="150"/>
      <c r="L1296" s="149"/>
      <c r="M1296" s="233"/>
      <c r="N1296" s="121"/>
      <c r="O1296" s="121"/>
      <c r="P1296" s="121"/>
      <c r="Q1296" s="121"/>
      <c r="R1296" s="121"/>
      <c r="S1296" s="121"/>
      <c r="T1296" s="121"/>
      <c r="U1296" s="121"/>
      <c r="V1296" s="121"/>
      <c r="W1296" s="121"/>
      <c r="X1296" s="121"/>
      <c r="Y1296" s="121"/>
      <c r="Z1296" s="129"/>
    </row>
    <row r="1297">
      <c r="A1297" s="240"/>
      <c r="B1297" s="150"/>
      <c r="C1297" s="150"/>
      <c r="D1297" s="150"/>
      <c r="E1297" s="150"/>
      <c r="F1297" s="150"/>
      <c r="G1297" s="150"/>
      <c r="H1297" s="150"/>
      <c r="I1297" s="150"/>
      <c r="J1297" s="150"/>
      <c r="K1297" s="150"/>
      <c r="L1297" s="149"/>
      <c r="M1297" s="233"/>
      <c r="N1297" s="121"/>
      <c r="O1297" s="121"/>
      <c r="P1297" s="121"/>
      <c r="Q1297" s="121"/>
      <c r="R1297" s="121"/>
      <c r="S1297" s="121"/>
      <c r="T1297" s="121"/>
      <c r="U1297" s="121"/>
      <c r="V1297" s="121"/>
      <c r="W1297" s="121"/>
      <c r="X1297" s="121"/>
      <c r="Y1297" s="121"/>
      <c r="Z1297" s="129"/>
    </row>
    <row r="1298">
      <c r="A1298" s="240"/>
      <c r="B1298" s="150"/>
      <c r="C1298" s="150"/>
      <c r="D1298" s="150"/>
      <c r="E1298" s="150"/>
      <c r="F1298" s="150"/>
      <c r="G1298" s="150"/>
      <c r="H1298" s="150"/>
      <c r="I1298" s="150"/>
      <c r="J1298" s="150"/>
      <c r="K1298" s="150"/>
      <c r="L1298" s="149"/>
      <c r="M1298" s="233"/>
      <c r="N1298" s="121"/>
      <c r="O1298" s="121"/>
      <c r="P1298" s="121"/>
      <c r="Q1298" s="121"/>
      <c r="R1298" s="121"/>
      <c r="S1298" s="121"/>
      <c r="T1298" s="121"/>
      <c r="U1298" s="121"/>
      <c r="V1298" s="121"/>
      <c r="W1298" s="121"/>
      <c r="X1298" s="121"/>
      <c r="Y1298" s="121"/>
      <c r="Z1298" s="129"/>
    </row>
    <row r="1299">
      <c r="A1299" s="240"/>
      <c r="B1299" s="150"/>
      <c r="C1299" s="150"/>
      <c r="D1299" s="150"/>
      <c r="E1299" s="150"/>
      <c r="F1299" s="150"/>
      <c r="G1299" s="150"/>
      <c r="H1299" s="150"/>
      <c r="I1299" s="150"/>
      <c r="J1299" s="150"/>
      <c r="K1299" s="150"/>
      <c r="L1299" s="149"/>
      <c r="M1299" s="233"/>
      <c r="N1299" s="121"/>
      <c r="O1299" s="121"/>
      <c r="P1299" s="121"/>
      <c r="Q1299" s="121"/>
      <c r="R1299" s="121"/>
      <c r="S1299" s="121"/>
      <c r="T1299" s="121"/>
      <c r="U1299" s="121"/>
      <c r="V1299" s="121"/>
      <c r="W1299" s="121"/>
      <c r="X1299" s="121"/>
      <c r="Y1299" s="121"/>
      <c r="Z1299" s="129"/>
    </row>
    <row r="1300">
      <c r="A1300" s="240"/>
      <c r="B1300" s="150"/>
      <c r="C1300" s="150"/>
      <c r="D1300" s="150"/>
      <c r="E1300" s="150"/>
      <c r="F1300" s="150"/>
      <c r="G1300" s="150"/>
      <c r="H1300" s="150"/>
      <c r="I1300" s="150"/>
      <c r="J1300" s="150"/>
      <c r="K1300" s="150"/>
      <c r="L1300" s="149"/>
      <c r="M1300" s="233"/>
      <c r="N1300" s="121"/>
      <c r="O1300" s="121"/>
      <c r="P1300" s="121"/>
      <c r="Q1300" s="121"/>
      <c r="R1300" s="121"/>
      <c r="S1300" s="121"/>
      <c r="T1300" s="121"/>
      <c r="U1300" s="121"/>
      <c r="V1300" s="121"/>
      <c r="W1300" s="121"/>
      <c r="X1300" s="121"/>
      <c r="Y1300" s="121"/>
      <c r="Z1300" s="129"/>
    </row>
    <row r="1301">
      <c r="A1301" s="240"/>
      <c r="B1301" s="150"/>
      <c r="C1301" s="150"/>
      <c r="D1301" s="150"/>
      <c r="E1301" s="150"/>
      <c r="F1301" s="150"/>
      <c r="G1301" s="150"/>
      <c r="H1301" s="150"/>
      <c r="I1301" s="150"/>
      <c r="J1301" s="150"/>
      <c r="K1301" s="150"/>
      <c r="L1301" s="149"/>
      <c r="M1301" s="233"/>
      <c r="N1301" s="121"/>
      <c r="O1301" s="121"/>
      <c r="P1301" s="121"/>
      <c r="Q1301" s="121"/>
      <c r="R1301" s="121"/>
      <c r="S1301" s="121"/>
      <c r="T1301" s="121"/>
      <c r="U1301" s="121"/>
      <c r="V1301" s="121"/>
      <c r="W1301" s="121"/>
      <c r="X1301" s="121"/>
      <c r="Y1301" s="121"/>
      <c r="Z1301" s="129"/>
    </row>
    <row r="1302">
      <c r="A1302" s="240"/>
      <c r="B1302" s="150"/>
      <c r="C1302" s="150"/>
      <c r="D1302" s="150"/>
      <c r="E1302" s="150"/>
      <c r="F1302" s="150"/>
      <c r="G1302" s="150"/>
      <c r="H1302" s="150"/>
      <c r="I1302" s="150"/>
      <c r="J1302" s="150"/>
      <c r="K1302" s="150"/>
      <c r="L1302" s="149"/>
      <c r="M1302" s="233"/>
      <c r="N1302" s="121"/>
      <c r="O1302" s="121"/>
      <c r="P1302" s="121"/>
      <c r="Q1302" s="121"/>
      <c r="R1302" s="121"/>
      <c r="S1302" s="121"/>
      <c r="T1302" s="121"/>
      <c r="U1302" s="121"/>
      <c r="V1302" s="121"/>
      <c r="W1302" s="121"/>
      <c r="X1302" s="121"/>
      <c r="Y1302" s="121"/>
      <c r="Z1302" s="129"/>
    </row>
    <row r="1303">
      <c r="A1303" s="240"/>
      <c r="B1303" s="150"/>
      <c r="C1303" s="150"/>
      <c r="D1303" s="150"/>
      <c r="E1303" s="150"/>
      <c r="F1303" s="150"/>
      <c r="G1303" s="150"/>
      <c r="H1303" s="150"/>
      <c r="I1303" s="150"/>
      <c r="J1303" s="150"/>
      <c r="K1303" s="150"/>
      <c r="L1303" s="149"/>
      <c r="M1303" s="233"/>
      <c r="N1303" s="121"/>
      <c r="O1303" s="121"/>
      <c r="P1303" s="121"/>
      <c r="Q1303" s="121"/>
      <c r="R1303" s="121"/>
      <c r="S1303" s="121"/>
      <c r="T1303" s="121"/>
      <c r="U1303" s="121"/>
      <c r="V1303" s="121"/>
      <c r="W1303" s="121"/>
      <c r="X1303" s="121"/>
      <c r="Y1303" s="121"/>
      <c r="Z1303" s="129"/>
    </row>
    <row r="1304">
      <c r="A1304" s="240"/>
      <c r="B1304" s="150"/>
      <c r="C1304" s="150"/>
      <c r="D1304" s="150"/>
      <c r="E1304" s="150"/>
      <c r="F1304" s="150"/>
      <c r="G1304" s="150"/>
      <c r="H1304" s="150"/>
      <c r="I1304" s="150"/>
      <c r="J1304" s="150"/>
      <c r="K1304" s="150"/>
      <c r="L1304" s="149"/>
      <c r="M1304" s="233"/>
      <c r="N1304" s="121"/>
      <c r="O1304" s="121"/>
      <c r="P1304" s="121"/>
      <c r="Q1304" s="121"/>
      <c r="R1304" s="121"/>
      <c r="S1304" s="121"/>
      <c r="T1304" s="121"/>
      <c r="U1304" s="121"/>
      <c r="V1304" s="121"/>
      <c r="W1304" s="121"/>
      <c r="X1304" s="121"/>
      <c r="Y1304" s="121"/>
      <c r="Z1304" s="129"/>
    </row>
    <row r="1305">
      <c r="A1305" s="240"/>
      <c r="B1305" s="150"/>
      <c r="C1305" s="150"/>
      <c r="D1305" s="150"/>
      <c r="E1305" s="150"/>
      <c r="F1305" s="150"/>
      <c r="G1305" s="150"/>
      <c r="H1305" s="150"/>
      <c r="I1305" s="150"/>
      <c r="J1305" s="150"/>
      <c r="K1305" s="150"/>
      <c r="L1305" s="149"/>
      <c r="M1305" s="233"/>
      <c r="N1305" s="121"/>
      <c r="O1305" s="121"/>
      <c r="P1305" s="121"/>
      <c r="Q1305" s="121"/>
      <c r="R1305" s="121"/>
      <c r="S1305" s="121"/>
      <c r="T1305" s="121"/>
      <c r="U1305" s="121"/>
      <c r="V1305" s="121"/>
      <c r="W1305" s="121"/>
      <c r="X1305" s="121"/>
      <c r="Y1305" s="121"/>
      <c r="Z1305" s="129"/>
    </row>
    <row r="1306">
      <c r="A1306" s="240"/>
      <c r="B1306" s="150"/>
      <c r="C1306" s="150"/>
      <c r="D1306" s="150"/>
      <c r="E1306" s="150"/>
      <c r="F1306" s="150"/>
      <c r="G1306" s="150"/>
      <c r="H1306" s="150"/>
      <c r="I1306" s="150"/>
      <c r="J1306" s="150"/>
      <c r="K1306" s="150"/>
      <c r="L1306" s="149"/>
      <c r="M1306" s="233"/>
      <c r="N1306" s="121"/>
      <c r="O1306" s="121"/>
      <c r="P1306" s="121"/>
      <c r="Q1306" s="121"/>
      <c r="R1306" s="121"/>
      <c r="S1306" s="121"/>
      <c r="T1306" s="121"/>
      <c r="U1306" s="121"/>
      <c r="V1306" s="121"/>
      <c r="W1306" s="121"/>
      <c r="X1306" s="121"/>
      <c r="Y1306" s="121"/>
      <c r="Z1306" s="129"/>
    </row>
    <row r="1307">
      <c r="A1307" s="240"/>
      <c r="B1307" s="150"/>
      <c r="C1307" s="150"/>
      <c r="D1307" s="150"/>
      <c r="E1307" s="150"/>
      <c r="F1307" s="150"/>
      <c r="G1307" s="150"/>
      <c r="H1307" s="150"/>
      <c r="I1307" s="150"/>
      <c r="J1307" s="150"/>
      <c r="K1307" s="150"/>
      <c r="L1307" s="149"/>
      <c r="M1307" s="233"/>
      <c r="N1307" s="121"/>
      <c r="O1307" s="121"/>
      <c r="P1307" s="121"/>
      <c r="Q1307" s="121"/>
      <c r="R1307" s="121"/>
      <c r="S1307" s="121"/>
      <c r="T1307" s="121"/>
      <c r="U1307" s="121"/>
      <c r="V1307" s="121"/>
      <c r="W1307" s="121"/>
      <c r="X1307" s="121"/>
      <c r="Y1307" s="121"/>
      <c r="Z1307" s="129"/>
    </row>
    <row r="1308">
      <c r="A1308" s="240"/>
      <c r="B1308" s="150"/>
      <c r="C1308" s="150"/>
      <c r="D1308" s="150"/>
      <c r="E1308" s="150"/>
      <c r="F1308" s="150"/>
      <c r="G1308" s="150"/>
      <c r="H1308" s="150"/>
      <c r="I1308" s="150"/>
      <c r="J1308" s="150"/>
      <c r="K1308" s="150"/>
      <c r="L1308" s="149"/>
      <c r="M1308" s="233"/>
      <c r="N1308" s="121"/>
      <c r="O1308" s="121"/>
      <c r="P1308" s="121"/>
      <c r="Q1308" s="121"/>
      <c r="R1308" s="121"/>
      <c r="S1308" s="121"/>
      <c r="T1308" s="121"/>
      <c r="U1308" s="121"/>
      <c r="V1308" s="121"/>
      <c r="W1308" s="121"/>
      <c r="X1308" s="121"/>
      <c r="Y1308" s="121"/>
      <c r="Z1308" s="129"/>
    </row>
    <row r="1309">
      <c r="A1309" s="240"/>
      <c r="B1309" s="150"/>
      <c r="C1309" s="150"/>
      <c r="D1309" s="150"/>
      <c r="E1309" s="150"/>
      <c r="F1309" s="150"/>
      <c r="G1309" s="150"/>
      <c r="H1309" s="150"/>
      <c r="I1309" s="150"/>
      <c r="J1309" s="150"/>
      <c r="K1309" s="150"/>
      <c r="L1309" s="149"/>
      <c r="M1309" s="233"/>
      <c r="N1309" s="121"/>
      <c r="O1309" s="121"/>
      <c r="P1309" s="121"/>
      <c r="Q1309" s="121"/>
      <c r="R1309" s="121"/>
      <c r="S1309" s="121"/>
      <c r="T1309" s="121"/>
      <c r="U1309" s="121"/>
      <c r="V1309" s="121"/>
      <c r="W1309" s="121"/>
      <c r="X1309" s="121"/>
      <c r="Y1309" s="121"/>
      <c r="Z1309" s="129"/>
    </row>
    <row r="1310">
      <c r="A1310" s="240"/>
      <c r="B1310" s="150"/>
      <c r="C1310" s="150"/>
      <c r="D1310" s="150"/>
      <c r="E1310" s="150"/>
      <c r="F1310" s="150"/>
      <c r="G1310" s="150"/>
      <c r="H1310" s="150"/>
      <c r="I1310" s="150"/>
      <c r="J1310" s="150"/>
      <c r="K1310" s="150"/>
      <c r="L1310" s="149"/>
      <c r="M1310" s="233"/>
      <c r="N1310" s="121"/>
      <c r="O1310" s="121"/>
      <c r="P1310" s="121"/>
      <c r="Q1310" s="121"/>
      <c r="R1310" s="121"/>
      <c r="S1310" s="121"/>
      <c r="T1310" s="121"/>
      <c r="U1310" s="121"/>
      <c r="V1310" s="121"/>
      <c r="W1310" s="121"/>
      <c r="X1310" s="121"/>
      <c r="Y1310" s="121"/>
      <c r="Z1310" s="129"/>
    </row>
    <row r="1311">
      <c r="A1311" s="240"/>
      <c r="B1311" s="150"/>
      <c r="C1311" s="150"/>
      <c r="D1311" s="150"/>
      <c r="E1311" s="150"/>
      <c r="F1311" s="150"/>
      <c r="G1311" s="150"/>
      <c r="H1311" s="150"/>
      <c r="I1311" s="150"/>
      <c r="J1311" s="150"/>
      <c r="K1311" s="150"/>
      <c r="L1311" s="149"/>
      <c r="M1311" s="233"/>
      <c r="N1311" s="121"/>
      <c r="O1311" s="121"/>
      <c r="P1311" s="121"/>
      <c r="Q1311" s="121"/>
      <c r="R1311" s="121"/>
      <c r="S1311" s="121"/>
      <c r="T1311" s="121"/>
      <c r="U1311" s="121"/>
      <c r="V1311" s="121"/>
      <c r="W1311" s="121"/>
      <c r="X1311" s="121"/>
      <c r="Y1311" s="121"/>
      <c r="Z1311" s="129"/>
    </row>
    <row r="1312">
      <c r="A1312" s="240"/>
      <c r="B1312" s="150"/>
      <c r="C1312" s="150"/>
      <c r="D1312" s="150"/>
      <c r="E1312" s="150"/>
      <c r="F1312" s="150"/>
      <c r="G1312" s="150"/>
      <c r="H1312" s="150"/>
      <c r="I1312" s="150"/>
      <c r="J1312" s="150"/>
      <c r="K1312" s="150"/>
      <c r="L1312" s="149"/>
      <c r="M1312" s="233"/>
      <c r="N1312" s="121"/>
      <c r="O1312" s="121"/>
      <c r="P1312" s="121"/>
      <c r="Q1312" s="121"/>
      <c r="R1312" s="121"/>
      <c r="S1312" s="121"/>
      <c r="T1312" s="121"/>
      <c r="U1312" s="121"/>
      <c r="V1312" s="121"/>
      <c r="W1312" s="121"/>
      <c r="X1312" s="121"/>
      <c r="Y1312" s="121"/>
      <c r="Z1312" s="129"/>
    </row>
    <row r="1313">
      <c r="A1313" s="240"/>
      <c r="B1313" s="150"/>
      <c r="C1313" s="150"/>
      <c r="D1313" s="150"/>
      <c r="E1313" s="150"/>
      <c r="F1313" s="150"/>
      <c r="G1313" s="150"/>
      <c r="H1313" s="150"/>
      <c r="I1313" s="150"/>
      <c r="J1313" s="150"/>
      <c r="K1313" s="150"/>
      <c r="L1313" s="149"/>
      <c r="M1313" s="233"/>
      <c r="N1313" s="121"/>
      <c r="O1313" s="121"/>
      <c r="P1313" s="121"/>
      <c r="Q1313" s="121"/>
      <c r="R1313" s="121"/>
      <c r="S1313" s="121"/>
      <c r="T1313" s="121"/>
      <c r="U1313" s="121"/>
      <c r="V1313" s="121"/>
      <c r="W1313" s="121"/>
      <c r="X1313" s="121"/>
      <c r="Y1313" s="121"/>
      <c r="Z1313" s="129"/>
    </row>
    <row r="1314">
      <c r="A1314" s="240"/>
      <c r="B1314" s="150"/>
      <c r="C1314" s="150"/>
      <c r="D1314" s="150"/>
      <c r="E1314" s="150"/>
      <c r="F1314" s="150"/>
      <c r="G1314" s="150"/>
      <c r="H1314" s="150"/>
      <c r="I1314" s="150"/>
      <c r="J1314" s="150"/>
      <c r="K1314" s="150"/>
      <c r="L1314" s="149"/>
      <c r="M1314" s="233"/>
      <c r="N1314" s="121"/>
      <c r="O1314" s="121"/>
      <c r="P1314" s="121"/>
      <c r="Q1314" s="121"/>
      <c r="R1314" s="121"/>
      <c r="S1314" s="121"/>
      <c r="T1314" s="121"/>
      <c r="U1314" s="121"/>
      <c r="V1314" s="121"/>
      <c r="W1314" s="121"/>
      <c r="X1314" s="121"/>
      <c r="Y1314" s="121"/>
      <c r="Z1314" s="129"/>
    </row>
    <row r="1315">
      <c r="A1315" s="240"/>
      <c r="B1315" s="150"/>
      <c r="C1315" s="150"/>
      <c r="D1315" s="150"/>
      <c r="E1315" s="150"/>
      <c r="F1315" s="150"/>
      <c r="G1315" s="150"/>
      <c r="H1315" s="150"/>
      <c r="I1315" s="150"/>
      <c r="J1315" s="150"/>
      <c r="K1315" s="150"/>
      <c r="L1315" s="149"/>
      <c r="M1315" s="233"/>
      <c r="N1315" s="121"/>
      <c r="O1315" s="121"/>
      <c r="P1315" s="121"/>
      <c r="Q1315" s="121"/>
      <c r="R1315" s="121"/>
      <c r="S1315" s="121"/>
      <c r="T1315" s="121"/>
      <c r="U1315" s="121"/>
      <c r="V1315" s="121"/>
      <c r="W1315" s="121"/>
      <c r="X1315" s="121"/>
      <c r="Y1315" s="121"/>
      <c r="Z1315" s="129"/>
    </row>
    <row r="1316">
      <c r="A1316" s="240"/>
      <c r="B1316" s="150"/>
      <c r="C1316" s="150"/>
      <c r="D1316" s="150"/>
      <c r="E1316" s="150"/>
      <c r="F1316" s="150"/>
      <c r="G1316" s="150"/>
      <c r="H1316" s="150"/>
      <c r="I1316" s="150"/>
      <c r="J1316" s="150"/>
      <c r="K1316" s="150"/>
      <c r="L1316" s="149"/>
      <c r="M1316" s="233"/>
      <c r="N1316" s="121"/>
      <c r="O1316" s="121"/>
      <c r="P1316" s="121"/>
      <c r="Q1316" s="121"/>
      <c r="R1316" s="121"/>
      <c r="S1316" s="121"/>
      <c r="T1316" s="121"/>
      <c r="U1316" s="121"/>
      <c r="V1316" s="121"/>
      <c r="W1316" s="121"/>
      <c r="X1316" s="121"/>
      <c r="Y1316" s="121"/>
      <c r="Z1316" s="129"/>
    </row>
    <row r="1317">
      <c r="A1317" s="240"/>
      <c r="B1317" s="150"/>
      <c r="C1317" s="150"/>
      <c r="D1317" s="150"/>
      <c r="E1317" s="150"/>
      <c r="F1317" s="150"/>
      <c r="G1317" s="150"/>
      <c r="H1317" s="150"/>
      <c r="I1317" s="150"/>
      <c r="J1317" s="150"/>
      <c r="K1317" s="150"/>
      <c r="L1317" s="149"/>
      <c r="M1317" s="233"/>
      <c r="N1317" s="121"/>
      <c r="O1317" s="121"/>
      <c r="P1317" s="121"/>
      <c r="Q1317" s="121"/>
      <c r="R1317" s="121"/>
      <c r="S1317" s="121"/>
      <c r="T1317" s="121"/>
      <c r="U1317" s="121"/>
      <c r="V1317" s="121"/>
      <c r="W1317" s="121"/>
      <c r="X1317" s="121"/>
      <c r="Y1317" s="121"/>
      <c r="Z1317" s="129"/>
    </row>
    <row r="1318">
      <c r="A1318" s="240"/>
      <c r="B1318" s="150"/>
      <c r="C1318" s="150"/>
      <c r="D1318" s="150"/>
      <c r="E1318" s="150"/>
      <c r="F1318" s="150"/>
      <c r="G1318" s="150"/>
      <c r="H1318" s="150"/>
      <c r="I1318" s="150"/>
      <c r="J1318" s="150"/>
      <c r="K1318" s="150"/>
      <c r="L1318" s="149"/>
      <c r="M1318" s="233"/>
      <c r="N1318" s="121"/>
      <c r="O1318" s="121"/>
      <c r="P1318" s="121"/>
      <c r="Q1318" s="121"/>
      <c r="R1318" s="121"/>
      <c r="S1318" s="121"/>
      <c r="T1318" s="121"/>
      <c r="U1318" s="121"/>
      <c r="V1318" s="121"/>
      <c r="W1318" s="121"/>
      <c r="X1318" s="121"/>
      <c r="Y1318" s="121"/>
      <c r="Z1318" s="129"/>
    </row>
    <row r="1319">
      <c r="A1319" s="240"/>
      <c r="B1319" s="150"/>
      <c r="C1319" s="150"/>
      <c r="D1319" s="150"/>
      <c r="E1319" s="150"/>
      <c r="F1319" s="150"/>
      <c r="G1319" s="150"/>
      <c r="H1319" s="150"/>
      <c r="I1319" s="150"/>
      <c r="J1319" s="150"/>
      <c r="K1319" s="150"/>
      <c r="L1319" s="149"/>
      <c r="M1319" s="233"/>
      <c r="N1319" s="121"/>
      <c r="O1319" s="121"/>
      <c r="P1319" s="121"/>
      <c r="Q1319" s="121"/>
      <c r="R1319" s="121"/>
      <c r="S1319" s="121"/>
      <c r="T1319" s="121"/>
      <c r="U1319" s="121"/>
      <c r="V1319" s="121"/>
      <c r="W1319" s="121"/>
      <c r="X1319" s="121"/>
      <c r="Y1319" s="121"/>
      <c r="Z1319" s="129"/>
    </row>
    <row r="1320">
      <c r="A1320" s="240"/>
      <c r="B1320" s="150"/>
      <c r="C1320" s="150"/>
      <c r="D1320" s="150"/>
      <c r="E1320" s="150"/>
      <c r="F1320" s="150"/>
      <c r="G1320" s="150"/>
      <c r="H1320" s="150"/>
      <c r="I1320" s="150"/>
      <c r="J1320" s="150"/>
      <c r="K1320" s="150"/>
      <c r="L1320" s="149"/>
      <c r="M1320" s="233"/>
      <c r="N1320" s="121"/>
      <c r="O1320" s="121"/>
      <c r="P1320" s="121"/>
      <c r="Q1320" s="121"/>
      <c r="R1320" s="121"/>
      <c r="S1320" s="121"/>
      <c r="T1320" s="121"/>
      <c r="U1320" s="121"/>
      <c r="V1320" s="121"/>
      <c r="W1320" s="121"/>
      <c r="X1320" s="121"/>
      <c r="Y1320" s="121"/>
      <c r="Z1320" s="129"/>
    </row>
    <row r="1321">
      <c r="A1321" s="240"/>
      <c r="B1321" s="150"/>
      <c r="C1321" s="150"/>
      <c r="D1321" s="150"/>
      <c r="E1321" s="150"/>
      <c r="F1321" s="150"/>
      <c r="G1321" s="150"/>
      <c r="H1321" s="150"/>
      <c r="I1321" s="150"/>
      <c r="J1321" s="150"/>
      <c r="K1321" s="150"/>
      <c r="L1321" s="149"/>
      <c r="M1321" s="233"/>
      <c r="N1321" s="121"/>
      <c r="O1321" s="121"/>
      <c r="P1321" s="121"/>
      <c r="Q1321" s="121"/>
      <c r="R1321" s="121"/>
      <c r="S1321" s="121"/>
      <c r="T1321" s="121"/>
      <c r="U1321" s="121"/>
      <c r="V1321" s="121"/>
      <c r="W1321" s="121"/>
      <c r="X1321" s="121"/>
      <c r="Y1321" s="121"/>
      <c r="Z1321" s="129"/>
    </row>
    <row r="1322">
      <c r="A1322" s="240"/>
      <c r="B1322" s="150"/>
      <c r="C1322" s="150"/>
      <c r="D1322" s="150"/>
      <c r="E1322" s="150"/>
      <c r="F1322" s="150"/>
      <c r="G1322" s="150"/>
      <c r="H1322" s="150"/>
      <c r="I1322" s="150"/>
      <c r="J1322" s="150"/>
      <c r="K1322" s="150"/>
      <c r="L1322" s="149"/>
      <c r="M1322" s="233"/>
      <c r="N1322" s="121"/>
      <c r="O1322" s="121"/>
      <c r="P1322" s="121"/>
      <c r="Q1322" s="121"/>
      <c r="R1322" s="121"/>
      <c r="S1322" s="121"/>
      <c r="T1322" s="121"/>
      <c r="U1322" s="121"/>
      <c r="V1322" s="121"/>
      <c r="W1322" s="121"/>
      <c r="X1322" s="121"/>
      <c r="Y1322" s="121"/>
      <c r="Z1322" s="129"/>
    </row>
    <row r="1323">
      <c r="A1323" s="240"/>
      <c r="B1323" s="150"/>
      <c r="C1323" s="150"/>
      <c r="D1323" s="150"/>
      <c r="E1323" s="150"/>
      <c r="F1323" s="150"/>
      <c r="G1323" s="150"/>
      <c r="H1323" s="150"/>
      <c r="I1323" s="150"/>
      <c r="J1323" s="150"/>
      <c r="K1323" s="150"/>
      <c r="L1323" s="149"/>
      <c r="M1323" s="233"/>
      <c r="N1323" s="121"/>
      <c r="O1323" s="121"/>
      <c r="P1323" s="121"/>
      <c r="Q1323" s="121"/>
      <c r="R1323" s="121"/>
      <c r="S1323" s="121"/>
      <c r="T1323" s="121"/>
      <c r="U1323" s="121"/>
      <c r="V1323" s="121"/>
      <c r="W1323" s="121"/>
      <c r="X1323" s="121"/>
      <c r="Y1323" s="121"/>
      <c r="Z1323" s="129"/>
    </row>
    <row r="1324">
      <c r="A1324" s="240"/>
      <c r="B1324" s="150"/>
      <c r="C1324" s="150"/>
      <c r="D1324" s="150"/>
      <c r="E1324" s="150"/>
      <c r="F1324" s="150"/>
      <c r="G1324" s="150"/>
      <c r="H1324" s="150"/>
      <c r="I1324" s="150"/>
      <c r="J1324" s="150"/>
      <c r="K1324" s="150"/>
      <c r="L1324" s="149"/>
      <c r="M1324" s="233"/>
      <c r="N1324" s="121"/>
      <c r="O1324" s="121"/>
      <c r="P1324" s="121"/>
      <c r="Q1324" s="121"/>
      <c r="R1324" s="121"/>
      <c r="S1324" s="121"/>
      <c r="T1324" s="121"/>
      <c r="U1324" s="121"/>
      <c r="V1324" s="121"/>
      <c r="W1324" s="121"/>
      <c r="X1324" s="121"/>
      <c r="Y1324" s="121"/>
      <c r="Z1324" s="129"/>
    </row>
    <row r="1325">
      <c r="A1325" s="240"/>
      <c r="B1325" s="150"/>
      <c r="C1325" s="150"/>
      <c r="D1325" s="150"/>
      <c r="E1325" s="150"/>
      <c r="F1325" s="150"/>
      <c r="G1325" s="150"/>
      <c r="H1325" s="150"/>
      <c r="I1325" s="150"/>
      <c r="J1325" s="150"/>
      <c r="K1325" s="150"/>
      <c r="L1325" s="149"/>
      <c r="M1325" s="233"/>
      <c r="N1325" s="121"/>
      <c r="O1325" s="121"/>
      <c r="P1325" s="121"/>
      <c r="Q1325" s="121"/>
      <c r="R1325" s="121"/>
      <c r="S1325" s="121"/>
      <c r="T1325" s="121"/>
      <c r="U1325" s="121"/>
      <c r="V1325" s="121"/>
      <c r="W1325" s="121"/>
      <c r="X1325" s="121"/>
      <c r="Y1325" s="121"/>
      <c r="Z1325" s="129"/>
    </row>
    <row r="1326">
      <c r="A1326" s="240"/>
      <c r="B1326" s="150"/>
      <c r="C1326" s="150"/>
      <c r="D1326" s="150"/>
      <c r="E1326" s="150"/>
      <c r="F1326" s="150"/>
      <c r="G1326" s="150"/>
      <c r="H1326" s="150"/>
      <c r="I1326" s="150"/>
      <c r="J1326" s="150"/>
      <c r="K1326" s="150"/>
      <c r="L1326" s="149"/>
      <c r="M1326" s="233"/>
      <c r="N1326" s="121"/>
      <c r="O1326" s="121"/>
      <c r="P1326" s="121"/>
      <c r="Q1326" s="121"/>
      <c r="R1326" s="121"/>
      <c r="S1326" s="121"/>
      <c r="T1326" s="121"/>
      <c r="U1326" s="121"/>
      <c r="V1326" s="121"/>
      <c r="W1326" s="121"/>
      <c r="X1326" s="121"/>
      <c r="Y1326" s="121"/>
      <c r="Z1326" s="129"/>
    </row>
    <row r="1327">
      <c r="A1327" s="240"/>
      <c r="B1327" s="150"/>
      <c r="C1327" s="150"/>
      <c r="D1327" s="150"/>
      <c r="E1327" s="150"/>
      <c r="F1327" s="150"/>
      <c r="G1327" s="150"/>
      <c r="H1327" s="150"/>
      <c r="I1327" s="150"/>
      <c r="J1327" s="150"/>
      <c r="K1327" s="150"/>
      <c r="L1327" s="149"/>
      <c r="M1327" s="233"/>
      <c r="N1327" s="121"/>
      <c r="O1327" s="121"/>
      <c r="P1327" s="121"/>
      <c r="Q1327" s="121"/>
      <c r="R1327" s="121"/>
      <c r="S1327" s="121"/>
      <c r="T1327" s="121"/>
      <c r="U1327" s="121"/>
      <c r="V1327" s="121"/>
      <c r="W1327" s="121"/>
      <c r="X1327" s="121"/>
      <c r="Y1327" s="121"/>
      <c r="Z1327" s="129"/>
    </row>
    <row r="1328">
      <c r="A1328" s="240"/>
      <c r="B1328" s="150"/>
      <c r="C1328" s="150"/>
      <c r="D1328" s="150"/>
      <c r="E1328" s="150"/>
      <c r="F1328" s="150"/>
      <c r="G1328" s="150"/>
      <c r="H1328" s="150"/>
      <c r="I1328" s="150"/>
      <c r="J1328" s="150"/>
      <c r="K1328" s="150"/>
      <c r="L1328" s="149"/>
      <c r="M1328" s="233"/>
      <c r="N1328" s="121"/>
      <c r="O1328" s="121"/>
      <c r="P1328" s="121"/>
      <c r="Q1328" s="121"/>
      <c r="R1328" s="121"/>
      <c r="S1328" s="121"/>
      <c r="T1328" s="121"/>
      <c r="U1328" s="121"/>
      <c r="V1328" s="121"/>
      <c r="W1328" s="121"/>
      <c r="X1328" s="121"/>
      <c r="Y1328" s="121"/>
      <c r="Z1328" s="129"/>
    </row>
    <row r="1329">
      <c r="A1329" s="240"/>
      <c r="B1329" s="150"/>
      <c r="C1329" s="150"/>
      <c r="D1329" s="150"/>
      <c r="E1329" s="150"/>
      <c r="F1329" s="150"/>
      <c r="G1329" s="150"/>
      <c r="H1329" s="150"/>
      <c r="I1329" s="150"/>
      <c r="J1329" s="150"/>
      <c r="K1329" s="150"/>
      <c r="L1329" s="149"/>
      <c r="M1329" s="233"/>
      <c r="N1329" s="121"/>
      <c r="O1329" s="121"/>
      <c r="P1329" s="121"/>
      <c r="Q1329" s="121"/>
      <c r="R1329" s="121"/>
      <c r="S1329" s="121"/>
      <c r="T1329" s="121"/>
      <c r="U1329" s="121"/>
      <c r="V1329" s="121"/>
      <c r="W1329" s="121"/>
      <c r="X1329" s="121"/>
      <c r="Y1329" s="121"/>
      <c r="Z1329" s="129"/>
    </row>
    <row r="1330">
      <c r="A1330" s="240"/>
      <c r="B1330" s="150"/>
      <c r="C1330" s="150"/>
      <c r="D1330" s="150"/>
      <c r="E1330" s="150"/>
      <c r="F1330" s="150"/>
      <c r="G1330" s="150"/>
      <c r="H1330" s="150"/>
      <c r="I1330" s="150"/>
      <c r="J1330" s="150"/>
      <c r="K1330" s="150"/>
      <c r="L1330" s="149"/>
      <c r="M1330" s="233"/>
      <c r="N1330" s="121"/>
      <c r="O1330" s="121"/>
      <c r="P1330" s="121"/>
      <c r="Q1330" s="121"/>
      <c r="R1330" s="121"/>
      <c r="S1330" s="121"/>
      <c r="T1330" s="121"/>
      <c r="U1330" s="121"/>
      <c r="V1330" s="121"/>
      <c r="W1330" s="121"/>
      <c r="X1330" s="121"/>
      <c r="Y1330" s="121"/>
      <c r="Z1330" s="129"/>
    </row>
    <row r="1331">
      <c r="A1331" s="240"/>
      <c r="B1331" s="150"/>
      <c r="C1331" s="150"/>
      <c r="D1331" s="150"/>
      <c r="E1331" s="150"/>
      <c r="F1331" s="150"/>
      <c r="G1331" s="150"/>
      <c r="H1331" s="150"/>
      <c r="I1331" s="150"/>
      <c r="J1331" s="150"/>
      <c r="K1331" s="150"/>
      <c r="L1331" s="149"/>
      <c r="M1331" s="233"/>
      <c r="N1331" s="121"/>
      <c r="O1331" s="121"/>
      <c r="P1331" s="121"/>
      <c r="Q1331" s="121"/>
      <c r="R1331" s="121"/>
      <c r="S1331" s="121"/>
      <c r="T1331" s="121"/>
      <c r="U1331" s="121"/>
      <c r="V1331" s="121"/>
      <c r="W1331" s="121"/>
      <c r="X1331" s="121"/>
      <c r="Y1331" s="121"/>
      <c r="Z1331" s="129"/>
    </row>
    <row r="1332">
      <c r="A1332" s="240"/>
      <c r="B1332" s="150"/>
      <c r="C1332" s="150"/>
      <c r="D1332" s="150"/>
      <c r="E1332" s="150"/>
      <c r="F1332" s="150"/>
      <c r="G1332" s="150"/>
      <c r="H1332" s="150"/>
      <c r="I1332" s="150"/>
      <c r="J1332" s="150"/>
      <c r="K1332" s="150"/>
      <c r="L1332" s="149"/>
      <c r="M1332" s="233"/>
      <c r="N1332" s="121"/>
      <c r="O1332" s="121"/>
      <c r="P1332" s="121"/>
      <c r="Q1332" s="121"/>
      <c r="R1332" s="121"/>
      <c r="S1332" s="121"/>
      <c r="T1332" s="121"/>
      <c r="U1332" s="121"/>
      <c r="V1332" s="121"/>
      <c r="W1332" s="121"/>
      <c r="X1332" s="121"/>
      <c r="Y1332" s="121"/>
      <c r="Z1332" s="129"/>
    </row>
    <row r="1333">
      <c r="A1333" s="240"/>
      <c r="B1333" s="150"/>
      <c r="C1333" s="150"/>
      <c r="D1333" s="150"/>
      <c r="E1333" s="150"/>
      <c r="F1333" s="150"/>
      <c r="G1333" s="150"/>
      <c r="H1333" s="150"/>
      <c r="I1333" s="150"/>
      <c r="J1333" s="150"/>
      <c r="K1333" s="150"/>
      <c r="L1333" s="149"/>
      <c r="M1333" s="233"/>
      <c r="N1333" s="121"/>
      <c r="O1333" s="121"/>
      <c r="P1333" s="121"/>
      <c r="Q1333" s="121"/>
      <c r="R1333" s="121"/>
      <c r="S1333" s="121"/>
      <c r="T1333" s="121"/>
      <c r="U1333" s="121"/>
      <c r="V1333" s="121"/>
      <c r="W1333" s="121"/>
      <c r="X1333" s="121"/>
      <c r="Y1333" s="121"/>
      <c r="Z1333" s="129"/>
    </row>
    <row r="1334">
      <c r="A1334" s="240"/>
      <c r="B1334" s="150"/>
      <c r="C1334" s="150"/>
      <c r="D1334" s="150"/>
      <c r="E1334" s="150"/>
      <c r="F1334" s="150"/>
      <c r="G1334" s="150"/>
      <c r="H1334" s="150"/>
      <c r="I1334" s="150"/>
      <c r="J1334" s="150"/>
      <c r="K1334" s="150"/>
      <c r="L1334" s="149"/>
      <c r="M1334" s="233"/>
      <c r="N1334" s="121"/>
      <c r="O1334" s="121"/>
      <c r="P1334" s="121"/>
      <c r="Q1334" s="121"/>
      <c r="R1334" s="121"/>
      <c r="S1334" s="121"/>
      <c r="T1334" s="121"/>
      <c r="U1334" s="121"/>
      <c r="V1334" s="121"/>
      <c r="W1334" s="121"/>
      <c r="X1334" s="121"/>
      <c r="Y1334" s="121"/>
      <c r="Z1334" s="129"/>
    </row>
    <row r="1335">
      <c r="A1335" s="240"/>
      <c r="B1335" s="150"/>
      <c r="C1335" s="150"/>
      <c r="D1335" s="150"/>
      <c r="E1335" s="150"/>
      <c r="F1335" s="150"/>
      <c r="G1335" s="150"/>
      <c r="H1335" s="150"/>
      <c r="I1335" s="150"/>
      <c r="J1335" s="150"/>
      <c r="K1335" s="150"/>
      <c r="L1335" s="149"/>
      <c r="M1335" s="233"/>
      <c r="N1335" s="121"/>
      <c r="O1335" s="121"/>
      <c r="P1335" s="121"/>
      <c r="Q1335" s="121"/>
      <c r="R1335" s="121"/>
      <c r="S1335" s="121"/>
      <c r="T1335" s="121"/>
      <c r="U1335" s="121"/>
      <c r="V1335" s="121"/>
      <c r="W1335" s="121"/>
      <c r="X1335" s="121"/>
      <c r="Y1335" s="121"/>
      <c r="Z1335" s="129"/>
    </row>
    <row r="1336">
      <c r="A1336" s="240"/>
      <c r="B1336" s="150"/>
      <c r="C1336" s="150"/>
      <c r="D1336" s="150"/>
      <c r="E1336" s="150"/>
      <c r="F1336" s="150"/>
      <c r="G1336" s="150"/>
      <c r="H1336" s="150"/>
      <c r="I1336" s="150"/>
      <c r="J1336" s="150"/>
      <c r="K1336" s="150"/>
      <c r="L1336" s="149"/>
      <c r="M1336" s="233"/>
      <c r="N1336" s="121"/>
      <c r="O1336" s="121"/>
      <c r="P1336" s="121"/>
      <c r="Q1336" s="121"/>
      <c r="R1336" s="121"/>
      <c r="S1336" s="121"/>
      <c r="T1336" s="121"/>
      <c r="U1336" s="121"/>
      <c r="V1336" s="121"/>
      <c r="W1336" s="121"/>
      <c r="X1336" s="121"/>
      <c r="Y1336" s="121"/>
      <c r="Z1336" s="129"/>
    </row>
    <row r="1337">
      <c r="A1337" s="240"/>
      <c r="B1337" s="150"/>
      <c r="C1337" s="150"/>
      <c r="D1337" s="150"/>
      <c r="E1337" s="150"/>
      <c r="F1337" s="150"/>
      <c r="G1337" s="150"/>
      <c r="H1337" s="150"/>
      <c r="I1337" s="150"/>
      <c r="J1337" s="150"/>
      <c r="K1337" s="150"/>
      <c r="L1337" s="149"/>
      <c r="M1337" s="233"/>
      <c r="N1337" s="121"/>
      <c r="O1337" s="121"/>
      <c r="P1337" s="121"/>
      <c r="Q1337" s="121"/>
      <c r="R1337" s="121"/>
      <c r="S1337" s="121"/>
      <c r="T1337" s="121"/>
      <c r="U1337" s="121"/>
      <c r="V1337" s="121"/>
      <c r="W1337" s="121"/>
      <c r="X1337" s="121"/>
      <c r="Y1337" s="121"/>
      <c r="Z1337" s="129"/>
    </row>
    <row r="1338">
      <c r="A1338" s="240"/>
      <c r="B1338" s="150"/>
      <c r="C1338" s="150"/>
      <c r="D1338" s="150"/>
      <c r="E1338" s="150"/>
      <c r="F1338" s="150"/>
      <c r="G1338" s="150"/>
      <c r="H1338" s="150"/>
      <c r="I1338" s="150"/>
      <c r="J1338" s="150"/>
      <c r="K1338" s="150"/>
      <c r="L1338" s="149"/>
      <c r="M1338" s="233"/>
      <c r="N1338" s="121"/>
      <c r="O1338" s="121"/>
      <c r="P1338" s="121"/>
      <c r="Q1338" s="121"/>
      <c r="R1338" s="121"/>
      <c r="S1338" s="121"/>
      <c r="T1338" s="121"/>
      <c r="U1338" s="121"/>
      <c r="V1338" s="121"/>
      <c r="W1338" s="121"/>
      <c r="X1338" s="121"/>
      <c r="Y1338" s="121"/>
      <c r="Z1338" s="129"/>
    </row>
    <row r="1339">
      <c r="A1339" s="240"/>
      <c r="B1339" s="150"/>
      <c r="C1339" s="150"/>
      <c r="D1339" s="150"/>
      <c r="E1339" s="150"/>
      <c r="F1339" s="150"/>
      <c r="G1339" s="150"/>
      <c r="H1339" s="150"/>
      <c r="I1339" s="150"/>
      <c r="J1339" s="150"/>
      <c r="K1339" s="150"/>
      <c r="L1339" s="149"/>
      <c r="M1339" s="233"/>
      <c r="N1339" s="121"/>
      <c r="O1339" s="121"/>
      <c r="P1339" s="121"/>
      <c r="Q1339" s="121"/>
      <c r="R1339" s="121"/>
      <c r="S1339" s="121"/>
      <c r="T1339" s="121"/>
      <c r="U1339" s="121"/>
      <c r="V1339" s="121"/>
      <c r="W1339" s="121"/>
      <c r="X1339" s="121"/>
      <c r="Y1339" s="121"/>
      <c r="Z1339" s="129"/>
    </row>
    <row r="1340">
      <c r="A1340" s="240"/>
      <c r="B1340" s="150"/>
      <c r="C1340" s="150"/>
      <c r="D1340" s="150"/>
      <c r="E1340" s="150"/>
      <c r="F1340" s="150"/>
      <c r="G1340" s="150"/>
      <c r="H1340" s="150"/>
      <c r="I1340" s="150"/>
      <c r="J1340" s="150"/>
      <c r="K1340" s="150"/>
      <c r="L1340" s="149"/>
      <c r="M1340" s="233"/>
      <c r="N1340" s="121"/>
      <c r="O1340" s="121"/>
      <c r="P1340" s="121"/>
      <c r="Q1340" s="121"/>
      <c r="R1340" s="121"/>
      <c r="S1340" s="121"/>
      <c r="T1340" s="121"/>
      <c r="U1340" s="121"/>
      <c r="V1340" s="121"/>
      <c r="W1340" s="121"/>
      <c r="X1340" s="121"/>
      <c r="Y1340" s="121"/>
      <c r="Z1340" s="129"/>
    </row>
    <row r="1341">
      <c r="A1341" s="240"/>
      <c r="B1341" s="150"/>
      <c r="C1341" s="150"/>
      <c r="D1341" s="150"/>
      <c r="E1341" s="150"/>
      <c r="F1341" s="150"/>
      <c r="G1341" s="150"/>
      <c r="H1341" s="150"/>
      <c r="I1341" s="150"/>
      <c r="J1341" s="150"/>
      <c r="K1341" s="150"/>
      <c r="L1341" s="149"/>
      <c r="M1341" s="233"/>
      <c r="N1341" s="121"/>
      <c r="O1341" s="121"/>
      <c r="P1341" s="121"/>
      <c r="Q1341" s="121"/>
      <c r="R1341" s="121"/>
      <c r="S1341" s="121"/>
      <c r="T1341" s="121"/>
      <c r="U1341" s="121"/>
      <c r="V1341" s="121"/>
      <c r="W1341" s="121"/>
      <c r="X1341" s="121"/>
      <c r="Y1341" s="121"/>
      <c r="Z1341" s="129"/>
    </row>
    <row r="1342">
      <c r="A1342" s="240"/>
      <c r="B1342" s="150"/>
      <c r="C1342" s="150"/>
      <c r="D1342" s="150"/>
      <c r="E1342" s="150"/>
      <c r="F1342" s="150"/>
      <c r="G1342" s="150"/>
      <c r="H1342" s="150"/>
      <c r="I1342" s="150"/>
      <c r="J1342" s="150"/>
      <c r="K1342" s="150"/>
      <c r="L1342" s="149"/>
      <c r="M1342" s="233"/>
      <c r="N1342" s="121"/>
      <c r="O1342" s="121"/>
      <c r="P1342" s="121"/>
      <c r="Q1342" s="121"/>
      <c r="R1342" s="121"/>
      <c r="S1342" s="121"/>
      <c r="T1342" s="121"/>
      <c r="U1342" s="121"/>
      <c r="V1342" s="121"/>
      <c r="W1342" s="121"/>
      <c r="X1342" s="121"/>
      <c r="Y1342" s="121"/>
      <c r="Z1342" s="129"/>
    </row>
    <row r="1343">
      <c r="A1343" s="240"/>
      <c r="B1343" s="150"/>
      <c r="C1343" s="150"/>
      <c r="D1343" s="150"/>
      <c r="E1343" s="150"/>
      <c r="F1343" s="150"/>
      <c r="G1343" s="150"/>
      <c r="H1343" s="150"/>
      <c r="I1343" s="150"/>
      <c r="J1343" s="150"/>
      <c r="K1343" s="150"/>
      <c r="L1343" s="149"/>
      <c r="M1343" s="233"/>
      <c r="N1343" s="121"/>
      <c r="O1343" s="121"/>
      <c r="P1343" s="121"/>
      <c r="Q1343" s="121"/>
      <c r="R1343" s="121"/>
      <c r="S1343" s="121"/>
      <c r="T1343" s="121"/>
      <c r="U1343" s="121"/>
      <c r="V1343" s="121"/>
      <c r="W1343" s="121"/>
      <c r="X1343" s="121"/>
      <c r="Y1343" s="121"/>
      <c r="Z1343" s="129"/>
    </row>
    <row r="1344">
      <c r="A1344" s="240"/>
      <c r="B1344" s="150"/>
      <c r="C1344" s="150"/>
      <c r="D1344" s="150"/>
      <c r="E1344" s="150"/>
      <c r="F1344" s="150"/>
      <c r="G1344" s="150"/>
      <c r="H1344" s="150"/>
      <c r="I1344" s="150"/>
      <c r="J1344" s="150"/>
      <c r="K1344" s="150"/>
      <c r="L1344" s="149"/>
      <c r="M1344" s="233"/>
      <c r="N1344" s="121"/>
      <c r="O1344" s="121"/>
      <c r="P1344" s="121"/>
      <c r="Q1344" s="121"/>
      <c r="R1344" s="121"/>
      <c r="S1344" s="121"/>
      <c r="T1344" s="121"/>
      <c r="U1344" s="121"/>
      <c r="V1344" s="121"/>
      <c r="W1344" s="121"/>
      <c r="X1344" s="121"/>
      <c r="Y1344" s="121"/>
      <c r="Z1344" s="129"/>
    </row>
    <row r="1345">
      <c r="A1345" s="240"/>
      <c r="B1345" s="150"/>
      <c r="C1345" s="150"/>
      <c r="D1345" s="150"/>
      <c r="E1345" s="150"/>
      <c r="F1345" s="150"/>
      <c r="G1345" s="150"/>
      <c r="H1345" s="150"/>
      <c r="I1345" s="150"/>
      <c r="J1345" s="150"/>
      <c r="K1345" s="150"/>
      <c r="L1345" s="149"/>
      <c r="M1345" s="233"/>
      <c r="N1345" s="121"/>
      <c r="O1345" s="121"/>
      <c r="P1345" s="121"/>
      <c r="Q1345" s="121"/>
      <c r="R1345" s="121"/>
      <c r="S1345" s="121"/>
      <c r="T1345" s="121"/>
      <c r="U1345" s="121"/>
      <c r="V1345" s="121"/>
      <c r="W1345" s="121"/>
      <c r="X1345" s="121"/>
      <c r="Y1345" s="121"/>
      <c r="Z1345" s="129"/>
    </row>
    <row r="1346">
      <c r="A1346" s="240"/>
      <c r="B1346" s="150"/>
      <c r="C1346" s="150"/>
      <c r="D1346" s="150"/>
      <c r="E1346" s="150"/>
      <c r="F1346" s="150"/>
      <c r="G1346" s="150"/>
      <c r="H1346" s="150"/>
      <c r="I1346" s="150"/>
      <c r="J1346" s="150"/>
      <c r="K1346" s="150"/>
      <c r="L1346" s="149"/>
      <c r="M1346" s="233"/>
      <c r="N1346" s="121"/>
      <c r="O1346" s="121"/>
      <c r="P1346" s="121"/>
      <c r="Q1346" s="121"/>
      <c r="R1346" s="121"/>
      <c r="S1346" s="121"/>
      <c r="T1346" s="121"/>
      <c r="U1346" s="121"/>
      <c r="V1346" s="121"/>
      <c r="W1346" s="121"/>
      <c r="X1346" s="121"/>
      <c r="Y1346" s="121"/>
      <c r="Z1346" s="129"/>
    </row>
    <row r="1347">
      <c r="A1347" s="240"/>
      <c r="B1347" s="150"/>
      <c r="C1347" s="150"/>
      <c r="D1347" s="150"/>
      <c r="E1347" s="150"/>
      <c r="F1347" s="150"/>
      <c r="G1347" s="150"/>
      <c r="H1347" s="150"/>
      <c r="I1347" s="150"/>
      <c r="J1347" s="150"/>
      <c r="K1347" s="150"/>
      <c r="L1347" s="149"/>
      <c r="M1347" s="233"/>
      <c r="N1347" s="121"/>
      <c r="O1347" s="121"/>
      <c r="P1347" s="121"/>
      <c r="Q1347" s="121"/>
      <c r="R1347" s="121"/>
      <c r="S1347" s="121"/>
      <c r="T1347" s="121"/>
      <c r="U1347" s="121"/>
      <c r="V1347" s="121"/>
      <c r="W1347" s="121"/>
      <c r="X1347" s="121"/>
      <c r="Y1347" s="121"/>
      <c r="Z1347" s="129"/>
    </row>
    <row r="1348">
      <c r="A1348" s="240"/>
      <c r="B1348" s="150"/>
      <c r="C1348" s="150"/>
      <c r="D1348" s="150"/>
      <c r="E1348" s="150"/>
      <c r="F1348" s="150"/>
      <c r="G1348" s="150"/>
      <c r="H1348" s="150"/>
      <c r="I1348" s="150"/>
      <c r="J1348" s="150"/>
      <c r="K1348" s="150"/>
      <c r="L1348" s="149"/>
      <c r="M1348" s="233"/>
      <c r="N1348" s="121"/>
      <c r="O1348" s="121"/>
      <c r="P1348" s="121"/>
      <c r="Q1348" s="121"/>
      <c r="R1348" s="121"/>
      <c r="S1348" s="121"/>
      <c r="T1348" s="121"/>
      <c r="U1348" s="121"/>
      <c r="V1348" s="121"/>
      <c r="W1348" s="121"/>
      <c r="X1348" s="121"/>
      <c r="Y1348" s="121"/>
      <c r="Z1348" s="129"/>
    </row>
    <row r="1349">
      <c r="A1349" s="240"/>
      <c r="B1349" s="150"/>
      <c r="C1349" s="150"/>
      <c r="D1349" s="150"/>
      <c r="E1349" s="150"/>
      <c r="F1349" s="150"/>
      <c r="G1349" s="150"/>
      <c r="H1349" s="150"/>
      <c r="I1349" s="150"/>
      <c r="J1349" s="150"/>
      <c r="K1349" s="150"/>
      <c r="L1349" s="149"/>
      <c r="M1349" s="233"/>
      <c r="N1349" s="121"/>
      <c r="O1349" s="121"/>
      <c r="P1349" s="121"/>
      <c r="Q1349" s="121"/>
      <c r="R1349" s="121"/>
      <c r="S1349" s="121"/>
      <c r="T1349" s="121"/>
      <c r="U1349" s="121"/>
      <c r="V1349" s="121"/>
      <c r="W1349" s="121"/>
      <c r="X1349" s="121"/>
      <c r="Y1349" s="121"/>
      <c r="Z1349" s="129"/>
    </row>
    <row r="1350">
      <c r="A1350" s="240"/>
      <c r="B1350" s="150"/>
      <c r="C1350" s="150"/>
      <c r="D1350" s="150"/>
      <c r="E1350" s="150"/>
      <c r="F1350" s="150"/>
      <c r="G1350" s="150"/>
      <c r="H1350" s="150"/>
      <c r="I1350" s="150"/>
      <c r="J1350" s="150"/>
      <c r="K1350" s="150"/>
      <c r="L1350" s="149"/>
      <c r="M1350" s="233"/>
      <c r="N1350" s="121"/>
      <c r="O1350" s="121"/>
      <c r="P1350" s="121"/>
      <c r="Q1350" s="121"/>
      <c r="R1350" s="121"/>
      <c r="S1350" s="121"/>
      <c r="T1350" s="121"/>
      <c r="U1350" s="121"/>
      <c r="V1350" s="121"/>
      <c r="W1350" s="121"/>
      <c r="X1350" s="121"/>
      <c r="Y1350" s="121"/>
      <c r="Z1350" s="129"/>
    </row>
    <row r="1351">
      <c r="A1351" s="240"/>
      <c r="B1351" s="150"/>
      <c r="C1351" s="150"/>
      <c r="D1351" s="150"/>
      <c r="E1351" s="150"/>
      <c r="F1351" s="150"/>
      <c r="G1351" s="150"/>
      <c r="H1351" s="150"/>
      <c r="I1351" s="150"/>
      <c r="J1351" s="150"/>
      <c r="K1351" s="150"/>
      <c r="L1351" s="149"/>
      <c r="M1351" s="233"/>
      <c r="N1351" s="121"/>
      <c r="O1351" s="121"/>
      <c r="P1351" s="121"/>
      <c r="Q1351" s="121"/>
      <c r="R1351" s="121"/>
      <c r="S1351" s="121"/>
      <c r="T1351" s="121"/>
      <c r="U1351" s="121"/>
      <c r="V1351" s="121"/>
      <c r="W1351" s="121"/>
      <c r="X1351" s="121"/>
      <c r="Y1351" s="121"/>
      <c r="Z1351" s="129"/>
    </row>
    <row r="1352">
      <c r="A1352" s="240"/>
      <c r="B1352" s="150"/>
      <c r="C1352" s="150"/>
      <c r="D1352" s="150"/>
      <c r="E1352" s="150"/>
      <c r="F1352" s="150"/>
      <c r="G1352" s="150"/>
      <c r="H1352" s="150"/>
      <c r="I1352" s="150"/>
      <c r="J1352" s="150"/>
      <c r="K1352" s="150"/>
      <c r="L1352" s="149"/>
      <c r="M1352" s="233"/>
      <c r="N1352" s="121"/>
      <c r="O1352" s="121"/>
      <c r="P1352" s="121"/>
      <c r="Q1352" s="121"/>
      <c r="R1352" s="121"/>
      <c r="S1352" s="121"/>
      <c r="T1352" s="121"/>
      <c r="U1352" s="121"/>
      <c r="V1352" s="121"/>
      <c r="W1352" s="121"/>
      <c r="X1352" s="121"/>
      <c r="Y1352" s="121"/>
      <c r="Z1352" s="129"/>
    </row>
    <row r="1353">
      <c r="A1353" s="240"/>
      <c r="B1353" s="150"/>
      <c r="C1353" s="150"/>
      <c r="D1353" s="150"/>
      <c r="E1353" s="150"/>
      <c r="F1353" s="150"/>
      <c r="G1353" s="150"/>
      <c r="H1353" s="150"/>
      <c r="I1353" s="150"/>
      <c r="J1353" s="150"/>
      <c r="K1353" s="150"/>
      <c r="L1353" s="149"/>
      <c r="M1353" s="233"/>
      <c r="N1353" s="121"/>
      <c r="O1353" s="121"/>
      <c r="P1353" s="121"/>
      <c r="Q1353" s="121"/>
      <c r="R1353" s="121"/>
      <c r="S1353" s="121"/>
      <c r="T1353" s="121"/>
      <c r="U1353" s="121"/>
      <c r="V1353" s="121"/>
      <c r="W1353" s="121"/>
      <c r="X1353" s="121"/>
      <c r="Y1353" s="121"/>
      <c r="Z1353" s="129"/>
    </row>
    <row r="1354">
      <c r="A1354" s="240"/>
      <c r="B1354" s="150"/>
      <c r="C1354" s="150"/>
      <c r="D1354" s="150"/>
      <c r="E1354" s="150"/>
      <c r="F1354" s="150"/>
      <c r="G1354" s="150"/>
      <c r="H1354" s="150"/>
      <c r="I1354" s="150"/>
      <c r="J1354" s="150"/>
      <c r="K1354" s="150"/>
      <c r="L1354" s="149"/>
      <c r="M1354" s="233"/>
      <c r="N1354" s="121"/>
      <c r="O1354" s="121"/>
      <c r="P1354" s="121"/>
      <c r="Q1354" s="121"/>
      <c r="R1354" s="121"/>
      <c r="S1354" s="121"/>
      <c r="T1354" s="121"/>
      <c r="U1354" s="121"/>
      <c r="V1354" s="121"/>
      <c r="W1354" s="121"/>
      <c r="X1354" s="121"/>
      <c r="Y1354" s="121"/>
      <c r="Z1354" s="129"/>
    </row>
    <row r="1355">
      <c r="A1355" s="240"/>
      <c r="B1355" s="150"/>
      <c r="C1355" s="150"/>
      <c r="D1355" s="150"/>
      <c r="E1355" s="150"/>
      <c r="F1355" s="150"/>
      <c r="G1355" s="150"/>
      <c r="H1355" s="150"/>
      <c r="I1355" s="150"/>
      <c r="J1355" s="150"/>
      <c r="K1355" s="150"/>
      <c r="L1355" s="149"/>
      <c r="M1355" s="233"/>
      <c r="N1355" s="121"/>
      <c r="O1355" s="121"/>
      <c r="P1355" s="121"/>
      <c r="Q1355" s="121"/>
      <c r="R1355" s="121"/>
      <c r="S1355" s="121"/>
      <c r="T1355" s="121"/>
      <c r="U1355" s="121"/>
      <c r="V1355" s="121"/>
      <c r="W1355" s="121"/>
      <c r="X1355" s="121"/>
      <c r="Y1355" s="121"/>
      <c r="Z1355" s="129"/>
    </row>
    <row r="1356">
      <c r="A1356" s="240"/>
      <c r="B1356" s="150"/>
      <c r="C1356" s="150"/>
      <c r="D1356" s="150"/>
      <c r="E1356" s="150"/>
      <c r="F1356" s="150"/>
      <c r="G1356" s="150"/>
      <c r="H1356" s="150"/>
      <c r="I1356" s="150"/>
      <c r="J1356" s="150"/>
      <c r="K1356" s="150"/>
      <c r="L1356" s="149"/>
      <c r="M1356" s="233"/>
      <c r="N1356" s="121"/>
      <c r="O1356" s="121"/>
      <c r="P1356" s="121"/>
      <c r="Q1356" s="121"/>
      <c r="R1356" s="121"/>
      <c r="S1356" s="121"/>
      <c r="T1356" s="121"/>
      <c r="U1356" s="121"/>
      <c r="V1356" s="121"/>
      <c r="W1356" s="121"/>
      <c r="X1356" s="121"/>
      <c r="Y1356" s="121"/>
      <c r="Z1356" s="129"/>
    </row>
    <row r="1357">
      <c r="A1357" s="240"/>
      <c r="B1357" s="150"/>
      <c r="C1357" s="150"/>
      <c r="D1357" s="150"/>
      <c r="E1357" s="150"/>
      <c r="F1357" s="150"/>
      <c r="G1357" s="150"/>
      <c r="H1357" s="150"/>
      <c r="I1357" s="150"/>
      <c r="J1357" s="150"/>
      <c r="K1357" s="150"/>
      <c r="L1357" s="149"/>
      <c r="M1357" s="233"/>
      <c r="N1357" s="121"/>
      <c r="O1357" s="121"/>
      <c r="P1357" s="121"/>
      <c r="Q1357" s="121"/>
      <c r="R1357" s="121"/>
      <c r="S1357" s="121"/>
      <c r="T1357" s="121"/>
      <c r="U1357" s="121"/>
      <c r="V1357" s="121"/>
      <c r="W1357" s="121"/>
      <c r="X1357" s="121"/>
      <c r="Y1357" s="121"/>
      <c r="Z1357" s="129"/>
    </row>
    <row r="1358">
      <c r="A1358" s="240"/>
      <c r="B1358" s="150"/>
      <c r="C1358" s="150"/>
      <c r="D1358" s="150"/>
      <c r="E1358" s="150"/>
      <c r="F1358" s="150"/>
      <c r="G1358" s="150"/>
      <c r="H1358" s="150"/>
      <c r="I1358" s="150"/>
      <c r="J1358" s="150"/>
      <c r="K1358" s="150"/>
      <c r="L1358" s="149"/>
      <c r="M1358" s="233"/>
      <c r="N1358" s="121"/>
      <c r="O1358" s="121"/>
      <c r="P1358" s="121"/>
      <c r="Q1358" s="121"/>
      <c r="R1358" s="121"/>
      <c r="S1358" s="121"/>
      <c r="T1358" s="121"/>
      <c r="U1358" s="121"/>
      <c r="V1358" s="121"/>
      <c r="W1358" s="121"/>
      <c r="X1358" s="121"/>
      <c r="Y1358" s="121"/>
      <c r="Z1358" s="129"/>
    </row>
    <row r="1359">
      <c r="A1359" s="240"/>
      <c r="B1359" s="150"/>
      <c r="C1359" s="150"/>
      <c r="D1359" s="150"/>
      <c r="E1359" s="150"/>
      <c r="F1359" s="150"/>
      <c r="G1359" s="150"/>
      <c r="H1359" s="150"/>
      <c r="I1359" s="150"/>
      <c r="J1359" s="150"/>
      <c r="K1359" s="150"/>
      <c r="L1359" s="149"/>
      <c r="M1359" s="233"/>
      <c r="N1359" s="121"/>
      <c r="O1359" s="121"/>
      <c r="P1359" s="121"/>
      <c r="Q1359" s="121"/>
      <c r="R1359" s="121"/>
      <c r="S1359" s="121"/>
      <c r="T1359" s="121"/>
      <c r="U1359" s="121"/>
      <c r="V1359" s="121"/>
      <c r="W1359" s="121"/>
      <c r="X1359" s="121"/>
      <c r="Y1359" s="121"/>
      <c r="Z1359" s="129"/>
    </row>
    <row r="1360">
      <c r="A1360" s="240"/>
      <c r="B1360" s="150"/>
      <c r="C1360" s="150"/>
      <c r="D1360" s="150"/>
      <c r="E1360" s="150"/>
      <c r="F1360" s="150"/>
      <c r="G1360" s="150"/>
      <c r="H1360" s="150"/>
      <c r="I1360" s="150"/>
      <c r="J1360" s="150"/>
      <c r="K1360" s="150"/>
      <c r="L1360" s="149"/>
      <c r="M1360" s="233"/>
      <c r="N1360" s="121"/>
      <c r="O1360" s="121"/>
      <c r="P1360" s="121"/>
      <c r="Q1360" s="121"/>
      <c r="R1360" s="121"/>
      <c r="S1360" s="121"/>
      <c r="T1360" s="121"/>
      <c r="U1360" s="121"/>
      <c r="V1360" s="121"/>
      <c r="W1360" s="121"/>
      <c r="X1360" s="121"/>
      <c r="Y1360" s="121"/>
      <c r="Z1360" s="129"/>
    </row>
    <row r="1361">
      <c r="A1361" s="240"/>
      <c r="B1361" s="150"/>
      <c r="C1361" s="150"/>
      <c r="D1361" s="150"/>
      <c r="E1361" s="150"/>
      <c r="F1361" s="150"/>
      <c r="G1361" s="150"/>
      <c r="H1361" s="150"/>
      <c r="I1361" s="150"/>
      <c r="J1361" s="150"/>
      <c r="K1361" s="150"/>
      <c r="L1361" s="149"/>
      <c r="M1361" s="233"/>
      <c r="N1361" s="121"/>
      <c r="O1361" s="121"/>
      <c r="P1361" s="121"/>
      <c r="Q1361" s="121"/>
      <c r="R1361" s="121"/>
      <c r="S1361" s="121"/>
      <c r="T1361" s="121"/>
      <c r="U1361" s="121"/>
      <c r="V1361" s="121"/>
      <c r="W1361" s="121"/>
      <c r="X1361" s="121"/>
      <c r="Y1361" s="121"/>
      <c r="Z1361" s="129"/>
    </row>
    <row r="1362">
      <c r="A1362" s="240"/>
      <c r="B1362" s="150"/>
      <c r="C1362" s="150"/>
      <c r="D1362" s="150"/>
      <c r="E1362" s="150"/>
      <c r="F1362" s="150"/>
      <c r="G1362" s="150"/>
      <c r="H1362" s="150"/>
      <c r="I1362" s="150"/>
      <c r="J1362" s="150"/>
      <c r="K1362" s="150"/>
      <c r="L1362" s="149"/>
      <c r="M1362" s="233"/>
      <c r="N1362" s="121"/>
      <c r="O1362" s="121"/>
      <c r="P1362" s="121"/>
      <c r="Q1362" s="121"/>
      <c r="R1362" s="121"/>
      <c r="S1362" s="121"/>
      <c r="T1362" s="121"/>
      <c r="U1362" s="121"/>
      <c r="V1362" s="121"/>
      <c r="W1362" s="121"/>
      <c r="X1362" s="121"/>
      <c r="Y1362" s="121"/>
      <c r="Z1362" s="129"/>
    </row>
    <row r="1363">
      <c r="A1363" s="240"/>
      <c r="B1363" s="150"/>
      <c r="C1363" s="150"/>
      <c r="D1363" s="150"/>
      <c r="E1363" s="150"/>
      <c r="F1363" s="150"/>
      <c r="G1363" s="150"/>
      <c r="H1363" s="150"/>
      <c r="I1363" s="150"/>
      <c r="J1363" s="150"/>
      <c r="K1363" s="150"/>
      <c r="L1363" s="149"/>
      <c r="M1363" s="233"/>
      <c r="N1363" s="121"/>
      <c r="O1363" s="121"/>
      <c r="P1363" s="121"/>
      <c r="Q1363" s="121"/>
      <c r="R1363" s="121"/>
      <c r="S1363" s="121"/>
      <c r="T1363" s="121"/>
      <c r="U1363" s="121"/>
      <c r="V1363" s="121"/>
      <c r="W1363" s="121"/>
      <c r="X1363" s="121"/>
      <c r="Y1363" s="121"/>
      <c r="Z1363" s="129"/>
    </row>
    <row r="1364">
      <c r="A1364" s="240"/>
      <c r="B1364" s="150"/>
      <c r="C1364" s="150"/>
      <c r="D1364" s="150"/>
      <c r="E1364" s="150"/>
      <c r="F1364" s="150"/>
      <c r="G1364" s="150"/>
      <c r="H1364" s="150"/>
      <c r="I1364" s="150"/>
      <c r="J1364" s="150"/>
      <c r="K1364" s="150"/>
      <c r="L1364" s="149"/>
      <c r="M1364" s="233"/>
      <c r="N1364" s="121"/>
      <c r="O1364" s="121"/>
      <c r="P1364" s="121"/>
      <c r="Q1364" s="121"/>
      <c r="R1364" s="121"/>
      <c r="S1364" s="121"/>
      <c r="T1364" s="121"/>
      <c r="U1364" s="121"/>
      <c r="V1364" s="121"/>
      <c r="W1364" s="121"/>
      <c r="X1364" s="121"/>
      <c r="Y1364" s="121"/>
      <c r="Z1364" s="129"/>
    </row>
    <row r="1365">
      <c r="A1365" s="240"/>
      <c r="B1365" s="150"/>
      <c r="C1365" s="150"/>
      <c r="D1365" s="150"/>
      <c r="E1365" s="150"/>
      <c r="F1365" s="150"/>
      <c r="G1365" s="150"/>
      <c r="H1365" s="150"/>
      <c r="I1365" s="150"/>
      <c r="J1365" s="150"/>
      <c r="K1365" s="150"/>
      <c r="L1365" s="149"/>
      <c r="M1365" s="233"/>
      <c r="N1365" s="121"/>
      <c r="O1365" s="121"/>
      <c r="P1365" s="121"/>
      <c r="Q1365" s="121"/>
      <c r="R1365" s="121"/>
      <c r="S1365" s="121"/>
      <c r="T1365" s="121"/>
      <c r="U1365" s="121"/>
      <c r="V1365" s="121"/>
      <c r="W1365" s="121"/>
      <c r="X1365" s="121"/>
      <c r="Y1365" s="121"/>
      <c r="Z1365" s="129"/>
    </row>
    <row r="1366">
      <c r="A1366" s="240"/>
      <c r="B1366" s="150"/>
      <c r="C1366" s="150"/>
      <c r="D1366" s="150"/>
      <c r="E1366" s="150"/>
      <c r="F1366" s="150"/>
      <c r="G1366" s="150"/>
      <c r="H1366" s="150"/>
      <c r="I1366" s="150"/>
      <c r="J1366" s="150"/>
      <c r="K1366" s="150"/>
      <c r="L1366" s="149"/>
      <c r="M1366" s="233"/>
      <c r="N1366" s="121"/>
      <c r="O1366" s="121"/>
      <c r="P1366" s="121"/>
      <c r="Q1366" s="121"/>
      <c r="R1366" s="121"/>
      <c r="S1366" s="121"/>
      <c r="T1366" s="121"/>
      <c r="U1366" s="121"/>
      <c r="V1366" s="121"/>
      <c r="W1366" s="121"/>
      <c r="X1366" s="121"/>
      <c r="Y1366" s="121"/>
      <c r="Z1366" s="129"/>
    </row>
    <row r="1367">
      <c r="A1367" s="240"/>
      <c r="B1367" s="150"/>
      <c r="C1367" s="150"/>
      <c r="D1367" s="150"/>
      <c r="E1367" s="150"/>
      <c r="F1367" s="150"/>
      <c r="G1367" s="150"/>
      <c r="H1367" s="150"/>
      <c r="I1367" s="150"/>
      <c r="J1367" s="150"/>
      <c r="K1367" s="150"/>
      <c r="L1367" s="149"/>
      <c r="M1367" s="233"/>
      <c r="N1367" s="121"/>
      <c r="O1367" s="121"/>
      <c r="P1367" s="121"/>
      <c r="Q1367" s="121"/>
      <c r="R1367" s="121"/>
      <c r="S1367" s="121"/>
      <c r="T1367" s="121"/>
      <c r="U1367" s="121"/>
      <c r="V1367" s="121"/>
      <c r="W1367" s="121"/>
      <c r="X1367" s="121"/>
      <c r="Y1367" s="121"/>
      <c r="Z1367" s="129"/>
    </row>
    <row r="1368">
      <c r="A1368" s="240"/>
      <c r="B1368" s="150"/>
      <c r="C1368" s="150"/>
      <c r="D1368" s="150"/>
      <c r="E1368" s="150"/>
      <c r="F1368" s="150"/>
      <c r="G1368" s="150"/>
      <c r="H1368" s="150"/>
      <c r="I1368" s="150"/>
      <c r="J1368" s="150"/>
      <c r="K1368" s="150"/>
      <c r="L1368" s="149"/>
      <c r="M1368" s="233"/>
      <c r="N1368" s="121"/>
      <c r="O1368" s="121"/>
      <c r="P1368" s="121"/>
      <c r="Q1368" s="121"/>
      <c r="R1368" s="121"/>
      <c r="S1368" s="121"/>
      <c r="T1368" s="121"/>
      <c r="U1368" s="121"/>
      <c r="V1368" s="121"/>
      <c r="W1368" s="121"/>
      <c r="X1368" s="121"/>
      <c r="Y1368" s="121"/>
      <c r="Z1368" s="129"/>
    </row>
    <row r="1369">
      <c r="A1369" s="240"/>
      <c r="B1369" s="150"/>
      <c r="C1369" s="150"/>
      <c r="D1369" s="150"/>
      <c r="E1369" s="150"/>
      <c r="F1369" s="150"/>
      <c r="G1369" s="150"/>
      <c r="H1369" s="150"/>
      <c r="I1369" s="150"/>
      <c r="J1369" s="150"/>
      <c r="K1369" s="150"/>
      <c r="L1369" s="149"/>
      <c r="M1369" s="233"/>
      <c r="N1369" s="121"/>
      <c r="O1369" s="121"/>
      <c r="P1369" s="121"/>
      <c r="Q1369" s="121"/>
      <c r="R1369" s="121"/>
      <c r="S1369" s="121"/>
      <c r="T1369" s="121"/>
      <c r="U1369" s="121"/>
      <c r="V1369" s="121"/>
      <c r="W1369" s="121"/>
      <c r="X1369" s="121"/>
      <c r="Y1369" s="121"/>
      <c r="Z1369" s="129"/>
    </row>
    <row r="1370">
      <c r="A1370" s="240"/>
      <c r="B1370" s="150"/>
      <c r="C1370" s="150"/>
      <c r="D1370" s="150"/>
      <c r="E1370" s="150"/>
      <c r="F1370" s="150"/>
      <c r="G1370" s="150"/>
      <c r="H1370" s="150"/>
      <c r="I1370" s="150"/>
      <c r="J1370" s="150"/>
      <c r="K1370" s="150"/>
      <c r="L1370" s="149"/>
      <c r="M1370" s="233"/>
      <c r="N1370" s="121"/>
      <c r="O1370" s="121"/>
      <c r="P1370" s="121"/>
      <c r="Q1370" s="121"/>
      <c r="R1370" s="121"/>
      <c r="S1370" s="121"/>
      <c r="T1370" s="121"/>
      <c r="U1370" s="121"/>
      <c r="V1370" s="121"/>
      <c r="W1370" s="121"/>
      <c r="X1370" s="121"/>
      <c r="Y1370" s="121"/>
      <c r="Z1370" s="129"/>
    </row>
    <row r="1371">
      <c r="A1371" s="240"/>
      <c r="B1371" s="150"/>
      <c r="C1371" s="150"/>
      <c r="D1371" s="150"/>
      <c r="E1371" s="150"/>
      <c r="F1371" s="150"/>
      <c r="G1371" s="150"/>
      <c r="H1371" s="150"/>
      <c r="I1371" s="150"/>
      <c r="J1371" s="150"/>
      <c r="K1371" s="150"/>
      <c r="L1371" s="149"/>
      <c r="M1371" s="233"/>
      <c r="N1371" s="121"/>
      <c r="O1371" s="121"/>
      <c r="P1371" s="121"/>
      <c r="Q1371" s="121"/>
      <c r="R1371" s="121"/>
      <c r="S1371" s="121"/>
      <c r="T1371" s="121"/>
      <c r="U1371" s="121"/>
      <c r="V1371" s="121"/>
      <c r="W1371" s="121"/>
      <c r="X1371" s="121"/>
      <c r="Y1371" s="121"/>
      <c r="Z1371" s="129"/>
    </row>
    <row r="1372">
      <c r="A1372" s="240"/>
      <c r="B1372" s="150"/>
      <c r="C1372" s="150"/>
      <c r="D1372" s="150"/>
      <c r="E1372" s="150"/>
      <c r="F1372" s="150"/>
      <c r="G1372" s="150"/>
      <c r="H1372" s="150"/>
      <c r="I1372" s="150"/>
      <c r="J1372" s="150"/>
      <c r="K1372" s="150"/>
      <c r="L1372" s="149"/>
      <c r="M1372" s="233"/>
      <c r="N1372" s="121"/>
      <c r="O1372" s="121"/>
      <c r="P1372" s="121"/>
      <c r="Q1372" s="121"/>
      <c r="R1372" s="121"/>
      <c r="S1372" s="121"/>
      <c r="T1372" s="121"/>
      <c r="U1372" s="121"/>
      <c r="V1372" s="121"/>
      <c r="W1372" s="121"/>
      <c r="X1372" s="121"/>
      <c r="Y1372" s="121"/>
      <c r="Z1372" s="129"/>
    </row>
    <row r="1373">
      <c r="A1373" s="240"/>
      <c r="B1373" s="150"/>
      <c r="C1373" s="150"/>
      <c r="D1373" s="150"/>
      <c r="E1373" s="150"/>
      <c r="F1373" s="150"/>
      <c r="G1373" s="150"/>
      <c r="H1373" s="150"/>
      <c r="I1373" s="150"/>
      <c r="J1373" s="150"/>
      <c r="K1373" s="150"/>
      <c r="L1373" s="149"/>
      <c r="M1373" s="233"/>
      <c r="N1373" s="121"/>
      <c r="O1373" s="121"/>
      <c r="P1373" s="121"/>
      <c r="Q1373" s="121"/>
      <c r="R1373" s="121"/>
      <c r="S1373" s="121"/>
      <c r="T1373" s="121"/>
      <c r="U1373" s="121"/>
      <c r="V1373" s="121"/>
      <c r="W1373" s="121"/>
      <c r="X1373" s="121"/>
      <c r="Y1373" s="121"/>
      <c r="Z1373" s="129"/>
    </row>
    <row r="1374">
      <c r="A1374" s="240"/>
      <c r="B1374" s="150"/>
      <c r="C1374" s="150"/>
      <c r="D1374" s="150"/>
      <c r="E1374" s="150"/>
      <c r="F1374" s="150"/>
      <c r="G1374" s="150"/>
      <c r="H1374" s="150"/>
      <c r="I1374" s="150"/>
      <c r="J1374" s="150"/>
      <c r="K1374" s="150"/>
      <c r="L1374" s="149"/>
      <c r="M1374" s="233"/>
      <c r="N1374" s="121"/>
      <c r="O1374" s="121"/>
      <c r="P1374" s="121"/>
      <c r="Q1374" s="121"/>
      <c r="R1374" s="121"/>
      <c r="S1374" s="121"/>
      <c r="T1374" s="121"/>
      <c r="U1374" s="121"/>
      <c r="V1374" s="121"/>
      <c r="W1374" s="121"/>
      <c r="X1374" s="121"/>
      <c r="Y1374" s="121"/>
      <c r="Z1374" s="129"/>
    </row>
    <row r="1375">
      <c r="A1375" s="240"/>
      <c r="B1375" s="150"/>
      <c r="C1375" s="150"/>
      <c r="D1375" s="150"/>
      <c r="E1375" s="150"/>
      <c r="F1375" s="150"/>
      <c r="G1375" s="150"/>
      <c r="H1375" s="150"/>
      <c r="I1375" s="150"/>
      <c r="J1375" s="150"/>
      <c r="K1375" s="150"/>
      <c r="L1375" s="149"/>
      <c r="M1375" s="233"/>
      <c r="N1375" s="121"/>
      <c r="O1375" s="121"/>
      <c r="P1375" s="121"/>
      <c r="Q1375" s="121"/>
      <c r="R1375" s="121"/>
      <c r="S1375" s="121"/>
      <c r="T1375" s="121"/>
      <c r="U1375" s="121"/>
      <c r="V1375" s="121"/>
      <c r="W1375" s="121"/>
      <c r="X1375" s="121"/>
      <c r="Y1375" s="121"/>
      <c r="Z1375" s="129"/>
    </row>
    <row r="1376">
      <c r="A1376" s="240"/>
      <c r="B1376" s="150"/>
      <c r="C1376" s="150"/>
      <c r="D1376" s="150"/>
      <c r="E1376" s="150"/>
      <c r="F1376" s="150"/>
      <c r="G1376" s="150"/>
      <c r="H1376" s="150"/>
      <c r="I1376" s="150"/>
      <c r="J1376" s="150"/>
      <c r="K1376" s="150"/>
      <c r="L1376" s="149"/>
      <c r="M1376" s="233"/>
      <c r="N1376" s="121"/>
      <c r="O1376" s="121"/>
      <c r="P1376" s="121"/>
      <c r="Q1376" s="121"/>
      <c r="R1376" s="121"/>
      <c r="S1376" s="121"/>
      <c r="T1376" s="121"/>
      <c r="U1376" s="121"/>
      <c r="V1376" s="121"/>
      <c r="W1376" s="121"/>
      <c r="X1376" s="121"/>
      <c r="Y1376" s="121"/>
      <c r="Z1376" s="129"/>
    </row>
    <row r="1377">
      <c r="A1377" s="240"/>
      <c r="B1377" s="150"/>
      <c r="C1377" s="150"/>
      <c r="D1377" s="150"/>
      <c r="E1377" s="150"/>
      <c r="F1377" s="150"/>
      <c r="G1377" s="150"/>
      <c r="H1377" s="150"/>
      <c r="I1377" s="150"/>
      <c r="J1377" s="150"/>
      <c r="K1377" s="150"/>
      <c r="L1377" s="149"/>
      <c r="M1377" s="233"/>
      <c r="N1377" s="121"/>
      <c r="O1377" s="121"/>
      <c r="P1377" s="121"/>
      <c r="Q1377" s="121"/>
      <c r="R1377" s="121"/>
      <c r="S1377" s="121"/>
      <c r="T1377" s="121"/>
      <c r="U1377" s="121"/>
      <c r="V1377" s="121"/>
      <c r="W1377" s="121"/>
      <c r="X1377" s="121"/>
      <c r="Y1377" s="121"/>
      <c r="Z1377" s="129"/>
    </row>
    <row r="1378">
      <c r="A1378" s="240"/>
      <c r="B1378" s="150"/>
      <c r="C1378" s="150"/>
      <c r="D1378" s="150"/>
      <c r="E1378" s="150"/>
      <c r="F1378" s="150"/>
      <c r="G1378" s="150"/>
      <c r="H1378" s="150"/>
      <c r="I1378" s="150"/>
      <c r="J1378" s="150"/>
      <c r="K1378" s="150"/>
      <c r="L1378" s="149"/>
      <c r="M1378" s="233"/>
      <c r="N1378" s="121"/>
      <c r="O1378" s="121"/>
      <c r="P1378" s="121"/>
      <c r="Q1378" s="121"/>
      <c r="R1378" s="121"/>
      <c r="S1378" s="121"/>
      <c r="T1378" s="121"/>
      <c r="U1378" s="121"/>
      <c r="V1378" s="121"/>
      <c r="W1378" s="121"/>
      <c r="X1378" s="121"/>
      <c r="Y1378" s="121"/>
      <c r="Z1378" s="129"/>
    </row>
    <row r="1379">
      <c r="A1379" s="240"/>
      <c r="B1379" s="150"/>
      <c r="C1379" s="150"/>
      <c r="D1379" s="150"/>
      <c r="E1379" s="150"/>
      <c r="F1379" s="150"/>
      <c r="G1379" s="150"/>
      <c r="H1379" s="150"/>
      <c r="I1379" s="150"/>
      <c r="J1379" s="150"/>
      <c r="K1379" s="150"/>
      <c r="L1379" s="149"/>
      <c r="M1379" s="233"/>
      <c r="N1379" s="121"/>
      <c r="O1379" s="121"/>
      <c r="P1379" s="121"/>
      <c r="Q1379" s="121"/>
      <c r="R1379" s="121"/>
      <c r="S1379" s="121"/>
      <c r="T1379" s="121"/>
      <c r="U1379" s="121"/>
      <c r="V1379" s="121"/>
      <c r="W1379" s="121"/>
      <c r="X1379" s="121"/>
      <c r="Y1379" s="121"/>
      <c r="Z1379" s="129"/>
    </row>
    <row r="1380">
      <c r="A1380" s="240"/>
      <c r="B1380" s="150"/>
      <c r="C1380" s="150"/>
      <c r="D1380" s="150"/>
      <c r="E1380" s="150"/>
      <c r="F1380" s="150"/>
      <c r="G1380" s="150"/>
      <c r="H1380" s="150"/>
      <c r="I1380" s="150"/>
      <c r="J1380" s="150"/>
      <c r="K1380" s="150"/>
      <c r="L1380" s="149"/>
      <c r="M1380" s="233"/>
      <c r="N1380" s="121"/>
      <c r="O1380" s="121"/>
      <c r="P1380" s="121"/>
      <c r="Q1380" s="121"/>
      <c r="R1380" s="121"/>
      <c r="S1380" s="121"/>
      <c r="T1380" s="121"/>
      <c r="U1380" s="121"/>
      <c r="V1380" s="121"/>
      <c r="W1380" s="121"/>
      <c r="X1380" s="121"/>
      <c r="Y1380" s="121"/>
      <c r="Z1380" s="129"/>
    </row>
    <row r="1381">
      <c r="A1381" s="240"/>
      <c r="B1381" s="150"/>
      <c r="C1381" s="150"/>
      <c r="D1381" s="150"/>
      <c r="E1381" s="150"/>
      <c r="F1381" s="150"/>
      <c r="G1381" s="150"/>
      <c r="H1381" s="150"/>
      <c r="I1381" s="150"/>
      <c r="J1381" s="150"/>
      <c r="K1381" s="150"/>
      <c r="L1381" s="149"/>
      <c r="M1381" s="233"/>
      <c r="N1381" s="121"/>
      <c r="O1381" s="121"/>
      <c r="P1381" s="121"/>
      <c r="Q1381" s="121"/>
      <c r="R1381" s="121"/>
      <c r="S1381" s="121"/>
      <c r="T1381" s="121"/>
      <c r="U1381" s="121"/>
      <c r="V1381" s="121"/>
      <c r="W1381" s="121"/>
      <c r="X1381" s="121"/>
      <c r="Y1381" s="121"/>
      <c r="Z1381" s="129"/>
    </row>
    <row r="1382">
      <c r="A1382" s="240"/>
      <c r="B1382" s="150"/>
      <c r="C1382" s="150"/>
      <c r="D1382" s="150"/>
      <c r="E1382" s="150"/>
      <c r="F1382" s="150"/>
      <c r="G1382" s="150"/>
      <c r="H1382" s="150"/>
      <c r="I1382" s="150"/>
      <c r="J1382" s="150"/>
      <c r="K1382" s="150"/>
      <c r="L1382" s="149"/>
      <c r="M1382" s="233"/>
      <c r="N1382" s="121"/>
      <c r="O1382" s="121"/>
      <c r="P1382" s="121"/>
      <c r="Q1382" s="121"/>
      <c r="R1382" s="121"/>
      <c r="S1382" s="121"/>
      <c r="T1382" s="121"/>
      <c r="U1382" s="121"/>
      <c r="V1382" s="121"/>
      <c r="W1382" s="121"/>
      <c r="X1382" s="121"/>
      <c r="Y1382" s="121"/>
      <c r="Z1382" s="129"/>
    </row>
    <row r="1383">
      <c r="A1383" s="240"/>
      <c r="B1383" s="150"/>
      <c r="C1383" s="150"/>
      <c r="D1383" s="150"/>
      <c r="E1383" s="150"/>
      <c r="F1383" s="150"/>
      <c r="G1383" s="150"/>
      <c r="H1383" s="150"/>
      <c r="I1383" s="150"/>
      <c r="J1383" s="150"/>
      <c r="K1383" s="150"/>
      <c r="L1383" s="149"/>
      <c r="M1383" s="233"/>
      <c r="N1383" s="121"/>
      <c r="O1383" s="121"/>
      <c r="P1383" s="121"/>
      <c r="Q1383" s="121"/>
      <c r="R1383" s="121"/>
      <c r="S1383" s="121"/>
      <c r="T1383" s="121"/>
      <c r="U1383" s="121"/>
      <c r="V1383" s="121"/>
      <c r="W1383" s="121"/>
      <c r="X1383" s="121"/>
      <c r="Y1383" s="121"/>
      <c r="Z1383" s="129"/>
    </row>
    <row r="1384">
      <c r="A1384" s="240"/>
      <c r="B1384" s="150"/>
      <c r="C1384" s="150"/>
      <c r="D1384" s="150"/>
      <c r="E1384" s="150"/>
      <c r="F1384" s="150"/>
      <c r="G1384" s="150"/>
      <c r="H1384" s="150"/>
      <c r="I1384" s="150"/>
      <c r="J1384" s="150"/>
      <c r="K1384" s="150"/>
      <c r="L1384" s="149"/>
      <c r="M1384" s="233"/>
      <c r="N1384" s="121"/>
      <c r="O1384" s="121"/>
      <c r="P1384" s="121"/>
      <c r="Q1384" s="121"/>
      <c r="R1384" s="121"/>
      <c r="S1384" s="121"/>
      <c r="T1384" s="121"/>
      <c r="U1384" s="121"/>
      <c r="V1384" s="121"/>
      <c r="W1384" s="121"/>
      <c r="X1384" s="121"/>
      <c r="Y1384" s="121"/>
      <c r="Z1384" s="129"/>
    </row>
    <row r="1385">
      <c r="A1385" s="240"/>
      <c r="B1385" s="150"/>
      <c r="C1385" s="150"/>
      <c r="D1385" s="150"/>
      <c r="E1385" s="150"/>
      <c r="F1385" s="150"/>
      <c r="G1385" s="150"/>
      <c r="H1385" s="150"/>
      <c r="I1385" s="150"/>
      <c r="J1385" s="150"/>
      <c r="K1385" s="150"/>
      <c r="L1385" s="149"/>
      <c r="M1385" s="233"/>
      <c r="N1385" s="121"/>
      <c r="O1385" s="121"/>
      <c r="P1385" s="121"/>
      <c r="Q1385" s="121"/>
      <c r="R1385" s="121"/>
      <c r="S1385" s="121"/>
      <c r="T1385" s="121"/>
      <c r="U1385" s="121"/>
      <c r="V1385" s="121"/>
      <c r="W1385" s="121"/>
      <c r="X1385" s="121"/>
      <c r="Y1385" s="121"/>
      <c r="Z1385" s="129"/>
    </row>
    <row r="1386">
      <c r="A1386" s="240"/>
      <c r="B1386" s="150"/>
      <c r="C1386" s="150"/>
      <c r="D1386" s="150"/>
      <c r="E1386" s="150"/>
      <c r="F1386" s="150"/>
      <c r="G1386" s="150"/>
      <c r="H1386" s="150"/>
      <c r="I1386" s="150"/>
      <c r="J1386" s="150"/>
      <c r="K1386" s="150"/>
      <c r="L1386" s="149"/>
      <c r="M1386" s="233"/>
      <c r="N1386" s="121"/>
      <c r="O1386" s="121"/>
      <c r="P1386" s="121"/>
      <c r="Q1386" s="121"/>
      <c r="R1386" s="121"/>
      <c r="S1386" s="121"/>
      <c r="T1386" s="121"/>
      <c r="U1386" s="121"/>
      <c r="V1386" s="121"/>
      <c r="W1386" s="121"/>
      <c r="X1386" s="121"/>
      <c r="Y1386" s="121"/>
      <c r="Z1386" s="129"/>
    </row>
    <row r="1387">
      <c r="A1387" s="240"/>
      <c r="B1387" s="150"/>
      <c r="C1387" s="150"/>
      <c r="D1387" s="150"/>
      <c r="E1387" s="150"/>
      <c r="F1387" s="150"/>
      <c r="G1387" s="150"/>
      <c r="H1387" s="150"/>
      <c r="I1387" s="150"/>
      <c r="J1387" s="150"/>
      <c r="K1387" s="150"/>
      <c r="L1387" s="149"/>
      <c r="M1387" s="233"/>
      <c r="N1387" s="121"/>
      <c r="O1387" s="121"/>
      <c r="P1387" s="121"/>
      <c r="Q1387" s="121"/>
      <c r="R1387" s="121"/>
      <c r="S1387" s="121"/>
      <c r="T1387" s="121"/>
      <c r="U1387" s="121"/>
      <c r="V1387" s="121"/>
      <c r="W1387" s="121"/>
      <c r="X1387" s="121"/>
      <c r="Y1387" s="121"/>
      <c r="Z1387" s="129"/>
    </row>
    <row r="1388">
      <c r="A1388" s="240"/>
      <c r="B1388" s="150"/>
      <c r="C1388" s="150"/>
      <c r="D1388" s="150"/>
      <c r="E1388" s="150"/>
      <c r="F1388" s="150"/>
      <c r="G1388" s="150"/>
      <c r="H1388" s="150"/>
      <c r="I1388" s="150"/>
      <c r="J1388" s="150"/>
      <c r="K1388" s="150"/>
      <c r="L1388" s="149"/>
      <c r="M1388" s="233"/>
      <c r="N1388" s="121"/>
      <c r="O1388" s="121"/>
      <c r="P1388" s="121"/>
      <c r="Q1388" s="121"/>
      <c r="R1388" s="121"/>
      <c r="S1388" s="121"/>
      <c r="T1388" s="121"/>
      <c r="U1388" s="121"/>
      <c r="V1388" s="121"/>
      <c r="W1388" s="121"/>
      <c r="X1388" s="121"/>
      <c r="Y1388" s="121"/>
      <c r="Z1388" s="129"/>
    </row>
    <row r="1389">
      <c r="A1389" s="240"/>
      <c r="B1389" s="150"/>
      <c r="C1389" s="150"/>
      <c r="D1389" s="150"/>
      <c r="E1389" s="150"/>
      <c r="F1389" s="150"/>
      <c r="G1389" s="150"/>
      <c r="H1389" s="150"/>
      <c r="I1389" s="150"/>
      <c r="J1389" s="150"/>
      <c r="K1389" s="150"/>
      <c r="L1389" s="149"/>
      <c r="M1389" s="233"/>
      <c r="N1389" s="121"/>
      <c r="O1389" s="121"/>
      <c r="P1389" s="121"/>
      <c r="Q1389" s="121"/>
      <c r="R1389" s="121"/>
      <c r="S1389" s="121"/>
      <c r="T1389" s="121"/>
      <c r="U1389" s="121"/>
      <c r="V1389" s="121"/>
      <c r="W1389" s="121"/>
      <c r="X1389" s="121"/>
      <c r="Y1389" s="121"/>
      <c r="Z1389" s="129"/>
    </row>
    <row r="1390">
      <c r="A1390" s="240"/>
      <c r="B1390" s="150"/>
      <c r="C1390" s="150"/>
      <c r="D1390" s="150"/>
      <c r="E1390" s="150"/>
      <c r="F1390" s="150"/>
      <c r="G1390" s="150"/>
      <c r="H1390" s="150"/>
      <c r="I1390" s="150"/>
      <c r="J1390" s="150"/>
      <c r="K1390" s="150"/>
      <c r="L1390" s="149"/>
      <c r="M1390" s="233"/>
      <c r="N1390" s="121"/>
      <c r="O1390" s="121"/>
      <c r="P1390" s="121"/>
      <c r="Q1390" s="121"/>
      <c r="R1390" s="121"/>
      <c r="S1390" s="121"/>
      <c r="T1390" s="121"/>
      <c r="U1390" s="121"/>
      <c r="V1390" s="121"/>
      <c r="W1390" s="121"/>
      <c r="X1390" s="121"/>
      <c r="Y1390" s="121"/>
      <c r="Z1390" s="129"/>
    </row>
    <row r="1391">
      <c r="A1391" s="240"/>
      <c r="B1391" s="150"/>
      <c r="C1391" s="150"/>
      <c r="D1391" s="150"/>
      <c r="E1391" s="150"/>
      <c r="F1391" s="150"/>
      <c r="G1391" s="150"/>
      <c r="H1391" s="150"/>
      <c r="I1391" s="150"/>
      <c r="J1391" s="150"/>
      <c r="K1391" s="150"/>
      <c r="L1391" s="149"/>
      <c r="M1391" s="233"/>
      <c r="N1391" s="121"/>
      <c r="O1391" s="121"/>
      <c r="P1391" s="121"/>
      <c r="Q1391" s="121"/>
      <c r="R1391" s="121"/>
      <c r="S1391" s="121"/>
      <c r="T1391" s="121"/>
      <c r="U1391" s="121"/>
      <c r="V1391" s="121"/>
      <c r="W1391" s="121"/>
      <c r="X1391" s="121"/>
      <c r="Y1391" s="121"/>
      <c r="Z1391" s="129"/>
    </row>
    <row r="1392">
      <c r="A1392" s="240"/>
      <c r="B1392" s="150"/>
      <c r="C1392" s="150"/>
      <c r="D1392" s="150"/>
      <c r="E1392" s="150"/>
      <c r="F1392" s="150"/>
      <c r="G1392" s="150"/>
      <c r="H1392" s="150"/>
      <c r="I1392" s="150"/>
      <c r="J1392" s="150"/>
      <c r="K1392" s="150"/>
      <c r="L1392" s="149"/>
      <c r="M1392" s="233"/>
      <c r="N1392" s="121"/>
      <c r="O1392" s="121"/>
      <c r="P1392" s="121"/>
      <c r="Q1392" s="121"/>
      <c r="R1392" s="121"/>
      <c r="S1392" s="121"/>
      <c r="T1392" s="121"/>
      <c r="U1392" s="121"/>
      <c r="V1392" s="121"/>
      <c r="W1392" s="121"/>
      <c r="X1392" s="121"/>
      <c r="Y1392" s="121"/>
      <c r="Z1392" s="129"/>
    </row>
    <row r="1393">
      <c r="A1393" s="240"/>
      <c r="B1393" s="150"/>
      <c r="C1393" s="150"/>
      <c r="D1393" s="150"/>
      <c r="E1393" s="150"/>
      <c r="F1393" s="150"/>
      <c r="G1393" s="150"/>
      <c r="H1393" s="150"/>
      <c r="I1393" s="150"/>
      <c r="J1393" s="150"/>
      <c r="K1393" s="150"/>
      <c r="L1393" s="149"/>
      <c r="M1393" s="233"/>
      <c r="N1393" s="121"/>
      <c r="O1393" s="121"/>
      <c r="P1393" s="121"/>
      <c r="Q1393" s="121"/>
      <c r="R1393" s="121"/>
      <c r="S1393" s="121"/>
      <c r="T1393" s="121"/>
      <c r="U1393" s="121"/>
      <c r="V1393" s="121"/>
      <c r="W1393" s="121"/>
      <c r="X1393" s="121"/>
      <c r="Y1393" s="121"/>
      <c r="Z1393" s="129"/>
    </row>
    <row r="1394">
      <c r="A1394" s="240"/>
      <c r="B1394" s="150"/>
      <c r="C1394" s="150"/>
      <c r="D1394" s="150"/>
      <c r="E1394" s="150"/>
      <c r="F1394" s="150"/>
      <c r="G1394" s="150"/>
      <c r="H1394" s="150"/>
      <c r="I1394" s="150"/>
      <c r="J1394" s="150"/>
      <c r="K1394" s="150"/>
      <c r="L1394" s="149"/>
      <c r="M1394" s="233"/>
      <c r="N1394" s="121"/>
      <c r="O1394" s="121"/>
      <c r="P1394" s="121"/>
      <c r="Q1394" s="121"/>
      <c r="R1394" s="121"/>
      <c r="S1394" s="121"/>
      <c r="T1394" s="121"/>
      <c r="U1394" s="121"/>
      <c r="V1394" s="121"/>
      <c r="W1394" s="121"/>
      <c r="X1394" s="121"/>
      <c r="Y1394" s="121"/>
      <c r="Z1394" s="129"/>
    </row>
    <row r="1395">
      <c r="A1395" s="240"/>
      <c r="B1395" s="150"/>
      <c r="C1395" s="150"/>
      <c r="D1395" s="150"/>
      <c r="E1395" s="150"/>
      <c r="F1395" s="150"/>
      <c r="G1395" s="150"/>
      <c r="H1395" s="150"/>
      <c r="I1395" s="150"/>
      <c r="J1395" s="150"/>
      <c r="K1395" s="150"/>
      <c r="L1395" s="149"/>
      <c r="M1395" s="233"/>
      <c r="N1395" s="121"/>
      <c r="O1395" s="121"/>
      <c r="P1395" s="121"/>
      <c r="Q1395" s="121"/>
      <c r="R1395" s="121"/>
      <c r="S1395" s="121"/>
      <c r="T1395" s="121"/>
      <c r="U1395" s="121"/>
      <c r="V1395" s="121"/>
      <c r="W1395" s="121"/>
      <c r="X1395" s="121"/>
      <c r="Y1395" s="121"/>
      <c r="Z1395" s="129"/>
    </row>
    <row r="1396">
      <c r="A1396" s="240"/>
      <c r="B1396" s="150"/>
      <c r="C1396" s="150"/>
      <c r="D1396" s="150"/>
      <c r="E1396" s="150"/>
      <c r="F1396" s="150"/>
      <c r="G1396" s="150"/>
      <c r="H1396" s="150"/>
      <c r="I1396" s="150"/>
      <c r="J1396" s="150"/>
      <c r="K1396" s="150"/>
      <c r="L1396" s="149"/>
      <c r="M1396" s="233"/>
      <c r="N1396" s="121"/>
      <c r="O1396" s="121"/>
      <c r="P1396" s="121"/>
      <c r="Q1396" s="121"/>
      <c r="R1396" s="121"/>
      <c r="S1396" s="121"/>
      <c r="T1396" s="121"/>
      <c r="U1396" s="121"/>
      <c r="V1396" s="121"/>
      <c r="W1396" s="121"/>
      <c r="X1396" s="121"/>
      <c r="Y1396" s="121"/>
      <c r="Z1396" s="129"/>
    </row>
    <row r="1397">
      <c r="A1397" s="240"/>
      <c r="B1397" s="150"/>
      <c r="C1397" s="150"/>
      <c r="D1397" s="150"/>
      <c r="E1397" s="150"/>
      <c r="F1397" s="150"/>
      <c r="G1397" s="150"/>
      <c r="H1397" s="150"/>
      <c r="I1397" s="150"/>
      <c r="J1397" s="150"/>
      <c r="K1397" s="150"/>
      <c r="L1397" s="149"/>
      <c r="M1397" s="233"/>
      <c r="N1397" s="121"/>
      <c r="O1397" s="121"/>
      <c r="P1397" s="121"/>
      <c r="Q1397" s="121"/>
      <c r="R1397" s="121"/>
      <c r="S1397" s="121"/>
      <c r="T1397" s="121"/>
      <c r="U1397" s="121"/>
      <c r="V1397" s="121"/>
      <c r="W1397" s="121"/>
      <c r="X1397" s="121"/>
      <c r="Y1397" s="121"/>
      <c r="Z1397" s="129"/>
    </row>
    <row r="1398">
      <c r="A1398" s="240"/>
      <c r="B1398" s="150"/>
      <c r="C1398" s="150"/>
      <c r="D1398" s="150"/>
      <c r="E1398" s="150"/>
      <c r="F1398" s="150"/>
      <c r="G1398" s="150"/>
      <c r="H1398" s="150"/>
      <c r="I1398" s="150"/>
      <c r="J1398" s="150"/>
      <c r="K1398" s="150"/>
      <c r="L1398" s="149"/>
      <c r="M1398" s="233"/>
      <c r="N1398" s="121"/>
      <c r="O1398" s="121"/>
      <c r="P1398" s="121"/>
      <c r="Q1398" s="121"/>
      <c r="R1398" s="121"/>
      <c r="S1398" s="121"/>
      <c r="T1398" s="121"/>
      <c r="U1398" s="121"/>
      <c r="V1398" s="121"/>
      <c r="W1398" s="121"/>
      <c r="X1398" s="121"/>
      <c r="Y1398" s="121"/>
      <c r="Z1398" s="129"/>
    </row>
    <row r="1399">
      <c r="A1399" s="240"/>
      <c r="B1399" s="150"/>
      <c r="C1399" s="150"/>
      <c r="D1399" s="150"/>
      <c r="E1399" s="150"/>
      <c r="F1399" s="150"/>
      <c r="G1399" s="150"/>
      <c r="H1399" s="150"/>
      <c r="I1399" s="150"/>
      <c r="J1399" s="150"/>
      <c r="K1399" s="150"/>
      <c r="L1399" s="149"/>
      <c r="M1399" s="233"/>
      <c r="N1399" s="121"/>
      <c r="O1399" s="121"/>
      <c r="P1399" s="121"/>
      <c r="Q1399" s="121"/>
      <c r="R1399" s="121"/>
      <c r="S1399" s="121"/>
      <c r="T1399" s="121"/>
      <c r="U1399" s="121"/>
      <c r="V1399" s="121"/>
      <c r="W1399" s="121"/>
      <c r="X1399" s="121"/>
      <c r="Y1399" s="121"/>
      <c r="Z1399" s="129"/>
    </row>
    <row r="1400">
      <c r="A1400" s="240"/>
      <c r="B1400" s="150"/>
      <c r="C1400" s="150"/>
      <c r="D1400" s="150"/>
      <c r="E1400" s="150"/>
      <c r="F1400" s="150"/>
      <c r="G1400" s="150"/>
      <c r="H1400" s="150"/>
      <c r="I1400" s="150"/>
      <c r="J1400" s="150"/>
      <c r="K1400" s="150"/>
      <c r="L1400" s="149"/>
      <c r="M1400" s="233"/>
      <c r="N1400" s="121"/>
      <c r="O1400" s="121"/>
      <c r="P1400" s="121"/>
      <c r="Q1400" s="121"/>
      <c r="R1400" s="121"/>
      <c r="S1400" s="121"/>
      <c r="T1400" s="121"/>
      <c r="U1400" s="121"/>
      <c r="V1400" s="121"/>
      <c r="W1400" s="121"/>
      <c r="X1400" s="121"/>
      <c r="Y1400" s="121"/>
      <c r="Z1400" s="129"/>
    </row>
    <row r="1401">
      <c r="A1401" s="240"/>
      <c r="B1401" s="150"/>
      <c r="C1401" s="150"/>
      <c r="D1401" s="150"/>
      <c r="E1401" s="150"/>
      <c r="F1401" s="150"/>
      <c r="G1401" s="150"/>
      <c r="H1401" s="150"/>
      <c r="I1401" s="150"/>
      <c r="J1401" s="150"/>
      <c r="K1401" s="150"/>
      <c r="L1401" s="149"/>
      <c r="M1401" s="233"/>
      <c r="N1401" s="121"/>
      <c r="O1401" s="121"/>
      <c r="P1401" s="121"/>
      <c r="Q1401" s="121"/>
      <c r="R1401" s="121"/>
      <c r="S1401" s="121"/>
      <c r="T1401" s="121"/>
      <c r="U1401" s="121"/>
      <c r="V1401" s="121"/>
      <c r="W1401" s="121"/>
      <c r="X1401" s="121"/>
      <c r="Y1401" s="121"/>
      <c r="Z1401" s="129"/>
    </row>
    <row r="1402">
      <c r="A1402" s="240"/>
      <c r="B1402" s="150"/>
      <c r="C1402" s="150"/>
      <c r="D1402" s="150"/>
      <c r="E1402" s="150"/>
      <c r="F1402" s="150"/>
      <c r="G1402" s="150"/>
      <c r="H1402" s="150"/>
      <c r="I1402" s="150"/>
      <c r="J1402" s="150"/>
      <c r="K1402" s="150"/>
      <c r="L1402" s="149"/>
      <c r="M1402" s="233"/>
      <c r="N1402" s="121"/>
      <c r="O1402" s="121"/>
      <c r="P1402" s="121"/>
      <c r="Q1402" s="121"/>
      <c r="R1402" s="121"/>
      <c r="S1402" s="121"/>
      <c r="T1402" s="121"/>
      <c r="U1402" s="121"/>
      <c r="V1402" s="121"/>
      <c r="W1402" s="121"/>
      <c r="X1402" s="121"/>
      <c r="Y1402" s="121"/>
      <c r="Z1402" s="129"/>
    </row>
    <row r="1403">
      <c r="A1403" s="240"/>
      <c r="B1403" s="150"/>
      <c r="C1403" s="150"/>
      <c r="D1403" s="150"/>
      <c r="E1403" s="150"/>
      <c r="F1403" s="150"/>
      <c r="G1403" s="150"/>
      <c r="H1403" s="150"/>
      <c r="I1403" s="150"/>
      <c r="J1403" s="150"/>
      <c r="K1403" s="150"/>
      <c r="L1403" s="149"/>
      <c r="M1403" s="233"/>
      <c r="N1403" s="121"/>
      <c r="O1403" s="121"/>
      <c r="P1403" s="121"/>
      <c r="Q1403" s="121"/>
      <c r="R1403" s="121"/>
      <c r="S1403" s="121"/>
      <c r="T1403" s="121"/>
      <c r="U1403" s="121"/>
      <c r="V1403" s="121"/>
      <c r="W1403" s="121"/>
      <c r="X1403" s="121"/>
      <c r="Y1403" s="121"/>
      <c r="Z1403" s="129"/>
    </row>
    <row r="1404">
      <c r="A1404" s="240"/>
      <c r="B1404" s="150"/>
      <c r="C1404" s="150"/>
      <c r="D1404" s="150"/>
      <c r="E1404" s="150"/>
      <c r="F1404" s="150"/>
      <c r="G1404" s="150"/>
      <c r="H1404" s="150"/>
      <c r="I1404" s="150"/>
      <c r="J1404" s="150"/>
      <c r="K1404" s="150"/>
      <c r="L1404" s="149"/>
      <c r="M1404" s="233"/>
      <c r="N1404" s="121"/>
      <c r="O1404" s="121"/>
      <c r="P1404" s="121"/>
      <c r="Q1404" s="121"/>
      <c r="R1404" s="121"/>
      <c r="S1404" s="121"/>
      <c r="T1404" s="121"/>
      <c r="U1404" s="121"/>
      <c r="V1404" s="121"/>
      <c r="W1404" s="121"/>
      <c r="X1404" s="121"/>
      <c r="Y1404" s="121"/>
      <c r="Z1404" s="129"/>
    </row>
    <row r="1405">
      <c r="A1405" s="240"/>
      <c r="B1405" s="150"/>
      <c r="C1405" s="150"/>
      <c r="D1405" s="150"/>
      <c r="E1405" s="150"/>
      <c r="F1405" s="150"/>
      <c r="G1405" s="150"/>
      <c r="H1405" s="150"/>
      <c r="I1405" s="150"/>
      <c r="J1405" s="150"/>
      <c r="K1405" s="150"/>
      <c r="L1405" s="149"/>
      <c r="M1405" s="233"/>
      <c r="N1405" s="121"/>
      <c r="O1405" s="121"/>
      <c r="P1405" s="121"/>
      <c r="Q1405" s="121"/>
      <c r="R1405" s="121"/>
      <c r="S1405" s="121"/>
      <c r="T1405" s="121"/>
      <c r="U1405" s="121"/>
      <c r="V1405" s="121"/>
      <c r="W1405" s="121"/>
      <c r="X1405" s="121"/>
      <c r="Y1405" s="121"/>
      <c r="Z1405" s="129"/>
    </row>
    <row r="1406">
      <c r="A1406" s="240"/>
      <c r="B1406" s="150"/>
      <c r="C1406" s="150"/>
      <c r="D1406" s="150"/>
      <c r="E1406" s="150"/>
      <c r="F1406" s="150"/>
      <c r="G1406" s="150"/>
      <c r="H1406" s="150"/>
      <c r="I1406" s="150"/>
      <c r="J1406" s="150"/>
      <c r="K1406" s="150"/>
      <c r="L1406" s="149"/>
      <c r="M1406" s="233"/>
      <c r="N1406" s="121"/>
      <c r="O1406" s="121"/>
      <c r="P1406" s="121"/>
      <c r="Q1406" s="121"/>
      <c r="R1406" s="121"/>
      <c r="S1406" s="121"/>
      <c r="T1406" s="121"/>
      <c r="U1406" s="121"/>
      <c r="V1406" s="121"/>
      <c r="W1406" s="121"/>
      <c r="X1406" s="121"/>
      <c r="Y1406" s="121"/>
      <c r="Z1406" s="129"/>
    </row>
    <row r="1407">
      <c r="A1407" s="240"/>
      <c r="B1407" s="150"/>
      <c r="C1407" s="150"/>
      <c r="D1407" s="150"/>
      <c r="E1407" s="150"/>
      <c r="F1407" s="150"/>
      <c r="G1407" s="150"/>
      <c r="H1407" s="150"/>
      <c r="I1407" s="150"/>
      <c r="J1407" s="150"/>
      <c r="K1407" s="150"/>
      <c r="L1407" s="149"/>
      <c r="M1407" s="233"/>
      <c r="N1407" s="121"/>
      <c r="O1407" s="121"/>
      <c r="P1407" s="121"/>
      <c r="Q1407" s="121"/>
      <c r="R1407" s="121"/>
      <c r="S1407" s="121"/>
      <c r="T1407" s="121"/>
      <c r="U1407" s="121"/>
      <c r="V1407" s="121"/>
      <c r="W1407" s="121"/>
      <c r="X1407" s="121"/>
      <c r="Y1407" s="121"/>
      <c r="Z1407" s="129"/>
    </row>
    <row r="1408">
      <c r="A1408" s="240"/>
      <c r="B1408" s="150"/>
      <c r="C1408" s="150"/>
      <c r="D1408" s="150"/>
      <c r="E1408" s="150"/>
      <c r="F1408" s="150"/>
      <c r="G1408" s="150"/>
      <c r="H1408" s="150"/>
      <c r="I1408" s="150"/>
      <c r="J1408" s="150"/>
      <c r="K1408" s="150"/>
      <c r="L1408" s="149"/>
      <c r="M1408" s="233"/>
      <c r="N1408" s="121"/>
      <c r="O1408" s="121"/>
      <c r="P1408" s="121"/>
      <c r="Q1408" s="121"/>
      <c r="R1408" s="121"/>
      <c r="S1408" s="121"/>
      <c r="T1408" s="121"/>
      <c r="U1408" s="121"/>
      <c r="V1408" s="121"/>
      <c r="W1408" s="121"/>
      <c r="X1408" s="121"/>
      <c r="Y1408" s="121"/>
      <c r="Z1408" s="129"/>
    </row>
    <row r="1409">
      <c r="A1409" s="240"/>
      <c r="B1409" s="150"/>
      <c r="C1409" s="150"/>
      <c r="D1409" s="150"/>
      <c r="E1409" s="150"/>
      <c r="F1409" s="150"/>
      <c r="G1409" s="150"/>
      <c r="H1409" s="150"/>
      <c r="I1409" s="150"/>
      <c r="J1409" s="150"/>
      <c r="K1409" s="150"/>
      <c r="L1409" s="149"/>
      <c r="M1409" s="233"/>
      <c r="N1409" s="121"/>
      <c r="O1409" s="121"/>
      <c r="P1409" s="121"/>
      <c r="Q1409" s="121"/>
      <c r="R1409" s="121"/>
      <c r="S1409" s="121"/>
      <c r="T1409" s="121"/>
      <c r="U1409" s="121"/>
      <c r="V1409" s="121"/>
      <c r="W1409" s="121"/>
      <c r="X1409" s="121"/>
      <c r="Y1409" s="121"/>
      <c r="Z1409" s="129"/>
    </row>
    <row r="1410">
      <c r="A1410" s="240"/>
      <c r="B1410" s="150"/>
      <c r="C1410" s="150"/>
      <c r="D1410" s="150"/>
      <c r="E1410" s="150"/>
      <c r="F1410" s="150"/>
      <c r="G1410" s="150"/>
      <c r="H1410" s="150"/>
      <c r="I1410" s="150"/>
      <c r="J1410" s="150"/>
      <c r="K1410" s="150"/>
      <c r="L1410" s="149"/>
      <c r="M1410" s="233"/>
      <c r="N1410" s="121"/>
      <c r="O1410" s="121"/>
      <c r="P1410" s="121"/>
      <c r="Q1410" s="121"/>
      <c r="R1410" s="121"/>
      <c r="S1410" s="121"/>
      <c r="T1410" s="121"/>
      <c r="U1410" s="121"/>
      <c r="V1410" s="121"/>
      <c r="W1410" s="121"/>
      <c r="X1410" s="121"/>
      <c r="Y1410" s="121"/>
      <c r="Z1410" s="129"/>
    </row>
    <row r="1411">
      <c r="A1411" s="240"/>
      <c r="B1411" s="150"/>
      <c r="C1411" s="150"/>
      <c r="D1411" s="150"/>
      <c r="E1411" s="150"/>
      <c r="F1411" s="150"/>
      <c r="G1411" s="150"/>
      <c r="H1411" s="150"/>
      <c r="I1411" s="150"/>
      <c r="J1411" s="150"/>
      <c r="K1411" s="150"/>
      <c r="L1411" s="149"/>
      <c r="M1411" s="233"/>
      <c r="N1411" s="121"/>
      <c r="O1411" s="121"/>
      <c r="P1411" s="121"/>
      <c r="Q1411" s="121"/>
      <c r="R1411" s="121"/>
      <c r="S1411" s="121"/>
      <c r="T1411" s="121"/>
      <c r="U1411" s="121"/>
      <c r="V1411" s="121"/>
      <c r="W1411" s="121"/>
      <c r="X1411" s="121"/>
      <c r="Y1411" s="121"/>
      <c r="Z1411" s="129"/>
    </row>
    <row r="1412">
      <c r="A1412" s="240"/>
      <c r="B1412" s="150"/>
      <c r="C1412" s="150"/>
      <c r="D1412" s="150"/>
      <c r="E1412" s="150"/>
      <c r="F1412" s="150"/>
      <c r="G1412" s="150"/>
      <c r="H1412" s="150"/>
      <c r="I1412" s="150"/>
      <c r="J1412" s="150"/>
      <c r="K1412" s="150"/>
      <c r="L1412" s="149"/>
      <c r="M1412" s="233"/>
      <c r="N1412" s="121"/>
      <c r="O1412" s="121"/>
      <c r="P1412" s="121"/>
      <c r="Q1412" s="121"/>
      <c r="R1412" s="121"/>
      <c r="S1412" s="121"/>
      <c r="T1412" s="121"/>
      <c r="U1412" s="121"/>
      <c r="V1412" s="121"/>
      <c r="W1412" s="121"/>
      <c r="X1412" s="121"/>
      <c r="Y1412" s="121"/>
      <c r="Z1412" s="129"/>
    </row>
    <row r="1413">
      <c r="A1413" s="240"/>
      <c r="B1413" s="150"/>
      <c r="C1413" s="150"/>
      <c r="D1413" s="150"/>
      <c r="E1413" s="150"/>
      <c r="F1413" s="150"/>
      <c r="G1413" s="150"/>
      <c r="H1413" s="150"/>
      <c r="I1413" s="150"/>
      <c r="J1413" s="150"/>
      <c r="K1413" s="150"/>
      <c r="L1413" s="149"/>
      <c r="M1413" s="233"/>
      <c r="N1413" s="121"/>
      <c r="O1413" s="121"/>
      <c r="P1413" s="121"/>
      <c r="Q1413" s="121"/>
      <c r="R1413" s="121"/>
      <c r="S1413" s="121"/>
      <c r="T1413" s="121"/>
      <c r="U1413" s="121"/>
      <c r="V1413" s="121"/>
      <c r="W1413" s="121"/>
      <c r="X1413" s="121"/>
      <c r="Y1413" s="121"/>
      <c r="Z1413" s="129"/>
    </row>
    <row r="1414">
      <c r="A1414" s="240"/>
      <c r="B1414" s="150"/>
      <c r="C1414" s="150"/>
      <c r="D1414" s="150"/>
      <c r="E1414" s="150"/>
      <c r="F1414" s="150"/>
      <c r="G1414" s="150"/>
      <c r="H1414" s="150"/>
      <c r="I1414" s="150"/>
      <c r="J1414" s="150"/>
      <c r="K1414" s="150"/>
      <c r="L1414" s="149"/>
      <c r="M1414" s="233"/>
      <c r="N1414" s="121"/>
      <c r="O1414" s="121"/>
      <c r="P1414" s="121"/>
      <c r="Q1414" s="121"/>
      <c r="R1414" s="121"/>
      <c r="S1414" s="121"/>
      <c r="T1414" s="121"/>
      <c r="U1414" s="121"/>
      <c r="V1414" s="121"/>
      <c r="W1414" s="121"/>
      <c r="X1414" s="121"/>
      <c r="Y1414" s="121"/>
      <c r="Z1414" s="129"/>
    </row>
    <row r="1415">
      <c r="A1415" s="240"/>
      <c r="B1415" s="150"/>
      <c r="C1415" s="150"/>
      <c r="D1415" s="150"/>
      <c r="E1415" s="150"/>
      <c r="F1415" s="150"/>
      <c r="G1415" s="150"/>
      <c r="H1415" s="150"/>
      <c r="I1415" s="150"/>
      <c r="J1415" s="150"/>
      <c r="K1415" s="150"/>
      <c r="L1415" s="149"/>
      <c r="M1415" s="233"/>
      <c r="N1415" s="121"/>
      <c r="O1415" s="121"/>
      <c r="P1415" s="121"/>
      <c r="Q1415" s="121"/>
      <c r="R1415" s="121"/>
      <c r="S1415" s="121"/>
      <c r="T1415" s="121"/>
      <c r="U1415" s="121"/>
      <c r="V1415" s="121"/>
      <c r="W1415" s="121"/>
      <c r="X1415" s="121"/>
      <c r="Y1415" s="121"/>
      <c r="Z1415" s="129"/>
    </row>
    <row r="1416">
      <c r="A1416" s="240"/>
      <c r="B1416" s="150"/>
      <c r="C1416" s="150"/>
      <c r="D1416" s="150"/>
      <c r="E1416" s="150"/>
      <c r="F1416" s="150"/>
      <c r="G1416" s="150"/>
      <c r="H1416" s="150"/>
      <c r="I1416" s="150"/>
      <c r="J1416" s="150"/>
      <c r="K1416" s="150"/>
      <c r="L1416" s="149"/>
      <c r="M1416" s="233"/>
      <c r="N1416" s="121"/>
      <c r="O1416" s="121"/>
      <c r="P1416" s="121"/>
      <c r="Q1416" s="121"/>
      <c r="R1416" s="121"/>
      <c r="S1416" s="121"/>
      <c r="T1416" s="121"/>
      <c r="U1416" s="121"/>
      <c r="V1416" s="121"/>
      <c r="W1416" s="121"/>
      <c r="X1416" s="121"/>
      <c r="Y1416" s="121"/>
      <c r="Z1416" s="129"/>
    </row>
    <row r="1417">
      <c r="A1417" s="240"/>
      <c r="B1417" s="150"/>
      <c r="C1417" s="150"/>
      <c r="D1417" s="150"/>
      <c r="E1417" s="150"/>
      <c r="F1417" s="150"/>
      <c r="G1417" s="150"/>
      <c r="H1417" s="150"/>
      <c r="I1417" s="150"/>
      <c r="J1417" s="150"/>
      <c r="K1417" s="150"/>
      <c r="L1417" s="149"/>
      <c r="M1417" s="233"/>
      <c r="N1417" s="121"/>
      <c r="O1417" s="121"/>
      <c r="P1417" s="121"/>
      <c r="Q1417" s="121"/>
      <c r="R1417" s="121"/>
      <c r="S1417" s="121"/>
      <c r="T1417" s="121"/>
      <c r="U1417" s="121"/>
      <c r="V1417" s="121"/>
      <c r="W1417" s="121"/>
      <c r="X1417" s="121"/>
      <c r="Y1417" s="121"/>
      <c r="Z1417" s="129"/>
    </row>
    <row r="1418">
      <c r="A1418" s="240"/>
      <c r="B1418" s="150"/>
      <c r="C1418" s="150"/>
      <c r="D1418" s="150"/>
      <c r="E1418" s="150"/>
      <c r="F1418" s="150"/>
      <c r="G1418" s="150"/>
      <c r="H1418" s="150"/>
      <c r="I1418" s="150"/>
      <c r="J1418" s="150"/>
      <c r="K1418" s="150"/>
      <c r="L1418" s="149"/>
      <c r="M1418" s="233"/>
      <c r="N1418" s="121"/>
      <c r="O1418" s="121"/>
      <c r="P1418" s="121"/>
      <c r="Q1418" s="121"/>
      <c r="R1418" s="121"/>
      <c r="S1418" s="121"/>
      <c r="T1418" s="121"/>
      <c r="U1418" s="121"/>
      <c r="V1418" s="121"/>
      <c r="W1418" s="121"/>
      <c r="X1418" s="121"/>
      <c r="Y1418" s="121"/>
      <c r="Z1418" s="129"/>
    </row>
    <row r="1419">
      <c r="A1419" s="240"/>
      <c r="B1419" s="150"/>
      <c r="C1419" s="150"/>
      <c r="D1419" s="150"/>
      <c r="E1419" s="150"/>
      <c r="F1419" s="150"/>
      <c r="G1419" s="150"/>
      <c r="H1419" s="150"/>
      <c r="I1419" s="150"/>
      <c r="J1419" s="150"/>
      <c r="K1419" s="150"/>
      <c r="L1419" s="149"/>
      <c r="M1419" s="233"/>
      <c r="N1419" s="121"/>
      <c r="O1419" s="121"/>
      <c r="P1419" s="121"/>
      <c r="Q1419" s="121"/>
      <c r="R1419" s="121"/>
      <c r="S1419" s="121"/>
      <c r="T1419" s="121"/>
      <c r="U1419" s="121"/>
      <c r="V1419" s="121"/>
      <c r="W1419" s="121"/>
      <c r="X1419" s="121"/>
      <c r="Y1419" s="121"/>
      <c r="Z1419" s="129"/>
    </row>
    <row r="1420">
      <c r="A1420" s="240"/>
      <c r="B1420" s="150"/>
      <c r="C1420" s="150"/>
      <c r="D1420" s="150"/>
      <c r="E1420" s="150"/>
      <c r="F1420" s="150"/>
      <c r="G1420" s="150"/>
      <c r="H1420" s="150"/>
      <c r="I1420" s="150"/>
      <c r="J1420" s="150"/>
      <c r="K1420" s="150"/>
      <c r="L1420" s="149"/>
      <c r="M1420" s="233"/>
      <c r="N1420" s="121"/>
      <c r="O1420" s="121"/>
      <c r="P1420" s="121"/>
      <c r="Q1420" s="121"/>
      <c r="R1420" s="121"/>
      <c r="S1420" s="121"/>
      <c r="T1420" s="121"/>
      <c r="U1420" s="121"/>
      <c r="V1420" s="121"/>
      <c r="W1420" s="121"/>
      <c r="X1420" s="121"/>
      <c r="Y1420" s="121"/>
      <c r="Z1420" s="129"/>
    </row>
    <row r="1421">
      <c r="A1421" s="240"/>
      <c r="B1421" s="150"/>
      <c r="C1421" s="150"/>
      <c r="D1421" s="150"/>
      <c r="E1421" s="150"/>
      <c r="F1421" s="150"/>
      <c r="G1421" s="150"/>
      <c r="H1421" s="150"/>
      <c r="I1421" s="150"/>
      <c r="J1421" s="150"/>
      <c r="K1421" s="150"/>
      <c r="L1421" s="149"/>
      <c r="M1421" s="233"/>
      <c r="N1421" s="121"/>
      <c r="O1421" s="121"/>
      <c r="P1421" s="121"/>
      <c r="Q1421" s="121"/>
      <c r="R1421" s="121"/>
      <c r="S1421" s="121"/>
      <c r="T1421" s="121"/>
      <c r="U1421" s="121"/>
      <c r="V1421" s="121"/>
      <c r="W1421" s="121"/>
      <c r="X1421" s="121"/>
      <c r="Y1421" s="121"/>
      <c r="Z1421" s="129"/>
    </row>
    <row r="1422">
      <c r="A1422" s="240"/>
      <c r="B1422" s="150"/>
      <c r="C1422" s="150"/>
      <c r="D1422" s="150"/>
      <c r="E1422" s="150"/>
      <c r="F1422" s="150"/>
      <c r="G1422" s="150"/>
      <c r="H1422" s="150"/>
      <c r="I1422" s="150"/>
      <c r="J1422" s="150"/>
      <c r="K1422" s="150"/>
      <c r="L1422" s="149"/>
      <c r="M1422" s="233"/>
      <c r="N1422" s="121"/>
      <c r="O1422" s="121"/>
      <c r="P1422" s="121"/>
      <c r="Q1422" s="121"/>
      <c r="R1422" s="121"/>
      <c r="S1422" s="121"/>
      <c r="T1422" s="121"/>
      <c r="U1422" s="121"/>
      <c r="V1422" s="121"/>
      <c r="W1422" s="121"/>
      <c r="X1422" s="121"/>
      <c r="Y1422" s="121"/>
      <c r="Z1422" s="129"/>
    </row>
    <row r="1423">
      <c r="A1423" s="240"/>
      <c r="B1423" s="150"/>
      <c r="C1423" s="150"/>
      <c r="D1423" s="150"/>
      <c r="E1423" s="150"/>
      <c r="F1423" s="150"/>
      <c r="G1423" s="150"/>
      <c r="H1423" s="150"/>
      <c r="I1423" s="150"/>
      <c r="J1423" s="150"/>
      <c r="K1423" s="150"/>
      <c r="L1423" s="149"/>
      <c r="M1423" s="233"/>
      <c r="N1423" s="121"/>
      <c r="O1423" s="121"/>
      <c r="P1423" s="121"/>
      <c r="Q1423" s="121"/>
      <c r="R1423" s="121"/>
      <c r="S1423" s="121"/>
      <c r="T1423" s="121"/>
      <c r="U1423" s="121"/>
      <c r="V1423" s="121"/>
      <c r="W1423" s="121"/>
      <c r="X1423" s="121"/>
      <c r="Y1423" s="121"/>
      <c r="Z1423" s="129"/>
    </row>
    <row r="1424">
      <c r="A1424" s="240"/>
      <c r="B1424" s="150"/>
      <c r="C1424" s="150"/>
      <c r="D1424" s="150"/>
      <c r="E1424" s="150"/>
      <c r="F1424" s="150"/>
      <c r="G1424" s="150"/>
      <c r="H1424" s="150"/>
      <c r="I1424" s="150"/>
      <c r="J1424" s="150"/>
      <c r="K1424" s="150"/>
      <c r="L1424" s="149"/>
      <c r="M1424" s="233"/>
      <c r="N1424" s="121"/>
      <c r="O1424" s="121"/>
      <c r="P1424" s="121"/>
      <c r="Q1424" s="121"/>
      <c r="R1424" s="121"/>
      <c r="S1424" s="121"/>
      <c r="T1424" s="121"/>
      <c r="U1424" s="121"/>
      <c r="V1424" s="121"/>
      <c r="W1424" s="121"/>
      <c r="X1424" s="121"/>
      <c r="Y1424" s="121"/>
      <c r="Z1424" s="129"/>
    </row>
    <row r="1425">
      <c r="A1425" s="240"/>
      <c r="B1425" s="150"/>
      <c r="C1425" s="150"/>
      <c r="D1425" s="150"/>
      <c r="E1425" s="150"/>
      <c r="F1425" s="150"/>
      <c r="G1425" s="150"/>
      <c r="H1425" s="150"/>
      <c r="I1425" s="150"/>
    </row>
    <row r="1426">
      <c r="A1426" s="240"/>
      <c r="B1426" s="150"/>
      <c r="C1426" s="150"/>
      <c r="D1426" s="150"/>
      <c r="E1426" s="150"/>
      <c r="F1426" s="150"/>
      <c r="G1426" s="150"/>
      <c r="H1426" s="150"/>
      <c r="I1426" s="150"/>
    </row>
    <row r="1427">
      <c r="A1427" s="240"/>
      <c r="B1427" s="150"/>
      <c r="C1427" s="150"/>
      <c r="D1427" s="150"/>
      <c r="E1427" s="150"/>
      <c r="F1427" s="150"/>
      <c r="G1427" s="150"/>
      <c r="H1427" s="150"/>
      <c r="I1427" s="150"/>
    </row>
    <row r="1428">
      <c r="A1428" s="240"/>
      <c r="B1428" s="150"/>
      <c r="C1428" s="150"/>
      <c r="D1428" s="150"/>
      <c r="E1428" s="150"/>
      <c r="F1428" s="150"/>
      <c r="G1428" s="150"/>
      <c r="H1428" s="150"/>
      <c r="I1428" s="150"/>
    </row>
    <row r="1429">
      <c r="A1429" s="240"/>
      <c r="B1429" s="150"/>
      <c r="C1429" s="150"/>
      <c r="D1429" s="150"/>
      <c r="E1429" s="150"/>
      <c r="F1429" s="150"/>
      <c r="G1429" s="150"/>
      <c r="H1429" s="150"/>
      <c r="I1429" s="150"/>
    </row>
    <row r="1430">
      <c r="A1430" s="240"/>
      <c r="B1430" s="150"/>
      <c r="C1430" s="150"/>
      <c r="D1430" s="150"/>
      <c r="E1430" s="150"/>
      <c r="F1430" s="150"/>
      <c r="G1430" s="150"/>
      <c r="H1430" s="150"/>
      <c r="I1430" s="150"/>
    </row>
    <row r="1431">
      <c r="A1431" s="240"/>
      <c r="B1431" s="150"/>
      <c r="C1431" s="150"/>
      <c r="D1431" s="150"/>
      <c r="E1431" s="150"/>
      <c r="F1431" s="150"/>
      <c r="G1431" s="150"/>
      <c r="H1431" s="150"/>
      <c r="I1431" s="150"/>
    </row>
    <row r="1432">
      <c r="A1432" s="240"/>
      <c r="B1432" s="150"/>
      <c r="C1432" s="150"/>
      <c r="D1432" s="150"/>
      <c r="E1432" s="150"/>
      <c r="F1432" s="150"/>
      <c r="G1432" s="150"/>
      <c r="H1432" s="150"/>
      <c r="I1432" s="150"/>
    </row>
    <row r="1433">
      <c r="A1433" s="240"/>
      <c r="B1433" s="150"/>
      <c r="C1433" s="150"/>
      <c r="D1433" s="150"/>
      <c r="E1433" s="150"/>
      <c r="F1433" s="150"/>
      <c r="G1433" s="150"/>
      <c r="H1433" s="150"/>
      <c r="I1433" s="150"/>
    </row>
    <row r="1434">
      <c r="A1434" s="240"/>
      <c r="B1434" s="150"/>
      <c r="C1434" s="150"/>
      <c r="D1434" s="150"/>
      <c r="E1434" s="150"/>
      <c r="F1434" s="150"/>
      <c r="G1434" s="150"/>
      <c r="H1434" s="150"/>
      <c r="I1434" s="150"/>
    </row>
    <row r="1435">
      <c r="A1435" s="240"/>
      <c r="B1435" s="150"/>
      <c r="C1435" s="150"/>
      <c r="D1435" s="150"/>
      <c r="E1435" s="150"/>
      <c r="F1435" s="150"/>
      <c r="G1435" s="150"/>
      <c r="H1435" s="150"/>
      <c r="I1435" s="150"/>
    </row>
    <row r="1436">
      <c r="A1436" s="240"/>
      <c r="B1436" s="150"/>
      <c r="C1436" s="150"/>
      <c r="D1436" s="150"/>
      <c r="E1436" s="150"/>
      <c r="F1436" s="150"/>
      <c r="G1436" s="150"/>
      <c r="H1436" s="150"/>
      <c r="I1436" s="150"/>
    </row>
    <row r="1437">
      <c r="A1437" s="240"/>
      <c r="B1437" s="150"/>
      <c r="C1437" s="150"/>
      <c r="D1437" s="150"/>
      <c r="E1437" s="150"/>
      <c r="F1437" s="150"/>
      <c r="G1437" s="150"/>
      <c r="H1437" s="150"/>
      <c r="I1437" s="150"/>
    </row>
    <row r="1438">
      <c r="A1438" s="240"/>
      <c r="B1438" s="150"/>
      <c r="C1438" s="150"/>
      <c r="D1438" s="150"/>
      <c r="E1438" s="150"/>
      <c r="F1438" s="150"/>
      <c r="G1438" s="150"/>
      <c r="H1438" s="150"/>
      <c r="I1438" s="150"/>
    </row>
    <row r="1439">
      <c r="A1439" s="240"/>
      <c r="B1439" s="150"/>
      <c r="C1439" s="150"/>
      <c r="D1439" s="150"/>
      <c r="E1439" s="150"/>
      <c r="F1439" s="150"/>
      <c r="G1439" s="150"/>
      <c r="H1439" s="150"/>
      <c r="I1439" s="150"/>
    </row>
    <row r="1440">
      <c r="A1440" s="240"/>
      <c r="B1440" s="150"/>
      <c r="C1440" s="150"/>
      <c r="D1440" s="150"/>
      <c r="E1440" s="150"/>
      <c r="F1440" s="150"/>
      <c r="G1440" s="150"/>
      <c r="H1440" s="150"/>
      <c r="I1440" s="150"/>
    </row>
    <row r="1441">
      <c r="A1441" s="240"/>
      <c r="B1441" s="150"/>
      <c r="C1441" s="150"/>
      <c r="D1441" s="150"/>
      <c r="E1441" s="150"/>
      <c r="F1441" s="150"/>
      <c r="G1441" s="150"/>
      <c r="H1441" s="150"/>
      <c r="I1441" s="150"/>
    </row>
    <row r="1442">
      <c r="A1442" s="240"/>
      <c r="B1442" s="150"/>
      <c r="C1442" s="150"/>
      <c r="D1442" s="150"/>
      <c r="E1442" s="150"/>
      <c r="F1442" s="150"/>
      <c r="G1442" s="150"/>
      <c r="H1442" s="150"/>
      <c r="I1442" s="150"/>
    </row>
    <row r="1443">
      <c r="A1443" s="240"/>
      <c r="B1443" s="150"/>
      <c r="C1443" s="150"/>
      <c r="D1443" s="150"/>
      <c r="E1443" s="150"/>
      <c r="F1443" s="150"/>
      <c r="G1443" s="150"/>
      <c r="H1443" s="150"/>
      <c r="I1443" s="150"/>
    </row>
    <row r="1444">
      <c r="A1444" s="240"/>
      <c r="B1444" s="150"/>
      <c r="C1444" s="150"/>
      <c r="D1444" s="150"/>
      <c r="E1444" s="150"/>
      <c r="F1444" s="150"/>
      <c r="G1444" s="150"/>
      <c r="H1444" s="150"/>
      <c r="I1444" s="150"/>
    </row>
    <row r="1445">
      <c r="A1445" s="240"/>
      <c r="B1445" s="150"/>
      <c r="C1445" s="150"/>
      <c r="D1445" s="150"/>
      <c r="E1445" s="150"/>
      <c r="F1445" s="150"/>
      <c r="G1445" s="150"/>
      <c r="H1445" s="150"/>
      <c r="I1445" s="150"/>
    </row>
    <row r="1446">
      <c r="A1446" s="240"/>
      <c r="B1446" s="150"/>
      <c r="C1446" s="150"/>
      <c r="D1446" s="150"/>
      <c r="E1446" s="150"/>
      <c r="F1446" s="150"/>
      <c r="G1446" s="150"/>
      <c r="H1446" s="150"/>
      <c r="I1446" s="150"/>
    </row>
    <row r="1447">
      <c r="A1447" s="240"/>
      <c r="B1447" s="150"/>
      <c r="C1447" s="150"/>
      <c r="D1447" s="150"/>
      <c r="E1447" s="150"/>
      <c r="F1447" s="150"/>
      <c r="G1447" s="150"/>
      <c r="H1447" s="150"/>
      <c r="I1447" s="150"/>
    </row>
    <row r="1448">
      <c r="A1448" s="240"/>
      <c r="B1448" s="150"/>
      <c r="C1448" s="150"/>
      <c r="D1448" s="150"/>
      <c r="E1448" s="150"/>
      <c r="F1448" s="150"/>
      <c r="G1448" s="150"/>
      <c r="H1448" s="150"/>
      <c r="I1448" s="150"/>
    </row>
    <row r="1449">
      <c r="A1449" s="240"/>
      <c r="B1449" s="150"/>
      <c r="C1449" s="150"/>
      <c r="D1449" s="150"/>
      <c r="E1449" s="150"/>
      <c r="F1449" s="150"/>
      <c r="G1449" s="150"/>
      <c r="H1449" s="150"/>
      <c r="I1449" s="150"/>
    </row>
    <row r="1450">
      <c r="A1450" s="240"/>
      <c r="B1450" s="150"/>
      <c r="C1450" s="150"/>
      <c r="D1450" s="150"/>
      <c r="E1450" s="150"/>
      <c r="F1450" s="150"/>
      <c r="G1450" s="150"/>
      <c r="H1450" s="150"/>
      <c r="I1450" s="150"/>
    </row>
    <row r="1451">
      <c r="A1451" s="240"/>
      <c r="B1451" s="150"/>
      <c r="C1451" s="150"/>
      <c r="D1451" s="150"/>
      <c r="E1451" s="150"/>
      <c r="F1451" s="150"/>
      <c r="G1451" s="150"/>
      <c r="H1451" s="150"/>
      <c r="I1451" s="150"/>
    </row>
    <row r="1452">
      <c r="A1452" s="240"/>
      <c r="B1452" s="150"/>
      <c r="C1452" s="150"/>
      <c r="D1452" s="150"/>
      <c r="E1452" s="150"/>
      <c r="F1452" s="150"/>
      <c r="G1452" s="150"/>
      <c r="H1452" s="150"/>
      <c r="I1452" s="150"/>
    </row>
    <row r="1453">
      <c r="A1453" s="240"/>
      <c r="B1453" s="150"/>
      <c r="C1453" s="150"/>
      <c r="D1453" s="150"/>
      <c r="E1453" s="150"/>
      <c r="F1453" s="150"/>
      <c r="G1453" s="150"/>
      <c r="H1453" s="150"/>
      <c r="I1453" s="150"/>
    </row>
    <row r="1454">
      <c r="A1454" s="240"/>
      <c r="B1454" s="150"/>
      <c r="C1454" s="150"/>
      <c r="D1454" s="150"/>
      <c r="E1454" s="150"/>
      <c r="F1454" s="150"/>
      <c r="G1454" s="150"/>
      <c r="H1454" s="150"/>
      <c r="I1454" s="150"/>
    </row>
  </sheetData>
  <conditionalFormatting sqref="I308:I310 I312:I322">
    <cfRule type="containsText" dxfId="4" priority="1" operator="containsText" text="NOT APPLICABLE">
      <formula>NOT(ISERROR(SEARCH(("NOT APPLICABLE"),(I308))))</formula>
    </cfRule>
  </conditionalFormatting>
  <conditionalFormatting sqref="I15:I58 I62:I180 I183:I223 I254 I256 I271 I298:I299 I307:I310 I312:I324 I377 I394 I404 I417 I456:I460 I462:I471 I473:I477 I479:I481 I483:I485 I510:I516 I521:I553 I555">
    <cfRule type="containsText" dxfId="0" priority="2" operator="containsText" text="PASS">
      <formula>NOT(ISERROR(SEARCH(("PASS"),(I15))))</formula>
    </cfRule>
  </conditionalFormatting>
  <conditionalFormatting sqref="I15:I58 I62:I180 I183:I223 I254 I256 I271 I298:I299 I307:I310 I312:I324 I377 I394 I404 I417 I456:I460 I462:I471 I473:I477 I479:I481 I483:I485 I510:I516 I521:I553 I555">
    <cfRule type="containsText" dxfId="1" priority="3" operator="containsText" text="TO BE DISCUSSED">
      <formula>NOT(ISERROR(SEARCH(("TO BE DISCUSSED"),(I15))))</formula>
    </cfRule>
  </conditionalFormatting>
  <conditionalFormatting sqref="I15:I58 I62:I180 I183:I223 I254 I256 I271 I298:I299 I307:I310 I312:I324 I377 I394 I404 I417 I456:I460 I462:I471 I473:I477 I479:I481 I483:I485 I510:I516 I521:I553 I555">
    <cfRule type="containsText" dxfId="2" priority="4" operator="containsText" text="FAIL">
      <formula>NOT(ISERROR(SEARCH(("FAIL"),(I15))))</formula>
    </cfRule>
  </conditionalFormatting>
  <conditionalFormatting sqref="I15:I58 I62:I180 I183:I223 I254 I256 I271 I298:I299 I307:I310 I312:I324 I377 I394 I404 I417 I456:I460 I462:I471 I473:I477 I479:I481 I483:I485 I510:I516 I521:I553 I555">
    <cfRule type="containsText" dxfId="3" priority="5" operator="containsText" text="NOT EXECUTED">
      <formula>NOT(ISERROR(SEARCH(("NOT EXECUTED"),(I15))))</formula>
    </cfRule>
  </conditionalFormatting>
  <conditionalFormatting sqref="I15:I58 I62:I180 I183:I223 I254 I256 I271 I298:I299 I307:I310 I312:I324 I377 I394 I404 I417 I456:I460 I462:I471 I473:I477 I479:I481 I483:I485 I510:I516 I521:I553 I555">
    <cfRule type="containsText" dxfId="5" priority="6" operator="containsText" text="BLOCKED">
      <formula>NOT(ISERROR(SEARCH(("BLOCKED"),(I15))))</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25"/>
    <col customWidth="1" min="2" max="2" width="17.75"/>
    <col customWidth="1" min="3" max="3" width="15.0"/>
    <col customWidth="1" min="4" max="4" width="25.63"/>
    <col customWidth="1" min="5" max="5" width="31.5"/>
    <col customWidth="1" min="6" max="6" width="28.0"/>
    <col customWidth="1" min="7" max="7" width="27.25"/>
    <col customWidth="1" min="8" max="8" width="27.38"/>
    <col customWidth="1" min="9" max="9" width="12.63"/>
    <col customWidth="1" min="10" max="10" width="16.38"/>
    <col customWidth="1" min="11" max="11" width="18.5"/>
    <col customWidth="1" min="12" max="12" width="17.13"/>
    <col customWidth="1" min="13" max="14" width="15.0"/>
  </cols>
  <sheetData>
    <row r="1">
      <c r="A1" s="241"/>
      <c r="B1" s="241"/>
      <c r="C1" s="242"/>
      <c r="D1" s="243"/>
      <c r="E1" s="244"/>
      <c r="F1" s="244"/>
      <c r="G1" s="244"/>
      <c r="H1" s="244"/>
      <c r="I1" s="244"/>
      <c r="J1" s="244"/>
      <c r="K1" s="244"/>
      <c r="L1" s="244"/>
      <c r="M1" s="241"/>
      <c r="N1" s="241"/>
      <c r="O1" s="241"/>
      <c r="P1" s="241"/>
      <c r="Q1" s="241"/>
      <c r="R1" s="241"/>
      <c r="S1" s="241"/>
      <c r="T1" s="241"/>
      <c r="U1" s="241"/>
      <c r="V1" s="241"/>
      <c r="W1" s="241"/>
      <c r="X1" s="241"/>
      <c r="Y1" s="245"/>
      <c r="Z1" s="245"/>
      <c r="AA1" s="245"/>
      <c r="AB1" s="245"/>
      <c r="AC1" s="245"/>
      <c r="AD1" s="245"/>
      <c r="AE1" s="245"/>
    </row>
    <row r="2">
      <c r="A2" s="241"/>
      <c r="B2" s="241"/>
      <c r="C2" s="242"/>
      <c r="D2" s="243"/>
      <c r="E2" s="244"/>
      <c r="F2" s="244"/>
      <c r="G2" s="244"/>
      <c r="H2" s="244"/>
      <c r="I2" s="244"/>
      <c r="J2" s="244"/>
      <c r="K2" s="244"/>
      <c r="L2" s="244"/>
      <c r="M2" s="241"/>
      <c r="N2" s="241"/>
      <c r="O2" s="241"/>
      <c r="P2" s="241"/>
      <c r="Q2" s="241"/>
      <c r="R2" s="241"/>
      <c r="S2" s="241"/>
      <c r="T2" s="241"/>
      <c r="U2" s="241"/>
      <c r="V2" s="241"/>
      <c r="W2" s="241"/>
      <c r="X2" s="241"/>
      <c r="Y2" s="245"/>
      <c r="Z2" s="245"/>
      <c r="AA2" s="245"/>
      <c r="AB2" s="245"/>
      <c r="AC2" s="245"/>
      <c r="AD2" s="245"/>
      <c r="AE2" s="245"/>
    </row>
    <row r="3">
      <c r="A3" s="241"/>
      <c r="B3" s="241"/>
      <c r="C3" s="242"/>
      <c r="D3" s="243"/>
      <c r="E3" s="244"/>
      <c r="F3" s="246" t="s">
        <v>4753</v>
      </c>
      <c r="G3" s="246" t="s">
        <v>4754</v>
      </c>
      <c r="H3" s="247" t="s">
        <v>2514</v>
      </c>
      <c r="I3" s="244"/>
      <c r="J3" s="244"/>
      <c r="K3" s="244"/>
      <c r="L3" s="244"/>
      <c r="M3" s="241"/>
      <c r="N3" s="241"/>
      <c r="O3" s="241"/>
      <c r="P3" s="241"/>
      <c r="Q3" s="241"/>
      <c r="R3" s="241"/>
      <c r="S3" s="241"/>
      <c r="T3" s="241"/>
      <c r="U3" s="241"/>
      <c r="V3" s="241"/>
      <c r="W3" s="241"/>
      <c r="X3" s="241"/>
      <c r="Y3" s="245"/>
      <c r="Z3" s="245"/>
      <c r="AA3" s="245"/>
      <c r="AB3" s="245"/>
      <c r="AC3" s="245"/>
      <c r="AD3" s="245"/>
      <c r="AE3" s="245"/>
    </row>
    <row r="4">
      <c r="A4" s="241"/>
      <c r="B4" s="241"/>
      <c r="C4" s="242"/>
      <c r="D4" s="243"/>
      <c r="E4" s="244"/>
      <c r="F4" s="248" t="s">
        <v>4755</v>
      </c>
      <c r="G4" s="247" t="s">
        <v>4756</v>
      </c>
      <c r="H4" s="249">
        <f>COUNTIF(I:I,"*Low*")</f>
        <v>12</v>
      </c>
      <c r="I4" s="244"/>
      <c r="J4" s="244"/>
      <c r="K4" s="244"/>
      <c r="L4" s="244"/>
      <c r="M4" s="241"/>
      <c r="N4" s="241"/>
      <c r="O4" s="241"/>
      <c r="P4" s="241"/>
      <c r="Q4" s="241"/>
      <c r="R4" s="241"/>
      <c r="S4" s="241"/>
      <c r="T4" s="241"/>
      <c r="U4" s="241"/>
      <c r="V4" s="241"/>
      <c r="W4" s="241"/>
      <c r="X4" s="241"/>
      <c r="Y4" s="245"/>
      <c r="Z4" s="245"/>
      <c r="AA4" s="245"/>
      <c r="AB4" s="245"/>
      <c r="AC4" s="245"/>
      <c r="AD4" s="245"/>
      <c r="AE4" s="245"/>
    </row>
    <row r="5">
      <c r="A5" s="250"/>
      <c r="B5" s="251"/>
      <c r="C5" s="252" t="s">
        <v>2</v>
      </c>
      <c r="D5" s="253" t="s">
        <v>4757</v>
      </c>
      <c r="E5" s="254"/>
      <c r="F5" s="255" t="s">
        <v>4758</v>
      </c>
      <c r="G5" s="256" t="s">
        <v>4759</v>
      </c>
      <c r="H5" s="257">
        <f>COUNTIF(I:I,"*Medium*")</f>
        <v>14</v>
      </c>
      <c r="I5" s="254"/>
      <c r="J5" s="254"/>
      <c r="K5" s="254"/>
      <c r="L5" s="254"/>
      <c r="M5" s="258"/>
      <c r="N5" s="258"/>
      <c r="O5" s="258"/>
      <c r="P5" s="258"/>
      <c r="Q5" s="250"/>
      <c r="R5" s="250"/>
      <c r="S5" s="250"/>
      <c r="T5" s="250"/>
      <c r="U5" s="250"/>
      <c r="V5" s="250"/>
      <c r="W5" s="250"/>
      <c r="X5" s="250"/>
      <c r="Y5" s="64"/>
      <c r="Z5" s="64"/>
      <c r="AA5" s="64"/>
      <c r="AB5" s="64"/>
      <c r="AC5" s="64"/>
      <c r="AD5" s="64"/>
      <c r="AE5" s="64"/>
    </row>
    <row r="6">
      <c r="A6" s="250"/>
      <c r="B6" s="251"/>
      <c r="C6" s="259" t="s">
        <v>5</v>
      </c>
      <c r="D6" s="260" t="s">
        <v>6</v>
      </c>
      <c r="E6" s="254"/>
      <c r="F6" s="261" t="s">
        <v>4760</v>
      </c>
      <c r="G6" s="256" t="s">
        <v>4761</v>
      </c>
      <c r="H6" s="257">
        <f>COUNTIF(I:I,"*High*")</f>
        <v>9</v>
      </c>
      <c r="I6" s="254"/>
      <c r="J6" s="254"/>
      <c r="K6" s="254"/>
      <c r="L6" s="254"/>
      <c r="M6" s="258"/>
      <c r="N6" s="258"/>
      <c r="O6" s="258"/>
      <c r="P6" s="258"/>
      <c r="Q6" s="250"/>
      <c r="R6" s="250"/>
      <c r="S6" s="250"/>
      <c r="T6" s="250"/>
      <c r="U6" s="250"/>
      <c r="V6" s="250"/>
      <c r="W6" s="250"/>
      <c r="X6" s="250"/>
      <c r="Y6" s="64"/>
      <c r="Z6" s="64"/>
      <c r="AA6" s="64"/>
      <c r="AB6" s="64"/>
      <c r="AC6" s="64"/>
      <c r="AD6" s="64"/>
      <c r="AE6" s="64"/>
    </row>
    <row r="7">
      <c r="A7" s="250"/>
      <c r="B7" s="251"/>
      <c r="C7" s="259" t="s">
        <v>8</v>
      </c>
      <c r="D7" s="260" t="s">
        <v>9</v>
      </c>
      <c r="E7" s="254"/>
      <c r="F7" s="254"/>
      <c r="G7" s="254"/>
      <c r="H7" s="254"/>
      <c r="I7" s="254"/>
      <c r="J7" s="254"/>
      <c r="K7" s="254"/>
      <c r="L7" s="254"/>
      <c r="M7" s="258"/>
      <c r="N7" s="258"/>
      <c r="O7" s="258"/>
      <c r="P7" s="258"/>
      <c r="Q7" s="250"/>
      <c r="R7" s="250"/>
      <c r="S7" s="250"/>
      <c r="T7" s="250"/>
      <c r="U7" s="250"/>
      <c r="V7" s="250"/>
      <c r="W7" s="250"/>
      <c r="X7" s="250"/>
      <c r="Y7" s="64"/>
      <c r="Z7" s="64"/>
      <c r="AA7" s="64"/>
      <c r="AB7" s="64"/>
      <c r="AC7" s="64"/>
      <c r="AD7" s="64"/>
      <c r="AE7" s="64"/>
    </row>
    <row r="8">
      <c r="A8" s="250"/>
      <c r="B8" s="251"/>
      <c r="C8" s="259" t="s">
        <v>11</v>
      </c>
      <c r="D8" s="260" t="s">
        <v>12</v>
      </c>
      <c r="E8" s="254"/>
      <c r="F8" s="254"/>
      <c r="G8" s="254"/>
      <c r="H8" s="254"/>
      <c r="I8" s="254"/>
      <c r="J8" s="254"/>
      <c r="K8" s="254"/>
      <c r="L8" s="254"/>
      <c r="M8" s="258"/>
      <c r="N8" s="258"/>
      <c r="O8" s="258"/>
      <c r="P8" s="258"/>
      <c r="Q8" s="250"/>
      <c r="R8" s="250"/>
      <c r="S8" s="250"/>
      <c r="T8" s="250"/>
      <c r="U8" s="250"/>
      <c r="V8" s="250"/>
      <c r="W8" s="250"/>
      <c r="X8" s="250"/>
      <c r="Y8" s="64"/>
      <c r="Z8" s="64"/>
      <c r="AA8" s="64"/>
      <c r="AB8" s="64"/>
      <c r="AC8" s="64"/>
      <c r="AD8" s="64"/>
      <c r="AE8" s="64"/>
    </row>
    <row r="9">
      <c r="A9" s="250"/>
      <c r="B9" s="251"/>
      <c r="C9" s="259" t="s">
        <v>14</v>
      </c>
      <c r="D9" s="262">
        <v>45138.0</v>
      </c>
      <c r="E9" s="254"/>
      <c r="F9" s="254"/>
      <c r="G9" s="254"/>
      <c r="H9" s="254"/>
      <c r="I9" s="254"/>
      <c r="J9" s="254"/>
      <c r="K9" s="254"/>
      <c r="L9" s="254"/>
      <c r="M9" s="258"/>
      <c r="N9" s="258"/>
      <c r="O9" s="258"/>
      <c r="P9" s="258"/>
      <c r="Q9" s="250"/>
      <c r="R9" s="250"/>
      <c r="S9" s="250"/>
      <c r="T9" s="250"/>
      <c r="U9" s="250"/>
      <c r="V9" s="250"/>
      <c r="W9" s="250"/>
      <c r="X9" s="250"/>
      <c r="Y9" s="64"/>
      <c r="Z9" s="64"/>
      <c r="AA9" s="64"/>
      <c r="AB9" s="64"/>
      <c r="AC9" s="64"/>
      <c r="AD9" s="64"/>
      <c r="AE9" s="64"/>
    </row>
    <row r="10">
      <c r="A10" s="250"/>
      <c r="B10" s="251"/>
      <c r="C10" s="263" t="s">
        <v>16</v>
      </c>
      <c r="D10" s="264"/>
      <c r="E10" s="254"/>
      <c r="F10" s="254"/>
      <c r="G10" s="254"/>
      <c r="H10" s="254"/>
      <c r="I10" s="254"/>
      <c r="J10" s="254"/>
      <c r="K10" s="254"/>
      <c r="L10" s="254"/>
      <c r="M10" s="258"/>
      <c r="N10" s="258"/>
      <c r="O10" s="258"/>
      <c r="P10" s="258"/>
      <c r="Q10" s="250"/>
      <c r="R10" s="250"/>
      <c r="S10" s="250"/>
      <c r="T10" s="250"/>
      <c r="U10" s="250"/>
      <c r="V10" s="250"/>
      <c r="W10" s="250"/>
      <c r="X10" s="250"/>
      <c r="Y10" s="64"/>
      <c r="Z10" s="64"/>
      <c r="AA10" s="64"/>
      <c r="AB10" s="64"/>
      <c r="AC10" s="64"/>
      <c r="AD10" s="64"/>
      <c r="AE10" s="64"/>
    </row>
    <row r="11">
      <c r="A11" s="265"/>
      <c r="B11" s="265"/>
      <c r="C11" s="266"/>
      <c r="D11" s="265"/>
      <c r="E11" s="266"/>
      <c r="F11" s="265"/>
      <c r="G11" s="266"/>
      <c r="H11" s="266"/>
      <c r="I11" s="266"/>
      <c r="J11" s="266"/>
      <c r="K11" s="265"/>
      <c r="L11" s="266"/>
      <c r="M11" s="266"/>
      <c r="N11" s="266"/>
      <c r="O11" s="258"/>
      <c r="P11" s="258"/>
      <c r="Q11" s="258"/>
      <c r="R11" s="258"/>
      <c r="S11" s="258"/>
      <c r="T11" s="258"/>
      <c r="U11" s="258"/>
      <c r="V11" s="258"/>
      <c r="W11" s="258"/>
      <c r="X11" s="258"/>
      <c r="Y11" s="267"/>
      <c r="Z11" s="267"/>
      <c r="AA11" s="267"/>
      <c r="AB11" s="267"/>
      <c r="AC11" s="267"/>
      <c r="AD11" s="267"/>
      <c r="AE11" s="267"/>
    </row>
    <row r="12">
      <c r="A12" s="268" t="s">
        <v>4762</v>
      </c>
      <c r="B12" s="269"/>
      <c r="C12" s="269"/>
      <c r="D12" s="269"/>
      <c r="E12" s="269"/>
      <c r="F12" s="269"/>
      <c r="G12" s="269"/>
      <c r="H12" s="269"/>
      <c r="I12" s="269"/>
      <c r="J12" s="270"/>
      <c r="K12" s="271"/>
      <c r="L12" s="272"/>
      <c r="M12" s="272"/>
      <c r="N12" s="272"/>
      <c r="O12" s="273"/>
      <c r="P12" s="273"/>
      <c r="Q12" s="273"/>
      <c r="R12" s="273"/>
      <c r="S12" s="273"/>
      <c r="T12" s="273"/>
      <c r="U12" s="273"/>
      <c r="V12" s="273"/>
      <c r="W12" s="273"/>
      <c r="X12" s="273"/>
      <c r="Y12" s="273"/>
      <c r="Z12" s="273"/>
      <c r="AA12" s="273"/>
      <c r="AB12" s="273"/>
      <c r="AC12" s="273"/>
      <c r="AD12" s="273"/>
      <c r="AE12" s="273"/>
    </row>
    <row r="13">
      <c r="A13" s="274" t="s">
        <v>4763</v>
      </c>
      <c r="B13" s="274" t="s">
        <v>4764</v>
      </c>
      <c r="C13" s="275" t="s">
        <v>18</v>
      </c>
      <c r="D13" s="274" t="s">
        <v>4765</v>
      </c>
      <c r="E13" s="275" t="s">
        <v>4766</v>
      </c>
      <c r="F13" s="274" t="s">
        <v>4767</v>
      </c>
      <c r="G13" s="275" t="s">
        <v>24</v>
      </c>
      <c r="H13" s="275" t="s">
        <v>25</v>
      </c>
      <c r="I13" s="275" t="s">
        <v>4768</v>
      </c>
      <c r="J13" s="275" t="s">
        <v>4769</v>
      </c>
      <c r="K13" s="274" t="s">
        <v>4770</v>
      </c>
      <c r="L13" s="275" t="s">
        <v>4771</v>
      </c>
      <c r="M13" s="276"/>
      <c r="N13" s="276" t="s">
        <v>4772</v>
      </c>
      <c r="O13" s="277"/>
      <c r="P13" s="241"/>
      <c r="Q13" s="241"/>
      <c r="R13" s="241"/>
      <c r="S13" s="241"/>
      <c r="T13" s="241"/>
      <c r="U13" s="241"/>
      <c r="V13" s="241"/>
      <c r="W13" s="241"/>
      <c r="X13" s="241"/>
      <c r="Y13" s="245"/>
      <c r="Z13" s="245"/>
      <c r="AA13" s="245"/>
      <c r="AB13" s="245"/>
      <c r="AC13" s="245"/>
      <c r="AD13" s="245"/>
      <c r="AE13" s="245"/>
    </row>
    <row r="14">
      <c r="A14" s="36" t="s">
        <v>4773</v>
      </c>
      <c r="B14" s="36" t="s">
        <v>4774</v>
      </c>
      <c r="C14" s="36"/>
      <c r="D14" s="177" t="s">
        <v>4775</v>
      </c>
      <c r="E14" s="36" t="s">
        <v>4776</v>
      </c>
      <c r="F14" s="37" t="s">
        <v>78</v>
      </c>
      <c r="G14" s="278" t="s">
        <v>4777</v>
      </c>
      <c r="H14" s="36" t="s">
        <v>4778</v>
      </c>
      <c r="I14" s="279" t="s">
        <v>4759</v>
      </c>
      <c r="J14" s="280">
        <v>45139.0</v>
      </c>
      <c r="K14" s="281" t="s">
        <v>4779</v>
      </c>
      <c r="L14" s="12"/>
      <c r="M14" s="282"/>
      <c r="N14" s="282"/>
      <c r="O14" s="283"/>
      <c r="P14" s="258"/>
      <c r="Q14" s="258"/>
      <c r="R14" s="258"/>
      <c r="S14" s="258"/>
      <c r="T14" s="258"/>
      <c r="U14" s="258"/>
      <c r="V14" s="258"/>
      <c r="W14" s="258"/>
      <c r="X14" s="258"/>
      <c r="Y14" s="267"/>
      <c r="Z14" s="267"/>
      <c r="AA14" s="267"/>
      <c r="AB14" s="267"/>
      <c r="AC14" s="267"/>
      <c r="AD14" s="267"/>
      <c r="AE14" s="267"/>
    </row>
    <row r="15">
      <c r="A15" s="36" t="s">
        <v>4780</v>
      </c>
      <c r="B15" s="36" t="s">
        <v>4774</v>
      </c>
      <c r="C15" s="284"/>
      <c r="D15" s="285" t="s">
        <v>4781</v>
      </c>
      <c r="E15" s="37" t="s">
        <v>4782</v>
      </c>
      <c r="F15" s="37" t="s">
        <v>3541</v>
      </c>
      <c r="G15" s="37" t="s">
        <v>776</v>
      </c>
      <c r="H15" s="37" t="s">
        <v>4783</v>
      </c>
      <c r="I15" s="17" t="s">
        <v>4756</v>
      </c>
      <c r="J15" s="280">
        <v>45139.0</v>
      </c>
      <c r="K15" s="281" t="s">
        <v>4779</v>
      </c>
      <c r="L15" s="12"/>
      <c r="M15" s="282"/>
      <c r="N15" s="282"/>
      <c r="O15" s="283"/>
      <c r="P15" s="258"/>
      <c r="Q15" s="258"/>
      <c r="R15" s="258"/>
      <c r="S15" s="258"/>
      <c r="T15" s="258"/>
      <c r="U15" s="258"/>
      <c r="V15" s="258"/>
      <c r="W15" s="258"/>
      <c r="X15" s="258"/>
      <c r="Y15" s="267"/>
      <c r="Z15" s="267"/>
      <c r="AA15" s="267"/>
      <c r="AB15" s="267"/>
      <c r="AC15" s="267"/>
      <c r="AD15" s="267"/>
      <c r="AE15" s="267"/>
    </row>
    <row r="16">
      <c r="A16" s="36" t="s">
        <v>4784</v>
      </c>
      <c r="B16" s="36" t="s">
        <v>4785</v>
      </c>
      <c r="C16" s="284"/>
      <c r="D16" s="285" t="s">
        <v>4786</v>
      </c>
      <c r="E16" s="36" t="s">
        <v>4787</v>
      </c>
      <c r="F16" s="286" t="s">
        <v>3001</v>
      </c>
      <c r="G16" s="36" t="s">
        <v>4788</v>
      </c>
      <c r="H16" s="36" t="s">
        <v>4789</v>
      </c>
      <c r="I16" s="279" t="s">
        <v>4759</v>
      </c>
      <c r="J16" s="287">
        <v>44965.0</v>
      </c>
      <c r="K16" s="281" t="s">
        <v>4779</v>
      </c>
      <c r="L16" s="12"/>
      <c r="M16" s="282"/>
      <c r="N16" s="282"/>
      <c r="O16" s="283"/>
      <c r="P16" s="258"/>
      <c r="Q16" s="258"/>
      <c r="R16" s="258"/>
      <c r="S16" s="258"/>
      <c r="T16" s="258"/>
      <c r="U16" s="258"/>
      <c r="V16" s="258"/>
      <c r="W16" s="258"/>
      <c r="X16" s="258"/>
      <c r="Y16" s="267"/>
      <c r="Z16" s="267"/>
      <c r="AA16" s="267"/>
      <c r="AB16" s="267"/>
      <c r="AC16" s="267"/>
      <c r="AD16" s="267"/>
      <c r="AE16" s="267"/>
    </row>
    <row r="17">
      <c r="A17" s="36" t="s">
        <v>4790</v>
      </c>
      <c r="B17" s="36" t="s">
        <v>4785</v>
      </c>
      <c r="C17" s="284"/>
      <c r="D17" s="36" t="s">
        <v>4791</v>
      </c>
      <c r="E17" s="36" t="s">
        <v>4792</v>
      </c>
      <c r="F17" s="49" t="s">
        <v>2963</v>
      </c>
      <c r="G17" s="36" t="s">
        <v>4793</v>
      </c>
      <c r="H17" s="36" t="s">
        <v>4794</v>
      </c>
      <c r="I17" s="17" t="s">
        <v>4756</v>
      </c>
      <c r="J17" s="287">
        <v>44965.0</v>
      </c>
      <c r="K17" s="281" t="s">
        <v>4779</v>
      </c>
      <c r="L17" s="288" t="s">
        <v>4795</v>
      </c>
      <c r="M17" s="282"/>
      <c r="N17" s="282"/>
      <c r="O17" s="283"/>
      <c r="P17" s="258"/>
      <c r="Q17" s="258"/>
      <c r="R17" s="258"/>
      <c r="S17" s="258"/>
      <c r="T17" s="258"/>
      <c r="U17" s="258"/>
      <c r="V17" s="258"/>
      <c r="W17" s="258"/>
      <c r="X17" s="258"/>
      <c r="Y17" s="267"/>
      <c r="Z17" s="267"/>
      <c r="AA17" s="267"/>
      <c r="AB17" s="267"/>
      <c r="AC17" s="267"/>
      <c r="AD17" s="267"/>
      <c r="AE17" s="267"/>
    </row>
    <row r="18">
      <c r="A18" s="36" t="s">
        <v>4796</v>
      </c>
      <c r="B18" s="28" t="s">
        <v>4785</v>
      </c>
      <c r="C18" s="289"/>
      <c r="D18" s="28" t="s">
        <v>4797</v>
      </c>
      <c r="E18" s="49" t="s">
        <v>4798</v>
      </c>
      <c r="F18" s="49" t="s">
        <v>4799</v>
      </c>
      <c r="G18" s="49" t="s">
        <v>4800</v>
      </c>
      <c r="H18" s="28" t="s">
        <v>4801</v>
      </c>
      <c r="I18" s="279" t="s">
        <v>4759</v>
      </c>
      <c r="J18" s="290">
        <v>44965.0</v>
      </c>
      <c r="K18" s="291" t="s">
        <v>4802</v>
      </c>
      <c r="L18" s="15"/>
      <c r="M18" s="292"/>
      <c r="N18" s="292"/>
      <c r="O18" s="293"/>
      <c r="P18" s="250"/>
      <c r="Q18" s="250"/>
      <c r="R18" s="250"/>
      <c r="S18" s="250"/>
      <c r="T18" s="250"/>
      <c r="U18" s="250"/>
      <c r="V18" s="250"/>
      <c r="W18" s="250"/>
      <c r="X18" s="250"/>
      <c r="Y18" s="64"/>
      <c r="Z18" s="64"/>
      <c r="AA18" s="64"/>
      <c r="AB18" s="64"/>
      <c r="AC18" s="64"/>
      <c r="AD18" s="64"/>
      <c r="AE18" s="64"/>
    </row>
    <row r="19">
      <c r="A19" s="36" t="s">
        <v>4803</v>
      </c>
      <c r="B19" s="28" t="s">
        <v>4785</v>
      </c>
      <c r="C19" s="289"/>
      <c r="D19" s="28" t="s">
        <v>4804</v>
      </c>
      <c r="E19" s="49" t="s">
        <v>4805</v>
      </c>
      <c r="F19" s="49" t="s">
        <v>3033</v>
      </c>
      <c r="G19" s="49" t="s">
        <v>4806</v>
      </c>
      <c r="H19" s="28" t="s">
        <v>4807</v>
      </c>
      <c r="I19" s="17" t="s">
        <v>4756</v>
      </c>
      <c r="J19" s="290">
        <v>44965.0</v>
      </c>
      <c r="K19" s="291" t="s">
        <v>4802</v>
      </c>
      <c r="L19" s="111" t="s">
        <v>4808</v>
      </c>
      <c r="M19" s="292"/>
      <c r="N19" s="292"/>
      <c r="O19" s="293"/>
      <c r="P19" s="250"/>
      <c r="Q19" s="250"/>
      <c r="R19" s="250"/>
      <c r="S19" s="250"/>
      <c r="T19" s="250"/>
      <c r="U19" s="250"/>
      <c r="V19" s="250"/>
      <c r="W19" s="250"/>
      <c r="X19" s="250"/>
      <c r="Y19" s="64"/>
      <c r="Z19" s="64"/>
      <c r="AA19" s="64"/>
      <c r="AB19" s="64"/>
      <c r="AC19" s="64"/>
      <c r="AD19" s="64"/>
      <c r="AE19" s="64"/>
    </row>
    <row r="20">
      <c r="A20" s="36" t="s">
        <v>4809</v>
      </c>
      <c r="B20" s="28" t="s">
        <v>4785</v>
      </c>
      <c r="C20" s="159"/>
      <c r="D20" s="28" t="s">
        <v>4810</v>
      </c>
      <c r="E20" s="28" t="s">
        <v>4811</v>
      </c>
      <c r="F20" s="49" t="s">
        <v>4812</v>
      </c>
      <c r="G20" s="48" t="s">
        <v>433</v>
      </c>
      <c r="H20" s="49" t="s">
        <v>4813</v>
      </c>
      <c r="I20" s="279" t="s">
        <v>4759</v>
      </c>
      <c r="J20" s="290">
        <v>44993.0</v>
      </c>
      <c r="K20" s="291" t="s">
        <v>4802</v>
      </c>
      <c r="L20" s="15"/>
      <c r="M20" s="294"/>
      <c r="N20" s="294"/>
      <c r="O20" s="293"/>
      <c r="P20" s="250"/>
      <c r="Q20" s="250"/>
      <c r="R20" s="250"/>
      <c r="S20" s="250"/>
      <c r="T20" s="250"/>
      <c r="U20" s="250"/>
      <c r="V20" s="250"/>
      <c r="W20" s="250"/>
      <c r="X20" s="250"/>
      <c r="Y20" s="64"/>
      <c r="Z20" s="64"/>
      <c r="AA20" s="64"/>
      <c r="AB20" s="64"/>
      <c r="AC20" s="64"/>
      <c r="AD20" s="64"/>
      <c r="AE20" s="64"/>
    </row>
    <row r="21">
      <c r="A21" s="36" t="s">
        <v>4814</v>
      </c>
      <c r="B21" s="28" t="s">
        <v>4785</v>
      </c>
      <c r="C21" s="28"/>
      <c r="D21" s="49" t="s">
        <v>762</v>
      </c>
      <c r="E21" s="28" t="s">
        <v>4815</v>
      </c>
      <c r="F21" s="49" t="s">
        <v>4816</v>
      </c>
      <c r="G21" s="49" t="s">
        <v>4817</v>
      </c>
      <c r="H21" s="49" t="s">
        <v>4818</v>
      </c>
      <c r="I21" s="279" t="s">
        <v>4759</v>
      </c>
      <c r="J21" s="290">
        <v>44993.0</v>
      </c>
      <c r="K21" s="291" t="s">
        <v>4819</v>
      </c>
      <c r="L21" s="111" t="s">
        <v>4820</v>
      </c>
      <c r="M21" s="292"/>
      <c r="N21" s="292"/>
      <c r="O21" s="293"/>
      <c r="P21" s="250"/>
      <c r="Q21" s="250"/>
      <c r="R21" s="250"/>
      <c r="S21" s="250"/>
      <c r="T21" s="250"/>
      <c r="U21" s="250"/>
      <c r="V21" s="250"/>
      <c r="W21" s="250"/>
      <c r="X21" s="250"/>
      <c r="Y21" s="64"/>
      <c r="Z21" s="64"/>
      <c r="AA21" s="64"/>
      <c r="AB21" s="64"/>
      <c r="AC21" s="64"/>
      <c r="AD21" s="64"/>
      <c r="AE21" s="64"/>
    </row>
    <row r="22">
      <c r="A22" s="36" t="s">
        <v>4821</v>
      </c>
      <c r="B22" s="28" t="s">
        <v>4785</v>
      </c>
      <c r="C22" s="28"/>
      <c r="D22" s="49" t="s">
        <v>4822</v>
      </c>
      <c r="E22" s="28" t="s">
        <v>4823</v>
      </c>
      <c r="F22" s="49" t="s">
        <v>4824</v>
      </c>
      <c r="G22" s="49" t="s">
        <v>4825</v>
      </c>
      <c r="H22" s="49" t="s">
        <v>4826</v>
      </c>
      <c r="I22" s="279" t="s">
        <v>4759</v>
      </c>
      <c r="J22" s="290">
        <v>44993.0</v>
      </c>
      <c r="K22" s="291" t="s">
        <v>4819</v>
      </c>
      <c r="L22" s="28" t="s">
        <v>1711</v>
      </c>
      <c r="M22" s="294" t="s">
        <v>1711</v>
      </c>
      <c r="N22" s="292"/>
      <c r="O22" s="293"/>
      <c r="P22" s="250"/>
      <c r="Q22" s="250"/>
      <c r="R22" s="250"/>
      <c r="S22" s="250"/>
      <c r="T22" s="250"/>
      <c r="U22" s="250"/>
      <c r="V22" s="250"/>
      <c r="W22" s="250"/>
      <c r="X22" s="250"/>
      <c r="Y22" s="64"/>
      <c r="Z22" s="64"/>
      <c r="AA22" s="64"/>
      <c r="AB22" s="64"/>
      <c r="AC22" s="64"/>
      <c r="AD22" s="64"/>
      <c r="AE22" s="64"/>
    </row>
    <row r="23">
      <c r="A23" s="36" t="s">
        <v>4827</v>
      </c>
      <c r="B23" s="36" t="s">
        <v>4785</v>
      </c>
      <c r="C23" s="12"/>
      <c r="D23" s="278" t="s">
        <v>4822</v>
      </c>
      <c r="E23" s="36" t="s">
        <v>4828</v>
      </c>
      <c r="F23" s="278" t="s">
        <v>4829</v>
      </c>
      <c r="G23" s="278" t="s">
        <v>4830</v>
      </c>
      <c r="H23" s="278" t="s">
        <v>4831</v>
      </c>
      <c r="I23" s="17" t="s">
        <v>4756</v>
      </c>
      <c r="J23" s="287">
        <v>44993.0</v>
      </c>
      <c r="K23" s="291" t="s">
        <v>4819</v>
      </c>
      <c r="L23" s="12"/>
      <c r="M23" s="282"/>
      <c r="N23" s="282"/>
      <c r="O23" s="283"/>
      <c r="P23" s="258"/>
      <c r="Q23" s="258"/>
      <c r="R23" s="258"/>
      <c r="S23" s="258"/>
      <c r="T23" s="258"/>
      <c r="U23" s="258"/>
      <c r="V23" s="258"/>
      <c r="W23" s="258"/>
      <c r="X23" s="258"/>
      <c r="Y23" s="267"/>
      <c r="Z23" s="267"/>
      <c r="AA23" s="267"/>
      <c r="AB23" s="267"/>
      <c r="AC23" s="267"/>
      <c r="AD23" s="267"/>
      <c r="AE23" s="267"/>
    </row>
    <row r="24">
      <c r="A24" s="36" t="s">
        <v>4832</v>
      </c>
      <c r="B24" s="28" t="s">
        <v>4785</v>
      </c>
      <c r="C24" s="15"/>
      <c r="D24" s="28" t="s">
        <v>4833</v>
      </c>
      <c r="E24" s="28" t="s">
        <v>4834</v>
      </c>
      <c r="F24" s="49" t="s">
        <v>4835</v>
      </c>
      <c r="G24" s="49" t="s">
        <v>3790</v>
      </c>
      <c r="H24" s="49" t="s">
        <v>3791</v>
      </c>
      <c r="I24" s="17" t="s">
        <v>4756</v>
      </c>
      <c r="J24" s="290">
        <v>44993.0</v>
      </c>
      <c r="K24" s="67" t="s">
        <v>4779</v>
      </c>
      <c r="L24" s="15"/>
      <c r="M24" s="292"/>
      <c r="N24" s="292"/>
      <c r="O24" s="293"/>
      <c r="P24" s="250"/>
      <c r="Q24" s="250"/>
      <c r="R24" s="250"/>
      <c r="S24" s="250"/>
      <c r="T24" s="250"/>
      <c r="U24" s="250"/>
      <c r="V24" s="250"/>
      <c r="W24" s="250"/>
      <c r="X24" s="250"/>
      <c r="Y24" s="64"/>
      <c r="Z24" s="64"/>
      <c r="AA24" s="64"/>
      <c r="AB24" s="64"/>
      <c r="AC24" s="64"/>
      <c r="AD24" s="64"/>
      <c r="AE24" s="64"/>
    </row>
    <row r="25">
      <c r="A25" s="36" t="s">
        <v>4836</v>
      </c>
      <c r="B25" s="28" t="s">
        <v>4785</v>
      </c>
      <c r="C25" s="15"/>
      <c r="D25" s="28" t="s">
        <v>4837</v>
      </c>
      <c r="E25" s="28" t="s">
        <v>4838</v>
      </c>
      <c r="F25" s="49" t="s">
        <v>4210</v>
      </c>
      <c r="G25" s="49" t="s">
        <v>4211</v>
      </c>
      <c r="H25" s="49" t="s">
        <v>4839</v>
      </c>
      <c r="I25" s="17" t="s">
        <v>4756</v>
      </c>
      <c r="J25" s="290">
        <v>44993.0</v>
      </c>
      <c r="K25" s="291" t="s">
        <v>4819</v>
      </c>
      <c r="L25" s="15"/>
      <c r="M25" s="292"/>
      <c r="N25" s="292"/>
      <c r="O25" s="293"/>
      <c r="P25" s="250"/>
      <c r="Q25" s="250"/>
      <c r="R25" s="250"/>
      <c r="S25" s="250"/>
      <c r="T25" s="250"/>
      <c r="U25" s="250"/>
      <c r="V25" s="250"/>
      <c r="W25" s="250"/>
      <c r="X25" s="250"/>
      <c r="Y25" s="64"/>
      <c r="Z25" s="64"/>
      <c r="AA25" s="64"/>
      <c r="AB25" s="64"/>
      <c r="AC25" s="64"/>
      <c r="AD25" s="64"/>
      <c r="AE25" s="64"/>
    </row>
    <row r="26">
      <c r="A26" s="36" t="s">
        <v>4840</v>
      </c>
      <c r="B26" s="36" t="s">
        <v>4785</v>
      </c>
      <c r="C26" s="12"/>
      <c r="D26" s="295" t="s">
        <v>4841</v>
      </c>
      <c r="E26" s="36" t="s">
        <v>4842</v>
      </c>
      <c r="F26" s="36" t="s">
        <v>4843</v>
      </c>
      <c r="G26" s="36" t="s">
        <v>4844</v>
      </c>
      <c r="H26" s="36" t="s">
        <v>4845</v>
      </c>
      <c r="I26" s="279" t="s">
        <v>4759</v>
      </c>
      <c r="J26" s="287">
        <v>44993.0</v>
      </c>
      <c r="K26" s="291" t="s">
        <v>4819</v>
      </c>
      <c r="L26" s="12"/>
      <c r="M26" s="282"/>
      <c r="N26" s="282"/>
      <c r="O26" s="283"/>
      <c r="P26" s="258"/>
      <c r="Q26" s="258"/>
      <c r="R26" s="258"/>
      <c r="S26" s="258"/>
      <c r="T26" s="258"/>
      <c r="U26" s="258"/>
      <c r="V26" s="258"/>
      <c r="W26" s="258"/>
      <c r="X26" s="258"/>
      <c r="Y26" s="267"/>
      <c r="Z26" s="267"/>
      <c r="AA26" s="267"/>
      <c r="AB26" s="267"/>
      <c r="AC26" s="267"/>
      <c r="AD26" s="267"/>
      <c r="AE26" s="267"/>
    </row>
    <row r="27">
      <c r="A27" s="36" t="s">
        <v>4846</v>
      </c>
      <c r="B27" s="36" t="s">
        <v>4785</v>
      </c>
      <c r="C27" s="15"/>
      <c r="D27" s="35" t="s">
        <v>4847</v>
      </c>
      <c r="E27" s="28" t="s">
        <v>4848</v>
      </c>
      <c r="F27" s="52" t="s">
        <v>4849</v>
      </c>
      <c r="G27" s="28" t="s">
        <v>4850</v>
      </c>
      <c r="H27" s="28" t="s">
        <v>4851</v>
      </c>
      <c r="I27" s="279" t="s">
        <v>4759</v>
      </c>
      <c r="J27" s="287">
        <v>44993.0</v>
      </c>
      <c r="K27" s="281" t="s">
        <v>4779</v>
      </c>
      <c r="L27" s="111" t="s">
        <v>4852</v>
      </c>
      <c r="M27" s="28"/>
      <c r="N27" s="28"/>
      <c r="O27" s="293"/>
      <c r="P27" s="250"/>
      <c r="Q27" s="250"/>
      <c r="R27" s="250"/>
      <c r="S27" s="250"/>
      <c r="T27" s="250"/>
      <c r="U27" s="250"/>
      <c r="V27" s="250"/>
      <c r="W27" s="250"/>
      <c r="X27" s="250"/>
      <c r="Y27" s="64"/>
      <c r="Z27" s="64"/>
      <c r="AA27" s="64"/>
      <c r="AB27" s="64"/>
      <c r="AC27" s="64"/>
      <c r="AD27" s="64"/>
      <c r="AE27" s="64"/>
    </row>
    <row r="28">
      <c r="A28" s="36" t="s">
        <v>4853</v>
      </c>
      <c r="B28" s="36" t="s">
        <v>4785</v>
      </c>
      <c r="C28" s="167"/>
      <c r="D28" s="161" t="s">
        <v>4854</v>
      </c>
      <c r="E28" s="35" t="s">
        <v>4855</v>
      </c>
      <c r="F28" s="296" t="s">
        <v>4103</v>
      </c>
      <c r="G28" s="35" t="s">
        <v>4856</v>
      </c>
      <c r="H28" s="35" t="s">
        <v>4857</v>
      </c>
      <c r="I28" s="297" t="s">
        <v>4761</v>
      </c>
      <c r="J28" s="290">
        <v>45024.0</v>
      </c>
      <c r="K28" s="281" t="s">
        <v>4779</v>
      </c>
      <c r="L28" s="298" t="s">
        <v>4858</v>
      </c>
      <c r="M28" s="161"/>
      <c r="N28" s="161"/>
      <c r="O28" s="299"/>
      <c r="P28" s="300"/>
      <c r="Q28" s="300"/>
      <c r="R28" s="300"/>
      <c r="S28" s="300"/>
      <c r="T28" s="300"/>
      <c r="U28" s="300"/>
      <c r="V28" s="300"/>
      <c r="W28" s="300"/>
      <c r="X28" s="300"/>
      <c r="Y28" s="300"/>
      <c r="Z28" s="300"/>
      <c r="AA28" s="300"/>
      <c r="AB28" s="300"/>
      <c r="AC28" s="300"/>
      <c r="AD28" s="300"/>
      <c r="AE28" s="300"/>
    </row>
    <row r="29">
      <c r="A29" s="36" t="s">
        <v>4859</v>
      </c>
      <c r="B29" s="36" t="s">
        <v>4785</v>
      </c>
      <c r="C29" s="15"/>
      <c r="D29" s="28" t="s">
        <v>4860</v>
      </c>
      <c r="E29" s="28" t="s">
        <v>4861</v>
      </c>
      <c r="F29" s="278" t="s">
        <v>4862</v>
      </c>
      <c r="G29" s="28" t="s">
        <v>4863</v>
      </c>
      <c r="H29" s="28" t="s">
        <v>4864</v>
      </c>
      <c r="I29" s="297" t="s">
        <v>4761</v>
      </c>
      <c r="J29" s="290">
        <v>45024.0</v>
      </c>
      <c r="K29" s="281" t="s">
        <v>4779</v>
      </c>
      <c r="L29" s="111" t="s">
        <v>4865</v>
      </c>
      <c r="M29" s="28"/>
      <c r="N29" s="28"/>
      <c r="O29" s="293"/>
      <c r="P29" s="250"/>
      <c r="Q29" s="250"/>
      <c r="R29" s="250"/>
      <c r="S29" s="250"/>
      <c r="T29" s="250"/>
      <c r="U29" s="250"/>
      <c r="V29" s="250"/>
      <c r="W29" s="250"/>
      <c r="X29" s="250"/>
      <c r="Y29" s="64"/>
      <c r="Z29" s="64"/>
      <c r="AA29" s="64"/>
      <c r="AB29" s="64"/>
      <c r="AC29" s="64"/>
      <c r="AD29" s="64"/>
      <c r="AE29" s="64"/>
    </row>
    <row r="30">
      <c r="A30" s="36" t="s">
        <v>4866</v>
      </c>
      <c r="B30" s="36" t="s">
        <v>4785</v>
      </c>
      <c r="C30" s="15"/>
      <c r="D30" s="28" t="s">
        <v>4867</v>
      </c>
      <c r="E30" s="28" t="s">
        <v>4868</v>
      </c>
      <c r="F30" s="48" t="s">
        <v>4192</v>
      </c>
      <c r="G30" s="28" t="s">
        <v>4869</v>
      </c>
      <c r="H30" s="49" t="s">
        <v>4870</v>
      </c>
      <c r="I30" s="297" t="s">
        <v>4761</v>
      </c>
      <c r="J30" s="290">
        <v>45024.0</v>
      </c>
      <c r="K30" s="281" t="s">
        <v>4779</v>
      </c>
      <c r="L30" s="111" t="s">
        <v>4871</v>
      </c>
      <c r="M30" s="28"/>
      <c r="N30" s="28"/>
      <c r="O30" s="293"/>
      <c r="P30" s="250"/>
      <c r="Q30" s="250"/>
      <c r="R30" s="250"/>
      <c r="S30" s="250"/>
      <c r="T30" s="250"/>
      <c r="U30" s="250"/>
      <c r="V30" s="250"/>
      <c r="W30" s="250"/>
      <c r="X30" s="250"/>
      <c r="Y30" s="64"/>
      <c r="Z30" s="64"/>
      <c r="AA30" s="64"/>
      <c r="AB30" s="64"/>
      <c r="AC30" s="64"/>
      <c r="AD30" s="64"/>
      <c r="AE30" s="64"/>
    </row>
    <row r="31">
      <c r="A31" s="36" t="s">
        <v>4872</v>
      </c>
      <c r="B31" s="36" t="s">
        <v>4785</v>
      </c>
      <c r="C31" s="15"/>
      <c r="D31" s="28" t="s">
        <v>4873</v>
      </c>
      <c r="E31" s="28" t="s">
        <v>4874</v>
      </c>
      <c r="F31" s="49" t="s">
        <v>4210</v>
      </c>
      <c r="G31" s="28" t="s">
        <v>4875</v>
      </c>
      <c r="H31" s="28" t="s">
        <v>4876</v>
      </c>
      <c r="I31" s="279" t="s">
        <v>4759</v>
      </c>
      <c r="J31" s="290">
        <v>45024.0</v>
      </c>
      <c r="K31" s="291" t="s">
        <v>4819</v>
      </c>
      <c r="L31" s="15"/>
      <c r="M31" s="28"/>
      <c r="N31" s="28"/>
      <c r="O31" s="293"/>
      <c r="P31" s="250"/>
      <c r="Q31" s="250"/>
      <c r="R31" s="250"/>
      <c r="S31" s="250"/>
      <c r="T31" s="250"/>
      <c r="U31" s="250"/>
      <c r="V31" s="250"/>
      <c r="W31" s="250"/>
      <c r="X31" s="250"/>
      <c r="Y31" s="64"/>
      <c r="Z31" s="64"/>
      <c r="AA31" s="64"/>
      <c r="AB31" s="64"/>
      <c r="AC31" s="64"/>
      <c r="AD31" s="64"/>
      <c r="AE31" s="64"/>
    </row>
    <row r="32">
      <c r="A32" s="36" t="s">
        <v>4877</v>
      </c>
      <c r="B32" s="36" t="s">
        <v>4785</v>
      </c>
      <c r="C32" s="15"/>
      <c r="D32" s="28" t="s">
        <v>4878</v>
      </c>
      <c r="E32" s="44" t="s">
        <v>4879</v>
      </c>
      <c r="F32" s="48" t="s">
        <v>226</v>
      </c>
      <c r="G32" s="48" t="s">
        <v>227</v>
      </c>
      <c r="H32" s="28" t="s">
        <v>4880</v>
      </c>
      <c r="I32" s="279" t="s">
        <v>4759</v>
      </c>
      <c r="J32" s="290">
        <v>45024.0</v>
      </c>
      <c r="K32" s="291" t="s">
        <v>4819</v>
      </c>
      <c r="L32" s="15"/>
      <c r="M32" s="28"/>
      <c r="N32" s="28"/>
      <c r="O32" s="293"/>
      <c r="P32" s="250"/>
      <c r="Q32" s="250"/>
      <c r="R32" s="250"/>
      <c r="S32" s="250"/>
      <c r="T32" s="250"/>
      <c r="U32" s="250"/>
      <c r="V32" s="250"/>
      <c r="W32" s="250"/>
      <c r="X32" s="250"/>
      <c r="Y32" s="64"/>
      <c r="Z32" s="64"/>
      <c r="AA32" s="64"/>
      <c r="AB32" s="64"/>
      <c r="AC32" s="64"/>
      <c r="AD32" s="64"/>
      <c r="AE32" s="64"/>
    </row>
    <row r="33">
      <c r="A33" s="36" t="s">
        <v>4881</v>
      </c>
      <c r="B33" s="28" t="s">
        <v>4774</v>
      </c>
      <c r="C33" s="15"/>
      <c r="D33" s="28" t="s">
        <v>4882</v>
      </c>
      <c r="E33" s="28" t="s">
        <v>4883</v>
      </c>
      <c r="F33" s="301" t="s">
        <v>231</v>
      </c>
      <c r="G33" s="48" t="s">
        <v>121</v>
      </c>
      <c r="H33" s="67" t="s">
        <v>4884</v>
      </c>
      <c r="I33" s="17" t="s">
        <v>4756</v>
      </c>
      <c r="J33" s="290">
        <v>45025.0</v>
      </c>
      <c r="K33" s="281" t="s">
        <v>4779</v>
      </c>
      <c r="L33" s="298" t="s">
        <v>4885</v>
      </c>
      <c r="M33" s="28"/>
      <c r="N33" s="28"/>
      <c r="O33" s="293"/>
      <c r="P33" s="250"/>
      <c r="Q33" s="250"/>
      <c r="R33" s="250"/>
      <c r="S33" s="250"/>
      <c r="T33" s="250"/>
      <c r="U33" s="250"/>
      <c r="V33" s="250"/>
      <c r="W33" s="250"/>
      <c r="X33" s="250"/>
      <c r="Y33" s="64"/>
      <c r="Z33" s="64"/>
      <c r="AA33" s="64"/>
      <c r="AB33" s="64"/>
      <c r="AC33" s="64"/>
      <c r="AD33" s="64"/>
      <c r="AE33" s="64"/>
    </row>
    <row r="34">
      <c r="A34" s="36" t="s">
        <v>4886</v>
      </c>
      <c r="B34" s="36" t="s">
        <v>4785</v>
      </c>
      <c r="C34" s="15"/>
      <c r="D34" s="28" t="s">
        <v>4887</v>
      </c>
      <c r="E34" s="28" t="s">
        <v>4888</v>
      </c>
      <c r="F34" s="301" t="s">
        <v>254</v>
      </c>
      <c r="G34" s="28" t="s">
        <v>4889</v>
      </c>
      <c r="H34" s="28" t="s">
        <v>4890</v>
      </c>
      <c r="I34" s="279" t="s">
        <v>4759</v>
      </c>
      <c r="J34" s="290">
        <v>45025.0</v>
      </c>
      <c r="K34" s="281" t="s">
        <v>4779</v>
      </c>
      <c r="L34" s="15"/>
      <c r="M34" s="28"/>
      <c r="N34" s="28"/>
      <c r="O34" s="293"/>
      <c r="P34" s="250"/>
      <c r="Q34" s="250"/>
      <c r="R34" s="250"/>
      <c r="S34" s="250"/>
      <c r="T34" s="250"/>
      <c r="U34" s="250"/>
      <c r="V34" s="250"/>
      <c r="W34" s="250"/>
      <c r="X34" s="250"/>
      <c r="Y34" s="64"/>
      <c r="Z34" s="64"/>
      <c r="AA34" s="64"/>
      <c r="AB34" s="64"/>
      <c r="AC34" s="64"/>
      <c r="AD34" s="64"/>
      <c r="AE34" s="64"/>
    </row>
    <row r="35">
      <c r="A35" s="36" t="s">
        <v>4891</v>
      </c>
      <c r="B35" s="36" t="s">
        <v>4785</v>
      </c>
      <c r="C35" s="15"/>
      <c r="D35" s="28" t="s">
        <v>4892</v>
      </c>
      <c r="E35" s="28" t="s">
        <v>4893</v>
      </c>
      <c r="F35" s="49" t="s">
        <v>4894</v>
      </c>
      <c r="G35" s="28" t="s">
        <v>4895</v>
      </c>
      <c r="H35" s="28" t="s">
        <v>4896</v>
      </c>
      <c r="I35" s="17" t="s">
        <v>4756</v>
      </c>
      <c r="J35" s="290">
        <v>45025.0</v>
      </c>
      <c r="K35" s="281" t="s">
        <v>4779</v>
      </c>
      <c r="L35" s="111" t="s">
        <v>4897</v>
      </c>
      <c r="M35" s="15"/>
      <c r="N35" s="15"/>
      <c r="O35" s="293"/>
      <c r="P35" s="250"/>
      <c r="Q35" s="250"/>
      <c r="R35" s="250"/>
      <c r="S35" s="250"/>
      <c r="T35" s="250"/>
      <c r="U35" s="250"/>
      <c r="V35" s="250"/>
      <c r="W35" s="250"/>
      <c r="X35" s="250"/>
      <c r="Y35" s="64"/>
      <c r="Z35" s="64"/>
      <c r="AA35" s="64"/>
      <c r="AB35" s="64"/>
      <c r="AC35" s="64"/>
      <c r="AD35" s="64"/>
      <c r="AE35" s="64"/>
    </row>
    <row r="36">
      <c r="A36" s="36" t="s">
        <v>4898</v>
      </c>
      <c r="B36" s="36" t="s">
        <v>4774</v>
      </c>
      <c r="C36" s="15"/>
      <c r="D36" s="28" t="s">
        <v>4899</v>
      </c>
      <c r="E36" s="28" t="s">
        <v>4900</v>
      </c>
      <c r="F36" s="278" t="s">
        <v>4901</v>
      </c>
      <c r="G36" s="28" t="s">
        <v>4902</v>
      </c>
      <c r="H36" s="28" t="s">
        <v>4903</v>
      </c>
      <c r="I36" s="297" t="s">
        <v>4761</v>
      </c>
      <c r="J36" s="290">
        <v>45146.0</v>
      </c>
      <c r="K36" s="281" t="s">
        <v>4779</v>
      </c>
      <c r="L36" s="15"/>
      <c r="M36" s="15"/>
      <c r="N36" s="15"/>
      <c r="O36" s="293"/>
      <c r="P36" s="250"/>
      <c r="Q36" s="250"/>
      <c r="R36" s="250"/>
      <c r="S36" s="250"/>
      <c r="T36" s="250"/>
      <c r="U36" s="250"/>
      <c r="V36" s="250"/>
      <c r="W36" s="250"/>
      <c r="X36" s="250"/>
      <c r="Y36" s="64"/>
      <c r="Z36" s="64"/>
      <c r="AA36" s="64"/>
      <c r="AB36" s="64"/>
      <c r="AC36" s="64"/>
      <c r="AD36" s="64"/>
      <c r="AE36" s="64"/>
    </row>
    <row r="37">
      <c r="A37" s="36" t="s">
        <v>4904</v>
      </c>
      <c r="B37" s="36" t="s">
        <v>4785</v>
      </c>
      <c r="C37" s="302"/>
      <c r="D37" s="303" t="s">
        <v>4905</v>
      </c>
      <c r="E37" s="49" t="s">
        <v>4906</v>
      </c>
      <c r="F37" s="278" t="s">
        <v>4062</v>
      </c>
      <c r="G37" s="278" t="s">
        <v>4063</v>
      </c>
      <c r="H37" s="303" t="s">
        <v>4907</v>
      </c>
      <c r="I37" s="279" t="s">
        <v>4759</v>
      </c>
      <c r="J37" s="290">
        <v>45146.0</v>
      </c>
      <c r="K37" s="281" t="s">
        <v>4779</v>
      </c>
      <c r="L37" s="111" t="s">
        <v>4908</v>
      </c>
      <c r="M37" s="154"/>
      <c r="N37" s="154"/>
      <c r="O37" s="304"/>
      <c r="P37" s="304"/>
      <c r="Q37" s="304"/>
      <c r="R37" s="304"/>
      <c r="S37" s="304"/>
      <c r="T37" s="304"/>
      <c r="U37" s="304"/>
      <c r="V37" s="304"/>
      <c r="W37" s="304"/>
      <c r="X37" s="304"/>
      <c r="Y37" s="64"/>
      <c r="Z37" s="64"/>
      <c r="AA37" s="64"/>
      <c r="AB37" s="64"/>
      <c r="AC37" s="64"/>
      <c r="AD37" s="64"/>
      <c r="AE37" s="64"/>
    </row>
    <row r="38">
      <c r="A38" s="36" t="s">
        <v>4909</v>
      </c>
      <c r="B38" s="36" t="s">
        <v>4785</v>
      </c>
      <c r="C38" s="28"/>
      <c r="D38" s="28" t="s">
        <v>4910</v>
      </c>
      <c r="E38" s="28" t="s">
        <v>4911</v>
      </c>
      <c r="F38" s="48" t="s">
        <v>1136</v>
      </c>
      <c r="G38" s="28" t="s">
        <v>4912</v>
      </c>
      <c r="H38" s="28" t="s">
        <v>4913</v>
      </c>
      <c r="I38" s="297" t="s">
        <v>4761</v>
      </c>
      <c r="J38" s="290">
        <v>45146.0</v>
      </c>
      <c r="K38" s="291" t="s">
        <v>4819</v>
      </c>
      <c r="L38" s="111" t="s">
        <v>4914</v>
      </c>
      <c r="M38" s="292"/>
      <c r="N38" s="292"/>
      <c r="O38" s="293"/>
      <c r="P38" s="113"/>
      <c r="Q38" s="113"/>
      <c r="R38" s="113"/>
      <c r="S38" s="53"/>
      <c r="T38" s="113"/>
      <c r="U38" s="305"/>
      <c r="V38" s="113"/>
      <c r="W38" s="250"/>
      <c r="X38" s="250"/>
      <c r="Y38" s="64"/>
      <c r="Z38" s="300"/>
      <c r="AA38" s="300"/>
      <c r="AB38" s="300"/>
      <c r="AC38" s="300"/>
      <c r="AD38" s="300"/>
      <c r="AE38" s="300"/>
    </row>
    <row r="39">
      <c r="A39" s="36" t="s">
        <v>4915</v>
      </c>
      <c r="B39" s="36" t="s">
        <v>4785</v>
      </c>
      <c r="C39" s="300"/>
      <c r="D39" s="28" t="s">
        <v>4910</v>
      </c>
      <c r="E39" s="28" t="s">
        <v>4916</v>
      </c>
      <c r="F39" s="49" t="s">
        <v>3885</v>
      </c>
      <c r="G39" s="28" t="s">
        <v>4917</v>
      </c>
      <c r="H39" s="28" t="s">
        <v>4913</v>
      </c>
      <c r="I39" s="297" t="s">
        <v>4761</v>
      </c>
      <c r="J39" s="290">
        <v>45146.0</v>
      </c>
      <c r="K39" s="291" t="s">
        <v>4819</v>
      </c>
      <c r="L39" s="111" t="s">
        <v>4914</v>
      </c>
      <c r="M39" s="154"/>
      <c r="N39" s="154"/>
      <c r="O39" s="304"/>
      <c r="P39" s="304"/>
      <c r="Q39" s="304"/>
      <c r="R39" s="304"/>
      <c r="S39" s="304"/>
      <c r="T39" s="304"/>
      <c r="U39" s="304"/>
      <c r="V39" s="304"/>
      <c r="W39" s="304"/>
      <c r="X39" s="304"/>
      <c r="Y39" s="304"/>
      <c r="Z39" s="304"/>
      <c r="AA39" s="300"/>
      <c r="AB39" s="300"/>
      <c r="AC39" s="300"/>
      <c r="AD39" s="300"/>
      <c r="AE39" s="300"/>
    </row>
    <row r="40">
      <c r="A40" s="36" t="s">
        <v>4918</v>
      </c>
      <c r="B40" s="52" t="s">
        <v>4785</v>
      </c>
      <c r="C40" s="306"/>
      <c r="D40" s="307" t="s">
        <v>4919</v>
      </c>
      <c r="E40" s="307" t="s">
        <v>4920</v>
      </c>
      <c r="F40" s="307" t="s">
        <v>4921</v>
      </c>
      <c r="G40" s="308" t="s">
        <v>2231</v>
      </c>
      <c r="H40" s="52" t="s">
        <v>3149</v>
      </c>
      <c r="I40" s="309" t="s">
        <v>4761</v>
      </c>
      <c r="J40" s="310">
        <v>45139.0</v>
      </c>
      <c r="K40" s="311" t="s">
        <v>4922</v>
      </c>
      <c r="L40" s="312" t="s">
        <v>4923</v>
      </c>
      <c r="M40" s="182"/>
      <c r="N40" s="182"/>
      <c r="O40" s="313"/>
      <c r="P40" s="313"/>
      <c r="Q40" s="313"/>
      <c r="R40" s="313"/>
      <c r="S40" s="313"/>
      <c r="T40" s="313"/>
      <c r="U40" s="313"/>
      <c r="V40" s="313"/>
      <c r="W40" s="313"/>
      <c r="X40" s="313"/>
      <c r="Y40" s="313"/>
      <c r="Z40" s="313"/>
      <c r="AA40" s="306"/>
      <c r="AB40" s="306"/>
      <c r="AC40" s="306"/>
      <c r="AD40" s="306"/>
      <c r="AE40" s="306"/>
    </row>
    <row r="41">
      <c r="A41" s="36" t="s">
        <v>4924</v>
      </c>
      <c r="B41" s="28" t="s">
        <v>4785</v>
      </c>
      <c r="C41" s="49"/>
      <c r="D41" s="49" t="s">
        <v>4925</v>
      </c>
      <c r="E41" s="49" t="s">
        <v>4926</v>
      </c>
      <c r="F41" s="278" t="s">
        <v>3890</v>
      </c>
      <c r="G41" s="278" t="s">
        <v>3891</v>
      </c>
      <c r="H41" s="314" t="s">
        <v>4927</v>
      </c>
      <c r="I41" s="279" t="s">
        <v>4759</v>
      </c>
      <c r="J41" s="315">
        <v>45207.0</v>
      </c>
      <c r="K41" s="35" t="s">
        <v>4922</v>
      </c>
      <c r="L41" s="111" t="s">
        <v>4928</v>
      </c>
      <c r="M41" s="159"/>
      <c r="N41" s="159"/>
      <c r="O41" s="304"/>
      <c r="P41" s="304"/>
      <c r="Q41" s="304"/>
      <c r="R41" s="304"/>
      <c r="S41" s="304"/>
      <c r="T41" s="304"/>
      <c r="U41" s="304"/>
      <c r="V41" s="304"/>
      <c r="W41" s="304"/>
      <c r="X41" s="304"/>
      <c r="Y41" s="304"/>
      <c r="Z41" s="304"/>
      <c r="AA41" s="300"/>
      <c r="AB41" s="300"/>
      <c r="AC41" s="300"/>
      <c r="AD41" s="300"/>
      <c r="AE41" s="300"/>
    </row>
    <row r="42">
      <c r="A42" s="36" t="s">
        <v>4929</v>
      </c>
      <c r="B42" s="28" t="s">
        <v>4785</v>
      </c>
      <c r="C42" s="15"/>
      <c r="D42" s="28" t="s">
        <v>4930</v>
      </c>
      <c r="E42" s="28" t="s">
        <v>4931</v>
      </c>
      <c r="F42" s="278" t="s">
        <v>4932</v>
      </c>
      <c r="G42" s="28" t="s">
        <v>4933</v>
      </c>
      <c r="H42" s="36" t="s">
        <v>4934</v>
      </c>
      <c r="I42" s="297" t="s">
        <v>4761</v>
      </c>
      <c r="J42" s="315">
        <v>45268.0</v>
      </c>
      <c r="K42" s="32" t="s">
        <v>4935</v>
      </c>
      <c r="L42" s="316" t="s">
        <v>4936</v>
      </c>
      <c r="M42" s="317" t="s">
        <v>4937</v>
      </c>
      <c r="N42" s="317" t="s">
        <v>4938</v>
      </c>
      <c r="O42" s="318" t="s">
        <v>4939</v>
      </c>
      <c r="P42" s="250"/>
      <c r="Q42" s="250"/>
      <c r="R42" s="250"/>
      <c r="S42" s="250"/>
      <c r="T42" s="250"/>
      <c r="U42" s="250"/>
      <c r="V42" s="250"/>
      <c r="W42" s="250"/>
      <c r="X42" s="250"/>
      <c r="Y42" s="64"/>
      <c r="Z42" s="64"/>
      <c r="AA42" s="64"/>
      <c r="AB42" s="64"/>
      <c r="AC42" s="64"/>
      <c r="AD42" s="64"/>
      <c r="AE42" s="64"/>
    </row>
    <row r="43">
      <c r="A43" s="36" t="s">
        <v>4940</v>
      </c>
      <c r="B43" s="28" t="s">
        <v>4785</v>
      </c>
      <c r="C43" s="15"/>
      <c r="D43" s="28" t="s">
        <v>4941</v>
      </c>
      <c r="E43" s="28" t="s">
        <v>4942</v>
      </c>
      <c r="F43" s="49" t="s">
        <v>4943</v>
      </c>
      <c r="G43" s="28" t="s">
        <v>4944</v>
      </c>
      <c r="H43" s="28" t="s">
        <v>4945</v>
      </c>
      <c r="I43" s="17" t="s">
        <v>4756</v>
      </c>
      <c r="J43" s="315">
        <v>45268.0</v>
      </c>
      <c r="K43" s="35" t="s">
        <v>4779</v>
      </c>
      <c r="L43" s="56" t="s">
        <v>4946</v>
      </c>
      <c r="M43" s="15"/>
      <c r="N43" s="15"/>
      <c r="O43" s="293"/>
      <c r="P43" s="250"/>
      <c r="Q43" s="250"/>
      <c r="R43" s="250"/>
      <c r="S43" s="250"/>
      <c r="T43" s="250"/>
      <c r="U43" s="250"/>
      <c r="V43" s="250"/>
      <c r="W43" s="250"/>
      <c r="X43" s="250"/>
      <c r="Y43" s="64"/>
      <c r="Z43" s="64"/>
      <c r="AA43" s="64"/>
      <c r="AB43" s="64"/>
      <c r="AC43" s="64"/>
      <c r="AD43" s="64"/>
      <c r="AE43" s="64"/>
    </row>
    <row r="44">
      <c r="A44" s="36" t="s">
        <v>4947</v>
      </c>
      <c r="B44" s="28" t="s">
        <v>4785</v>
      </c>
      <c r="C44" s="15"/>
      <c r="D44" s="28" t="s">
        <v>4948</v>
      </c>
      <c r="E44" s="177" t="s">
        <v>4949</v>
      </c>
      <c r="F44" s="278" t="s">
        <v>1240</v>
      </c>
      <c r="G44" s="177" t="s">
        <v>4950</v>
      </c>
      <c r="H44" s="177" t="s">
        <v>4951</v>
      </c>
      <c r="I44" s="297" t="s">
        <v>4761</v>
      </c>
      <c r="J44" s="315">
        <v>45268.0</v>
      </c>
      <c r="K44" s="28" t="s">
        <v>4779</v>
      </c>
      <c r="L44" s="319" t="s">
        <v>4952</v>
      </c>
      <c r="M44" s="15"/>
      <c r="N44" s="15"/>
      <c r="O44" s="293"/>
      <c r="P44" s="250"/>
      <c r="Q44" s="250"/>
      <c r="R44" s="250"/>
      <c r="S44" s="250"/>
      <c r="T44" s="250"/>
      <c r="U44" s="250"/>
      <c r="V44" s="250"/>
      <c r="W44" s="250"/>
      <c r="X44" s="250"/>
      <c r="Y44" s="64"/>
      <c r="Z44" s="64"/>
      <c r="AA44" s="64"/>
      <c r="AB44" s="64"/>
      <c r="AC44" s="64"/>
      <c r="AD44" s="64"/>
      <c r="AE44" s="64"/>
    </row>
    <row r="45">
      <c r="A45" s="36" t="s">
        <v>4953</v>
      </c>
      <c r="B45" s="28" t="s">
        <v>4785</v>
      </c>
      <c r="C45" s="49"/>
      <c r="D45" s="49" t="s">
        <v>4954</v>
      </c>
      <c r="E45" s="177" t="s">
        <v>4955</v>
      </c>
      <c r="F45" s="278" t="s">
        <v>4956</v>
      </c>
      <c r="G45" s="177" t="s">
        <v>4957</v>
      </c>
      <c r="H45" s="177" t="s">
        <v>4958</v>
      </c>
      <c r="I45" s="279" t="s">
        <v>4759</v>
      </c>
      <c r="J45" s="315">
        <v>45268.0</v>
      </c>
      <c r="K45" s="28" t="s">
        <v>4779</v>
      </c>
      <c r="L45" s="320" t="s">
        <v>4959</v>
      </c>
      <c r="M45" s="15"/>
      <c r="N45" s="15"/>
      <c r="O45" s="293"/>
      <c r="P45" s="250"/>
      <c r="Q45" s="250"/>
      <c r="R45" s="250"/>
      <c r="S45" s="250"/>
      <c r="T45" s="250"/>
      <c r="U45" s="250"/>
      <c r="V45" s="250"/>
      <c r="W45" s="250"/>
      <c r="X45" s="250"/>
      <c r="Y45" s="64"/>
      <c r="Z45" s="64"/>
      <c r="AA45" s="64"/>
      <c r="AB45" s="64"/>
      <c r="AC45" s="64"/>
      <c r="AD45" s="64"/>
      <c r="AE45" s="64"/>
    </row>
    <row r="46">
      <c r="A46" s="36" t="s">
        <v>4960</v>
      </c>
      <c r="B46" s="321" t="s">
        <v>4774</v>
      </c>
      <c r="C46" s="49"/>
      <c r="D46" s="49" t="s">
        <v>4961</v>
      </c>
      <c r="E46" s="177" t="s">
        <v>4962</v>
      </c>
      <c r="F46" s="278" t="s">
        <v>4963</v>
      </c>
      <c r="G46" s="177" t="s">
        <v>4964</v>
      </c>
      <c r="H46" s="177" t="s">
        <v>4965</v>
      </c>
      <c r="I46" s="17" t="s">
        <v>4756</v>
      </c>
      <c r="J46" s="315">
        <v>45268.0</v>
      </c>
      <c r="K46" s="28" t="s">
        <v>4779</v>
      </c>
      <c r="L46" s="322" t="s">
        <v>4966</v>
      </c>
      <c r="M46" s="15"/>
      <c r="N46" s="15"/>
      <c r="O46" s="293"/>
      <c r="P46" s="250"/>
      <c r="Q46" s="250"/>
      <c r="R46" s="250"/>
      <c r="S46" s="250"/>
      <c r="T46" s="250"/>
      <c r="U46" s="250"/>
      <c r="V46" s="250"/>
      <c r="W46" s="250"/>
      <c r="X46" s="250"/>
      <c r="Y46" s="64"/>
      <c r="Z46" s="64"/>
      <c r="AA46" s="64"/>
      <c r="AB46" s="64"/>
      <c r="AC46" s="64"/>
      <c r="AD46" s="64"/>
      <c r="AE46" s="64"/>
    </row>
    <row r="47">
      <c r="A47" s="36" t="s">
        <v>4967</v>
      </c>
      <c r="B47" s="321" t="s">
        <v>4785</v>
      </c>
      <c r="C47" s="49"/>
      <c r="D47" s="49" t="s">
        <v>4968</v>
      </c>
      <c r="E47" s="28" t="s">
        <v>4969</v>
      </c>
      <c r="F47" s="28" t="s">
        <v>1260</v>
      </c>
      <c r="G47" s="28" t="s">
        <v>4970</v>
      </c>
      <c r="H47" s="28" t="s">
        <v>1262</v>
      </c>
      <c r="I47" s="17" t="s">
        <v>4756</v>
      </c>
      <c r="J47" s="315">
        <v>45268.0</v>
      </c>
      <c r="K47" s="28" t="s">
        <v>4779</v>
      </c>
      <c r="L47" s="199"/>
      <c r="M47" s="15"/>
      <c r="N47" s="15"/>
      <c r="O47" s="293"/>
      <c r="P47" s="250"/>
      <c r="Q47" s="250"/>
      <c r="R47" s="250"/>
      <c r="S47" s="250"/>
      <c r="T47" s="250"/>
      <c r="U47" s="250"/>
      <c r="V47" s="250"/>
      <c r="W47" s="250"/>
      <c r="X47" s="250"/>
      <c r="Y47" s="64"/>
      <c r="Z47" s="64"/>
      <c r="AA47" s="64"/>
      <c r="AB47" s="64"/>
      <c r="AC47" s="64"/>
      <c r="AD47" s="64"/>
      <c r="AE47" s="64"/>
    </row>
    <row r="48">
      <c r="A48" s="36" t="s">
        <v>4971</v>
      </c>
      <c r="B48" s="321" t="s">
        <v>4785</v>
      </c>
      <c r="C48" s="49"/>
      <c r="D48" s="49" t="s">
        <v>4972</v>
      </c>
      <c r="E48" s="28" t="s">
        <v>4973</v>
      </c>
      <c r="F48" s="28" t="s">
        <v>1273</v>
      </c>
      <c r="G48" s="28" t="s">
        <v>4974</v>
      </c>
      <c r="H48" s="36" t="s">
        <v>4975</v>
      </c>
      <c r="I48" s="17" t="s">
        <v>4756</v>
      </c>
      <c r="J48" s="315">
        <v>45268.0</v>
      </c>
      <c r="K48" s="28" t="s">
        <v>4779</v>
      </c>
      <c r="L48" s="199"/>
      <c r="M48" s="15"/>
      <c r="N48" s="15"/>
      <c r="O48" s="293"/>
      <c r="P48" s="250"/>
      <c r="Q48" s="250"/>
      <c r="R48" s="250"/>
      <c r="S48" s="250"/>
      <c r="T48" s="250"/>
      <c r="U48" s="250"/>
      <c r="V48" s="250"/>
      <c r="W48" s="250"/>
      <c r="X48" s="250"/>
      <c r="Y48" s="64"/>
      <c r="Z48" s="64"/>
      <c r="AA48" s="64"/>
      <c r="AB48" s="64"/>
      <c r="AC48" s="64"/>
      <c r="AD48" s="64"/>
      <c r="AE48" s="64"/>
    </row>
    <row r="49">
      <c r="A49" s="250"/>
      <c r="B49" s="250"/>
      <c r="C49" s="250"/>
      <c r="D49" s="250"/>
      <c r="E49" s="250"/>
      <c r="F49" s="250"/>
      <c r="G49" s="250"/>
      <c r="H49" s="250"/>
      <c r="I49" s="250"/>
      <c r="J49" s="250"/>
      <c r="K49" s="250"/>
      <c r="L49" s="250"/>
      <c r="M49" s="250"/>
      <c r="N49" s="250"/>
      <c r="O49" s="293"/>
      <c r="P49" s="250"/>
      <c r="Q49" s="250"/>
      <c r="R49" s="250"/>
      <c r="S49" s="250"/>
      <c r="T49" s="250"/>
      <c r="U49" s="250"/>
      <c r="V49" s="250"/>
      <c r="W49" s="250"/>
      <c r="X49" s="250"/>
      <c r="Y49" s="64"/>
      <c r="Z49" s="64"/>
      <c r="AA49" s="64"/>
      <c r="AB49" s="64"/>
      <c r="AC49" s="64"/>
      <c r="AD49" s="64"/>
      <c r="AE49" s="64"/>
    </row>
    <row r="50">
      <c r="A50" s="250"/>
      <c r="B50" s="250"/>
      <c r="C50" s="250"/>
      <c r="D50" s="250"/>
      <c r="E50" s="250"/>
      <c r="F50" s="250"/>
      <c r="G50" s="113" t="s">
        <v>1711</v>
      </c>
      <c r="H50" s="250"/>
      <c r="I50" s="250"/>
      <c r="J50" s="250"/>
      <c r="K50" s="250"/>
      <c r="L50" s="250"/>
      <c r="M50" s="250"/>
      <c r="N50" s="250"/>
      <c r="O50" s="293"/>
      <c r="P50" s="250"/>
      <c r="Q50" s="250"/>
      <c r="R50" s="250"/>
      <c r="S50" s="250"/>
      <c r="T50" s="250"/>
      <c r="U50" s="250"/>
      <c r="V50" s="250"/>
      <c r="W50" s="250"/>
      <c r="X50" s="250"/>
      <c r="Y50" s="64"/>
      <c r="Z50" s="64"/>
      <c r="AA50" s="64"/>
      <c r="AB50" s="64"/>
      <c r="AC50" s="64"/>
      <c r="AD50" s="64"/>
      <c r="AE50" s="64"/>
    </row>
    <row r="51">
      <c r="A51" s="250"/>
      <c r="B51" s="250"/>
      <c r="C51" s="250"/>
      <c r="D51" s="250"/>
      <c r="E51" s="250"/>
      <c r="F51" s="250"/>
      <c r="G51" s="250"/>
      <c r="H51" s="250"/>
      <c r="I51" s="250"/>
      <c r="J51" s="250"/>
      <c r="K51" s="250"/>
      <c r="L51" s="250"/>
      <c r="M51" s="250"/>
      <c r="N51" s="250"/>
      <c r="O51" s="293"/>
      <c r="P51" s="250"/>
      <c r="Q51" s="250"/>
      <c r="R51" s="250"/>
      <c r="S51" s="250"/>
      <c r="T51" s="250"/>
      <c r="U51" s="250"/>
      <c r="V51" s="250"/>
      <c r="W51" s="250"/>
      <c r="X51" s="250"/>
      <c r="Y51" s="64"/>
      <c r="Z51" s="64"/>
      <c r="AA51" s="64"/>
      <c r="AB51" s="64"/>
      <c r="AC51" s="64"/>
      <c r="AD51" s="64"/>
      <c r="AE51" s="64"/>
    </row>
    <row r="52">
      <c r="A52" s="250"/>
      <c r="B52" s="250"/>
      <c r="C52" s="250"/>
      <c r="D52" s="250"/>
      <c r="E52" s="250"/>
      <c r="F52" s="250"/>
      <c r="G52" s="250"/>
      <c r="H52" s="250"/>
      <c r="I52" s="250"/>
      <c r="J52" s="250"/>
      <c r="K52" s="250"/>
      <c r="L52" s="250"/>
      <c r="M52" s="250"/>
      <c r="N52" s="250"/>
      <c r="O52" s="293"/>
      <c r="P52" s="250"/>
      <c r="Q52" s="250"/>
      <c r="R52" s="250"/>
      <c r="S52" s="250"/>
      <c r="T52" s="250"/>
      <c r="U52" s="250"/>
      <c r="V52" s="250"/>
      <c r="W52" s="250"/>
      <c r="X52" s="250"/>
      <c r="Y52" s="64"/>
      <c r="Z52" s="64"/>
      <c r="AA52" s="64"/>
      <c r="AB52" s="64"/>
      <c r="AC52" s="64"/>
      <c r="AD52" s="64"/>
      <c r="AE52" s="64"/>
    </row>
    <row r="53">
      <c r="A53" s="250"/>
      <c r="B53" s="250"/>
      <c r="C53" s="250"/>
      <c r="D53" s="250"/>
      <c r="E53" s="250"/>
      <c r="F53" s="250"/>
      <c r="G53" s="250"/>
      <c r="H53" s="250"/>
      <c r="I53" s="250"/>
      <c r="J53" s="250"/>
      <c r="K53" s="250"/>
      <c r="L53" s="250"/>
      <c r="M53" s="250"/>
      <c r="N53" s="250"/>
      <c r="O53" s="293"/>
      <c r="P53" s="250"/>
      <c r="Q53" s="250"/>
      <c r="R53" s="250"/>
      <c r="S53" s="250"/>
      <c r="T53" s="250"/>
      <c r="U53" s="250"/>
      <c r="V53" s="250"/>
      <c r="W53" s="250"/>
      <c r="X53" s="250"/>
      <c r="Y53" s="64"/>
      <c r="Z53" s="64"/>
      <c r="AA53" s="64"/>
      <c r="AB53" s="64"/>
      <c r="AC53" s="64"/>
      <c r="AD53" s="64"/>
      <c r="AE53" s="64"/>
    </row>
    <row r="54">
      <c r="A54" s="250"/>
      <c r="B54" s="250"/>
      <c r="C54" s="250"/>
      <c r="D54" s="250"/>
      <c r="E54" s="250"/>
      <c r="F54" s="250"/>
      <c r="G54" s="250"/>
      <c r="H54" s="250"/>
      <c r="I54" s="250"/>
      <c r="J54" s="250"/>
      <c r="K54" s="250"/>
      <c r="L54" s="250"/>
      <c r="M54" s="250"/>
      <c r="N54" s="250"/>
      <c r="O54" s="293"/>
      <c r="P54" s="250"/>
      <c r="Q54" s="250"/>
      <c r="R54" s="250"/>
      <c r="S54" s="250"/>
      <c r="T54" s="250"/>
      <c r="U54" s="250"/>
      <c r="V54" s="250"/>
      <c r="W54" s="250"/>
      <c r="X54" s="250"/>
      <c r="Y54" s="64"/>
      <c r="Z54" s="64"/>
      <c r="AA54" s="64"/>
      <c r="AB54" s="64"/>
      <c r="AC54" s="64"/>
      <c r="AD54" s="64"/>
      <c r="AE54" s="64"/>
    </row>
    <row r="55">
      <c r="A55" s="250"/>
      <c r="B55" s="250"/>
      <c r="C55" s="250"/>
      <c r="D55" s="250"/>
      <c r="E55" s="250"/>
      <c r="F55" s="250"/>
      <c r="G55" s="250"/>
      <c r="H55" s="250"/>
      <c r="I55" s="250"/>
      <c r="J55" s="250"/>
      <c r="K55" s="250"/>
      <c r="L55" s="250"/>
      <c r="M55" s="250"/>
      <c r="N55" s="250"/>
      <c r="O55" s="293"/>
      <c r="P55" s="250"/>
      <c r="Q55" s="250"/>
      <c r="R55" s="250"/>
      <c r="S55" s="250"/>
      <c r="T55" s="250"/>
      <c r="U55" s="250"/>
      <c r="V55" s="250"/>
      <c r="W55" s="250"/>
      <c r="X55" s="250"/>
      <c r="Y55" s="64"/>
      <c r="Z55" s="64"/>
      <c r="AA55" s="64"/>
      <c r="AB55" s="64"/>
      <c r="AC55" s="64"/>
      <c r="AD55" s="64"/>
      <c r="AE55" s="64"/>
    </row>
    <row r="56">
      <c r="A56" s="250"/>
      <c r="B56" s="250"/>
      <c r="C56" s="250"/>
      <c r="D56" s="250"/>
      <c r="E56" s="250"/>
      <c r="F56" s="250"/>
      <c r="G56" s="250"/>
      <c r="H56" s="250"/>
      <c r="I56" s="250"/>
      <c r="J56" s="250"/>
      <c r="K56" s="250"/>
      <c r="L56" s="250"/>
      <c r="M56" s="250"/>
      <c r="N56" s="250"/>
      <c r="O56" s="293"/>
      <c r="P56" s="250"/>
      <c r="Q56" s="250"/>
      <c r="R56" s="250"/>
      <c r="S56" s="250"/>
      <c r="T56" s="250"/>
      <c r="U56" s="250"/>
      <c r="V56" s="250"/>
      <c r="W56" s="250"/>
      <c r="X56" s="250"/>
      <c r="Y56" s="64"/>
      <c r="Z56" s="64"/>
      <c r="AA56" s="64"/>
      <c r="AB56" s="64"/>
      <c r="AC56" s="64"/>
      <c r="AD56" s="64"/>
      <c r="AE56" s="64"/>
    </row>
    <row r="57">
      <c r="A57" s="250"/>
      <c r="B57" s="250"/>
      <c r="C57" s="250"/>
      <c r="D57" s="250"/>
      <c r="E57" s="250"/>
      <c r="F57" s="250"/>
      <c r="G57" s="250"/>
      <c r="H57" s="250"/>
      <c r="I57" s="250"/>
      <c r="J57" s="250"/>
      <c r="K57" s="250"/>
      <c r="L57" s="250"/>
      <c r="M57" s="250"/>
      <c r="N57" s="250"/>
      <c r="O57" s="293"/>
      <c r="P57" s="250"/>
      <c r="Q57" s="250"/>
      <c r="R57" s="250"/>
      <c r="S57" s="250"/>
      <c r="T57" s="250"/>
      <c r="U57" s="250"/>
      <c r="V57" s="250"/>
      <c r="W57" s="250"/>
      <c r="X57" s="250"/>
      <c r="Y57" s="64"/>
      <c r="Z57" s="64"/>
      <c r="AA57" s="64"/>
      <c r="AB57" s="64"/>
      <c r="AC57" s="64"/>
      <c r="AD57" s="64"/>
      <c r="AE57" s="64"/>
    </row>
    <row r="58">
      <c r="A58" s="250"/>
      <c r="B58" s="250"/>
      <c r="C58" s="250"/>
      <c r="D58" s="250"/>
      <c r="E58" s="250"/>
      <c r="F58" s="250"/>
      <c r="G58" s="250"/>
      <c r="H58" s="250"/>
      <c r="I58" s="250"/>
      <c r="J58" s="250"/>
      <c r="K58" s="250"/>
      <c r="L58" s="250"/>
      <c r="M58" s="250"/>
      <c r="N58" s="250"/>
      <c r="O58" s="293"/>
      <c r="P58" s="250"/>
      <c r="Q58" s="250"/>
      <c r="R58" s="250"/>
      <c r="S58" s="250"/>
      <c r="T58" s="250"/>
      <c r="U58" s="250"/>
      <c r="V58" s="250"/>
      <c r="W58" s="250"/>
      <c r="X58" s="250"/>
      <c r="Y58" s="64"/>
      <c r="Z58" s="64"/>
      <c r="AA58" s="64"/>
      <c r="AB58" s="64"/>
      <c r="AC58" s="64"/>
      <c r="AD58" s="64"/>
      <c r="AE58" s="64"/>
    </row>
    <row r="59">
      <c r="A59" s="250"/>
      <c r="B59" s="250"/>
      <c r="C59" s="250"/>
      <c r="D59" s="250"/>
      <c r="E59" s="250"/>
      <c r="F59" s="250"/>
      <c r="G59" s="250"/>
      <c r="H59" s="250"/>
      <c r="I59" s="250"/>
      <c r="J59" s="250"/>
      <c r="K59" s="250"/>
      <c r="L59" s="250"/>
      <c r="M59" s="250"/>
      <c r="N59" s="250"/>
      <c r="O59" s="293"/>
      <c r="P59" s="250"/>
      <c r="Q59" s="250"/>
      <c r="R59" s="250"/>
      <c r="S59" s="250"/>
      <c r="T59" s="250"/>
      <c r="U59" s="250"/>
      <c r="V59" s="250"/>
      <c r="W59" s="250"/>
      <c r="X59" s="250"/>
      <c r="Y59" s="64"/>
      <c r="Z59" s="64"/>
      <c r="AA59" s="64"/>
      <c r="AB59" s="64"/>
      <c r="AC59" s="64"/>
      <c r="AD59" s="64"/>
      <c r="AE59" s="64"/>
    </row>
    <row r="60">
      <c r="A60" s="250"/>
      <c r="B60" s="250"/>
      <c r="C60" s="250"/>
      <c r="D60" s="250"/>
      <c r="E60" s="250"/>
      <c r="F60" s="250"/>
      <c r="G60" s="250"/>
      <c r="H60" s="250"/>
      <c r="I60" s="250"/>
      <c r="J60" s="250"/>
      <c r="K60" s="250"/>
      <c r="L60" s="250"/>
      <c r="M60" s="250"/>
      <c r="N60" s="250"/>
      <c r="O60" s="293"/>
      <c r="P60" s="250"/>
      <c r="Q60" s="250"/>
      <c r="R60" s="250"/>
      <c r="S60" s="250"/>
      <c r="T60" s="250"/>
      <c r="U60" s="250"/>
      <c r="V60" s="250"/>
      <c r="W60" s="250"/>
      <c r="X60" s="250"/>
      <c r="Y60" s="64"/>
      <c r="Z60" s="64"/>
      <c r="AA60" s="64"/>
      <c r="AB60" s="64"/>
      <c r="AC60" s="64"/>
      <c r="AD60" s="64"/>
      <c r="AE60" s="64"/>
    </row>
    <row r="61">
      <c r="A61" s="250"/>
      <c r="B61" s="250"/>
      <c r="C61" s="250"/>
      <c r="D61" s="250"/>
      <c r="E61" s="250"/>
      <c r="F61" s="250"/>
      <c r="G61" s="250"/>
      <c r="H61" s="250"/>
      <c r="I61" s="250"/>
      <c r="J61" s="250"/>
      <c r="K61" s="250"/>
      <c r="L61" s="250"/>
      <c r="M61" s="250"/>
      <c r="N61" s="250"/>
      <c r="O61" s="293"/>
      <c r="P61" s="250"/>
      <c r="Q61" s="250"/>
      <c r="R61" s="250"/>
      <c r="S61" s="250"/>
      <c r="T61" s="250"/>
      <c r="U61" s="250"/>
      <c r="V61" s="250"/>
      <c r="W61" s="250"/>
      <c r="X61" s="250"/>
      <c r="Y61" s="64"/>
      <c r="Z61" s="64"/>
      <c r="AA61" s="64"/>
      <c r="AB61" s="64"/>
      <c r="AC61" s="64"/>
      <c r="AD61" s="64"/>
      <c r="AE61" s="64"/>
    </row>
    <row r="62">
      <c r="A62" s="250"/>
      <c r="B62" s="250"/>
      <c r="C62" s="250"/>
      <c r="D62" s="250"/>
      <c r="E62" s="250"/>
      <c r="F62" s="250"/>
      <c r="G62" s="250"/>
      <c r="H62" s="250"/>
      <c r="I62" s="250"/>
      <c r="J62" s="250"/>
      <c r="K62" s="250"/>
      <c r="L62" s="250"/>
      <c r="M62" s="250"/>
      <c r="N62" s="250"/>
      <c r="O62" s="293"/>
      <c r="P62" s="250"/>
      <c r="Q62" s="250"/>
      <c r="R62" s="250"/>
      <c r="S62" s="250"/>
      <c r="T62" s="250"/>
      <c r="U62" s="250"/>
      <c r="V62" s="250"/>
      <c r="W62" s="250"/>
      <c r="X62" s="250"/>
      <c r="Y62" s="64"/>
      <c r="Z62" s="64"/>
      <c r="AA62" s="64"/>
      <c r="AB62" s="64"/>
      <c r="AC62" s="64"/>
      <c r="AD62" s="64"/>
      <c r="AE62" s="64"/>
    </row>
    <row r="63">
      <c r="A63" s="250"/>
      <c r="B63" s="250"/>
      <c r="C63" s="250"/>
      <c r="D63" s="250"/>
      <c r="E63" s="250"/>
      <c r="F63" s="250"/>
      <c r="G63" s="250"/>
      <c r="H63" s="250"/>
      <c r="I63" s="250"/>
      <c r="J63" s="250"/>
      <c r="K63" s="250"/>
      <c r="L63" s="250"/>
      <c r="M63" s="250"/>
      <c r="N63" s="250"/>
      <c r="O63" s="293"/>
      <c r="P63" s="250"/>
      <c r="Q63" s="250"/>
      <c r="R63" s="250"/>
      <c r="S63" s="250"/>
      <c r="T63" s="250"/>
      <c r="U63" s="250"/>
      <c r="V63" s="250"/>
      <c r="W63" s="250"/>
      <c r="X63" s="250"/>
      <c r="Y63" s="64"/>
      <c r="Z63" s="64"/>
      <c r="AA63" s="64"/>
      <c r="AB63" s="64"/>
      <c r="AC63" s="64"/>
      <c r="AD63" s="64"/>
      <c r="AE63" s="64"/>
    </row>
    <row r="64">
      <c r="A64" s="250"/>
      <c r="B64" s="250"/>
      <c r="C64" s="250"/>
      <c r="D64" s="250"/>
      <c r="E64" s="250"/>
      <c r="F64" s="250"/>
      <c r="G64" s="250"/>
      <c r="H64" s="250"/>
      <c r="I64" s="250"/>
      <c r="J64" s="250"/>
      <c r="K64" s="250"/>
      <c r="L64" s="250"/>
      <c r="M64" s="250"/>
      <c r="N64" s="250"/>
      <c r="O64" s="293"/>
      <c r="P64" s="250"/>
      <c r="Q64" s="250"/>
      <c r="R64" s="250"/>
      <c r="S64" s="250"/>
      <c r="T64" s="250"/>
      <c r="U64" s="250"/>
      <c r="V64" s="250"/>
      <c r="W64" s="250"/>
      <c r="X64" s="250"/>
      <c r="Y64" s="64"/>
      <c r="Z64" s="64"/>
      <c r="AA64" s="64"/>
      <c r="AB64" s="64"/>
      <c r="AC64" s="64"/>
      <c r="AD64" s="64"/>
      <c r="AE64" s="64"/>
    </row>
    <row r="65">
      <c r="A65" s="250"/>
      <c r="B65" s="250"/>
      <c r="C65" s="250"/>
      <c r="D65" s="250"/>
      <c r="E65" s="250"/>
      <c r="F65" s="250"/>
      <c r="G65" s="250"/>
      <c r="H65" s="250"/>
      <c r="I65" s="250"/>
      <c r="J65" s="250"/>
      <c r="K65" s="250"/>
      <c r="L65" s="250"/>
      <c r="M65" s="250"/>
      <c r="N65" s="250"/>
      <c r="O65" s="293"/>
      <c r="P65" s="250"/>
      <c r="Q65" s="250"/>
      <c r="R65" s="250"/>
      <c r="S65" s="250"/>
      <c r="T65" s="250"/>
      <c r="U65" s="250"/>
      <c r="V65" s="250"/>
      <c r="W65" s="250"/>
      <c r="X65" s="250"/>
      <c r="Y65" s="64"/>
      <c r="Z65" s="64"/>
      <c r="AA65" s="64"/>
      <c r="AB65" s="64"/>
      <c r="AC65" s="64"/>
      <c r="AD65" s="64"/>
      <c r="AE65" s="64"/>
    </row>
    <row r="66">
      <c r="A66" s="250"/>
      <c r="B66" s="250"/>
      <c r="C66" s="250"/>
      <c r="D66" s="250"/>
      <c r="E66" s="250"/>
      <c r="F66" s="250"/>
      <c r="G66" s="250"/>
      <c r="H66" s="250"/>
      <c r="I66" s="250"/>
      <c r="J66" s="250"/>
      <c r="K66" s="250"/>
      <c r="L66" s="250"/>
      <c r="M66" s="250"/>
      <c r="N66" s="250"/>
      <c r="O66" s="293"/>
      <c r="P66" s="250"/>
      <c r="Q66" s="250"/>
      <c r="R66" s="250"/>
      <c r="S66" s="250"/>
      <c r="T66" s="250"/>
      <c r="U66" s="250"/>
      <c r="V66" s="250"/>
      <c r="W66" s="250"/>
      <c r="X66" s="250"/>
      <c r="Y66" s="64"/>
      <c r="Z66" s="64"/>
      <c r="AA66" s="64"/>
      <c r="AB66" s="64"/>
      <c r="AC66" s="64"/>
      <c r="AD66" s="64"/>
      <c r="AE66" s="64"/>
    </row>
    <row r="67">
      <c r="A67" s="250"/>
      <c r="B67" s="250"/>
      <c r="C67" s="250"/>
      <c r="D67" s="250"/>
      <c r="E67" s="250"/>
      <c r="F67" s="250"/>
      <c r="G67" s="250"/>
      <c r="H67" s="250"/>
      <c r="I67" s="250"/>
      <c r="J67" s="250"/>
      <c r="K67" s="250"/>
      <c r="L67" s="250"/>
      <c r="M67" s="250"/>
      <c r="N67" s="250"/>
      <c r="O67" s="293"/>
      <c r="P67" s="250"/>
      <c r="Q67" s="250"/>
      <c r="R67" s="250"/>
      <c r="S67" s="250"/>
      <c r="T67" s="250"/>
      <c r="U67" s="250"/>
      <c r="V67" s="250"/>
      <c r="W67" s="250"/>
      <c r="X67" s="250"/>
      <c r="Y67" s="64"/>
      <c r="Z67" s="64"/>
      <c r="AA67" s="64"/>
      <c r="AB67" s="64"/>
      <c r="AC67" s="64"/>
      <c r="AD67" s="64"/>
      <c r="AE67" s="64"/>
    </row>
    <row r="68">
      <c r="A68" s="250"/>
      <c r="B68" s="250"/>
      <c r="C68" s="250"/>
      <c r="D68" s="250"/>
      <c r="E68" s="250"/>
      <c r="F68" s="250"/>
      <c r="G68" s="250"/>
      <c r="H68" s="250"/>
      <c r="I68" s="250"/>
      <c r="J68" s="250"/>
      <c r="K68" s="250"/>
      <c r="L68" s="250"/>
      <c r="M68" s="250"/>
      <c r="N68" s="250"/>
      <c r="O68" s="293"/>
      <c r="P68" s="250"/>
      <c r="Q68" s="250"/>
      <c r="R68" s="250"/>
      <c r="S68" s="250"/>
      <c r="T68" s="250"/>
      <c r="U68" s="250"/>
      <c r="V68" s="250"/>
      <c r="W68" s="250"/>
      <c r="X68" s="250"/>
      <c r="Y68" s="64"/>
      <c r="Z68" s="64"/>
      <c r="AA68" s="64"/>
      <c r="AB68" s="64"/>
      <c r="AC68" s="64"/>
      <c r="AD68" s="64"/>
      <c r="AE68" s="64"/>
    </row>
    <row r="69">
      <c r="A69" s="250"/>
      <c r="B69" s="250"/>
      <c r="C69" s="250"/>
      <c r="D69" s="250"/>
      <c r="E69" s="250"/>
      <c r="F69" s="250"/>
      <c r="G69" s="250"/>
      <c r="H69" s="250"/>
      <c r="I69" s="250"/>
      <c r="J69" s="250"/>
      <c r="K69" s="250"/>
      <c r="L69" s="250"/>
      <c r="M69" s="250"/>
      <c r="N69" s="250"/>
      <c r="O69" s="293"/>
      <c r="P69" s="250"/>
      <c r="Q69" s="250"/>
      <c r="R69" s="250"/>
      <c r="S69" s="250"/>
      <c r="T69" s="250"/>
      <c r="U69" s="250"/>
      <c r="V69" s="250"/>
      <c r="W69" s="250"/>
      <c r="X69" s="250"/>
      <c r="Y69" s="64"/>
      <c r="Z69" s="64"/>
      <c r="AA69" s="64"/>
      <c r="AB69" s="64"/>
      <c r="AC69" s="64"/>
      <c r="AD69" s="64"/>
      <c r="AE69" s="64"/>
    </row>
    <row r="70">
      <c r="A70" s="250"/>
      <c r="B70" s="250"/>
      <c r="C70" s="250"/>
      <c r="D70" s="250"/>
      <c r="E70" s="250"/>
      <c r="F70" s="250"/>
      <c r="G70" s="250"/>
      <c r="H70" s="250"/>
      <c r="I70" s="250"/>
      <c r="J70" s="250"/>
      <c r="K70" s="250"/>
      <c r="L70" s="250"/>
      <c r="M70" s="250"/>
      <c r="N70" s="250"/>
      <c r="O70" s="293"/>
      <c r="P70" s="250"/>
      <c r="Q70" s="250"/>
      <c r="R70" s="250"/>
      <c r="S70" s="250"/>
      <c r="T70" s="250"/>
      <c r="U70" s="250"/>
      <c r="V70" s="250"/>
      <c r="W70" s="250"/>
      <c r="X70" s="250"/>
      <c r="Y70" s="64"/>
      <c r="Z70" s="64"/>
      <c r="AA70" s="64"/>
      <c r="AB70" s="64"/>
      <c r="AC70" s="64"/>
      <c r="AD70" s="64"/>
      <c r="AE70" s="64"/>
    </row>
    <row r="71">
      <c r="A71" s="250"/>
      <c r="B71" s="250"/>
      <c r="C71" s="250"/>
      <c r="D71" s="250"/>
      <c r="E71" s="250"/>
      <c r="F71" s="250"/>
      <c r="G71" s="250"/>
      <c r="H71" s="250"/>
      <c r="I71" s="250"/>
      <c r="J71" s="250"/>
      <c r="K71" s="250"/>
      <c r="L71" s="250"/>
      <c r="M71" s="250"/>
      <c r="N71" s="250"/>
      <c r="O71" s="293"/>
      <c r="P71" s="250"/>
      <c r="Q71" s="250"/>
      <c r="R71" s="250"/>
      <c r="S71" s="250"/>
      <c r="T71" s="250"/>
      <c r="U71" s="250"/>
      <c r="V71" s="250"/>
      <c r="W71" s="250"/>
      <c r="X71" s="250"/>
      <c r="Y71" s="64"/>
      <c r="Z71" s="64"/>
      <c r="AA71" s="64"/>
      <c r="AB71" s="64"/>
      <c r="AC71" s="64"/>
      <c r="AD71" s="64"/>
      <c r="AE71" s="64"/>
    </row>
    <row r="72">
      <c r="A72" s="250"/>
      <c r="B72" s="250"/>
      <c r="C72" s="250"/>
      <c r="D72" s="250"/>
      <c r="E72" s="250"/>
      <c r="F72" s="250"/>
      <c r="G72" s="250"/>
      <c r="H72" s="250"/>
      <c r="I72" s="250"/>
      <c r="J72" s="250"/>
      <c r="K72" s="250"/>
      <c r="L72" s="250"/>
      <c r="M72" s="250"/>
      <c r="N72" s="250"/>
      <c r="O72" s="293"/>
      <c r="P72" s="250"/>
      <c r="Q72" s="250"/>
      <c r="R72" s="250"/>
      <c r="S72" s="250"/>
      <c r="T72" s="250"/>
      <c r="U72" s="250"/>
      <c r="V72" s="250"/>
      <c r="W72" s="250"/>
      <c r="X72" s="250"/>
      <c r="Y72" s="64"/>
      <c r="Z72" s="64"/>
      <c r="AA72" s="64"/>
      <c r="AB72" s="64"/>
      <c r="AC72" s="64"/>
      <c r="AD72" s="64"/>
      <c r="AE72" s="64"/>
    </row>
    <row r="73">
      <c r="A73" s="250"/>
      <c r="B73" s="250"/>
      <c r="C73" s="250"/>
      <c r="D73" s="250"/>
      <c r="E73" s="250"/>
      <c r="F73" s="250"/>
      <c r="G73" s="250"/>
      <c r="H73" s="250"/>
      <c r="I73" s="250"/>
      <c r="J73" s="250"/>
      <c r="K73" s="250"/>
      <c r="L73" s="250"/>
      <c r="M73" s="250"/>
      <c r="N73" s="250"/>
      <c r="O73" s="293"/>
      <c r="P73" s="250"/>
      <c r="Q73" s="250"/>
      <c r="R73" s="250"/>
      <c r="S73" s="250"/>
      <c r="T73" s="250"/>
      <c r="U73" s="250"/>
      <c r="V73" s="250"/>
      <c r="W73" s="250"/>
      <c r="X73" s="250"/>
      <c r="Y73" s="64"/>
      <c r="Z73" s="64"/>
      <c r="AA73" s="64"/>
      <c r="AB73" s="64"/>
      <c r="AC73" s="64"/>
      <c r="AD73" s="64"/>
      <c r="AE73" s="64"/>
    </row>
    <row r="74">
      <c r="A74" s="250"/>
      <c r="B74" s="250"/>
      <c r="C74" s="250"/>
      <c r="D74" s="250"/>
      <c r="E74" s="250"/>
      <c r="F74" s="250"/>
      <c r="G74" s="250"/>
      <c r="H74" s="250"/>
      <c r="I74" s="250"/>
      <c r="J74" s="250"/>
      <c r="K74" s="250"/>
      <c r="L74" s="250"/>
      <c r="M74" s="250"/>
      <c r="N74" s="250"/>
      <c r="O74" s="293"/>
      <c r="P74" s="250"/>
      <c r="Q74" s="250"/>
      <c r="R74" s="250"/>
      <c r="S74" s="250"/>
      <c r="T74" s="250"/>
      <c r="U74" s="250"/>
      <c r="V74" s="250"/>
      <c r="W74" s="250"/>
      <c r="X74" s="250"/>
      <c r="Y74" s="64"/>
      <c r="Z74" s="64"/>
      <c r="AA74" s="64"/>
      <c r="AB74" s="64"/>
      <c r="AC74" s="64"/>
      <c r="AD74" s="64"/>
      <c r="AE74" s="64"/>
    </row>
    <row r="75">
      <c r="A75" s="250"/>
      <c r="B75" s="250"/>
      <c r="C75" s="250"/>
      <c r="D75" s="250"/>
      <c r="E75" s="250"/>
      <c r="F75" s="250"/>
      <c r="G75" s="250"/>
      <c r="H75" s="250"/>
      <c r="I75" s="250"/>
      <c r="J75" s="250"/>
      <c r="K75" s="250"/>
      <c r="L75" s="250"/>
      <c r="M75" s="250"/>
      <c r="N75" s="250"/>
      <c r="O75" s="293"/>
      <c r="P75" s="250"/>
      <c r="Q75" s="250"/>
      <c r="R75" s="250"/>
      <c r="S75" s="250"/>
      <c r="T75" s="250"/>
      <c r="U75" s="250"/>
      <c r="V75" s="250"/>
      <c r="W75" s="250"/>
      <c r="X75" s="250"/>
      <c r="Y75" s="64"/>
      <c r="Z75" s="64"/>
      <c r="AA75" s="64"/>
      <c r="AB75" s="64"/>
      <c r="AC75" s="64"/>
      <c r="AD75" s="64"/>
      <c r="AE75" s="64"/>
    </row>
    <row r="76">
      <c r="A76" s="250"/>
      <c r="B76" s="250"/>
      <c r="C76" s="250"/>
      <c r="D76" s="250"/>
      <c r="E76" s="250"/>
      <c r="F76" s="250"/>
      <c r="G76" s="250"/>
      <c r="H76" s="250"/>
      <c r="I76" s="250"/>
      <c r="J76" s="250"/>
      <c r="K76" s="250"/>
      <c r="L76" s="250"/>
      <c r="M76" s="250"/>
      <c r="N76" s="250"/>
      <c r="O76" s="293"/>
      <c r="P76" s="250"/>
      <c r="Q76" s="250"/>
      <c r="R76" s="250"/>
      <c r="S76" s="250"/>
      <c r="T76" s="250"/>
      <c r="U76" s="250"/>
      <c r="V76" s="250"/>
      <c r="W76" s="250"/>
      <c r="X76" s="250"/>
      <c r="Y76" s="64"/>
      <c r="Z76" s="64"/>
      <c r="AA76" s="64"/>
      <c r="AB76" s="64"/>
      <c r="AC76" s="64"/>
      <c r="AD76" s="64"/>
      <c r="AE76" s="64"/>
    </row>
    <row r="77">
      <c r="A77" s="250"/>
      <c r="B77" s="250"/>
      <c r="C77" s="250"/>
      <c r="D77" s="250"/>
      <c r="E77" s="250"/>
      <c r="F77" s="250"/>
      <c r="G77" s="250"/>
      <c r="H77" s="250"/>
      <c r="I77" s="250"/>
      <c r="J77" s="250"/>
      <c r="K77" s="250"/>
      <c r="L77" s="250"/>
      <c r="M77" s="250"/>
      <c r="N77" s="250"/>
      <c r="O77" s="293"/>
      <c r="P77" s="250"/>
      <c r="Q77" s="250"/>
      <c r="R77" s="250"/>
      <c r="S77" s="250"/>
      <c r="T77" s="250"/>
      <c r="U77" s="250"/>
      <c r="V77" s="250"/>
      <c r="W77" s="250"/>
      <c r="X77" s="250"/>
      <c r="Y77" s="64"/>
      <c r="Z77" s="64"/>
      <c r="AA77" s="64"/>
      <c r="AB77" s="64"/>
      <c r="AC77" s="64"/>
      <c r="AD77" s="64"/>
      <c r="AE77" s="64"/>
    </row>
    <row r="78">
      <c r="A78" s="250"/>
      <c r="B78" s="250"/>
      <c r="C78" s="250"/>
      <c r="D78" s="250"/>
      <c r="E78" s="250"/>
      <c r="F78" s="250"/>
      <c r="G78" s="250"/>
      <c r="H78" s="250"/>
      <c r="I78" s="250"/>
      <c r="J78" s="250"/>
      <c r="K78" s="250"/>
      <c r="L78" s="250"/>
      <c r="M78" s="250"/>
      <c r="N78" s="250"/>
      <c r="O78" s="293"/>
      <c r="P78" s="250"/>
      <c r="Q78" s="250"/>
      <c r="R78" s="250"/>
      <c r="S78" s="250"/>
      <c r="T78" s="250"/>
      <c r="U78" s="250"/>
      <c r="V78" s="250"/>
      <c r="W78" s="250"/>
      <c r="X78" s="250"/>
      <c r="Y78" s="64"/>
      <c r="Z78" s="64"/>
      <c r="AA78" s="64"/>
      <c r="AB78" s="64"/>
      <c r="AC78" s="64"/>
      <c r="AD78" s="64"/>
      <c r="AE78" s="64"/>
    </row>
    <row r="79">
      <c r="A79" s="250"/>
      <c r="B79" s="250"/>
      <c r="C79" s="250"/>
      <c r="D79" s="250"/>
      <c r="E79" s="250"/>
      <c r="F79" s="250"/>
      <c r="G79" s="250"/>
      <c r="H79" s="250"/>
      <c r="I79" s="250"/>
      <c r="J79" s="250"/>
      <c r="K79" s="250"/>
      <c r="L79" s="250"/>
      <c r="M79" s="250"/>
      <c r="N79" s="250"/>
      <c r="O79" s="293"/>
      <c r="P79" s="250"/>
      <c r="Q79" s="250"/>
      <c r="R79" s="250"/>
      <c r="S79" s="250"/>
      <c r="T79" s="250"/>
      <c r="U79" s="250"/>
      <c r="V79" s="250"/>
      <c r="W79" s="250"/>
      <c r="X79" s="250"/>
      <c r="Y79" s="64"/>
      <c r="Z79" s="64"/>
      <c r="AA79" s="64"/>
      <c r="AB79" s="64"/>
      <c r="AC79" s="64"/>
      <c r="AD79" s="64"/>
      <c r="AE79" s="64"/>
    </row>
    <row r="80">
      <c r="A80" s="250"/>
      <c r="B80" s="250"/>
      <c r="C80" s="250"/>
      <c r="D80" s="250"/>
      <c r="E80" s="250"/>
      <c r="F80" s="250"/>
      <c r="G80" s="250"/>
      <c r="H80" s="250"/>
      <c r="I80" s="250"/>
      <c r="J80" s="250"/>
      <c r="K80" s="250"/>
      <c r="L80" s="250"/>
      <c r="M80" s="250"/>
      <c r="N80" s="250"/>
      <c r="O80" s="293"/>
      <c r="P80" s="250"/>
      <c r="Q80" s="250"/>
      <c r="R80" s="250"/>
      <c r="S80" s="250"/>
      <c r="T80" s="250"/>
      <c r="U80" s="250"/>
      <c r="V80" s="250"/>
      <c r="W80" s="250"/>
      <c r="X80" s="250"/>
      <c r="Y80" s="64"/>
      <c r="Z80" s="64"/>
      <c r="AA80" s="64"/>
      <c r="AB80" s="64"/>
      <c r="AC80" s="64"/>
      <c r="AD80" s="64"/>
      <c r="AE80" s="64"/>
    </row>
    <row r="81">
      <c r="A81" s="250"/>
      <c r="B81" s="250"/>
      <c r="C81" s="250"/>
      <c r="D81" s="250"/>
      <c r="E81" s="250"/>
      <c r="F81" s="250"/>
      <c r="G81" s="250"/>
      <c r="H81" s="250"/>
      <c r="I81" s="250"/>
      <c r="J81" s="250"/>
      <c r="K81" s="250"/>
      <c r="L81" s="250"/>
      <c r="M81" s="250"/>
      <c r="N81" s="250"/>
      <c r="O81" s="293"/>
      <c r="P81" s="250"/>
      <c r="Q81" s="250"/>
      <c r="R81" s="250"/>
      <c r="S81" s="250"/>
      <c r="T81" s="250"/>
      <c r="U81" s="250"/>
      <c r="V81" s="250"/>
      <c r="W81" s="250"/>
      <c r="X81" s="250"/>
      <c r="Y81" s="64"/>
      <c r="Z81" s="64"/>
      <c r="AA81" s="64"/>
      <c r="AB81" s="64"/>
      <c r="AC81" s="64"/>
      <c r="AD81" s="64"/>
      <c r="AE81" s="64"/>
    </row>
    <row r="82">
      <c r="A82" s="250"/>
      <c r="B82" s="250"/>
      <c r="C82" s="250"/>
      <c r="D82" s="250"/>
      <c r="E82" s="250"/>
      <c r="F82" s="250"/>
      <c r="G82" s="250"/>
      <c r="H82" s="250"/>
      <c r="I82" s="250"/>
      <c r="J82" s="250"/>
      <c r="K82" s="250"/>
      <c r="L82" s="250"/>
      <c r="M82" s="250"/>
      <c r="N82" s="250"/>
      <c r="O82" s="293"/>
      <c r="P82" s="250"/>
      <c r="Q82" s="250"/>
      <c r="R82" s="250"/>
      <c r="S82" s="250"/>
      <c r="T82" s="250"/>
      <c r="U82" s="250"/>
      <c r="V82" s="250"/>
      <c r="W82" s="250"/>
      <c r="X82" s="250"/>
      <c r="Y82" s="64"/>
      <c r="Z82" s="64"/>
      <c r="AA82" s="64"/>
      <c r="AB82" s="64"/>
      <c r="AC82" s="64"/>
      <c r="AD82" s="64"/>
      <c r="AE82" s="64"/>
    </row>
    <row r="83">
      <c r="A83" s="250"/>
      <c r="B83" s="250"/>
      <c r="C83" s="250"/>
      <c r="D83" s="250"/>
      <c r="E83" s="250"/>
      <c r="F83" s="250"/>
      <c r="G83" s="250"/>
      <c r="H83" s="250"/>
      <c r="I83" s="250"/>
      <c r="J83" s="250"/>
      <c r="K83" s="250"/>
      <c r="L83" s="250"/>
      <c r="M83" s="250"/>
      <c r="N83" s="250"/>
      <c r="O83" s="293"/>
      <c r="P83" s="250"/>
      <c r="Q83" s="250"/>
      <c r="R83" s="250"/>
      <c r="S83" s="250"/>
      <c r="T83" s="250"/>
      <c r="U83" s="250"/>
      <c r="V83" s="250"/>
      <c r="W83" s="250"/>
      <c r="X83" s="250"/>
      <c r="Y83" s="64"/>
      <c r="Z83" s="64"/>
      <c r="AA83" s="64"/>
      <c r="AB83" s="64"/>
      <c r="AC83" s="64"/>
      <c r="AD83" s="64"/>
      <c r="AE83" s="64"/>
    </row>
    <row r="84">
      <c r="A84" s="250"/>
      <c r="B84" s="250"/>
      <c r="C84" s="250"/>
      <c r="D84" s="250"/>
      <c r="E84" s="250"/>
      <c r="F84" s="250"/>
      <c r="G84" s="250"/>
      <c r="H84" s="250"/>
      <c r="I84" s="250"/>
      <c r="J84" s="250"/>
      <c r="K84" s="250"/>
      <c r="L84" s="250"/>
      <c r="M84" s="250"/>
      <c r="N84" s="250"/>
      <c r="O84" s="293"/>
      <c r="P84" s="250"/>
      <c r="Q84" s="250"/>
      <c r="R84" s="250"/>
      <c r="S84" s="250"/>
      <c r="T84" s="250"/>
      <c r="U84" s="250"/>
      <c r="V84" s="250"/>
      <c r="W84" s="250"/>
      <c r="X84" s="250"/>
      <c r="Y84" s="64"/>
      <c r="Z84" s="64"/>
      <c r="AA84" s="64"/>
      <c r="AB84" s="64"/>
      <c r="AC84" s="64"/>
      <c r="AD84" s="64"/>
      <c r="AE84" s="64"/>
    </row>
    <row r="85">
      <c r="A85" s="250"/>
      <c r="B85" s="250"/>
      <c r="C85" s="250"/>
      <c r="D85" s="250"/>
      <c r="E85" s="250"/>
      <c r="F85" s="250"/>
      <c r="G85" s="250"/>
      <c r="H85" s="250"/>
      <c r="I85" s="250"/>
      <c r="J85" s="250"/>
      <c r="K85" s="250"/>
      <c r="L85" s="250"/>
      <c r="M85" s="250"/>
      <c r="N85" s="250"/>
      <c r="O85" s="293"/>
      <c r="P85" s="250"/>
      <c r="Q85" s="250"/>
      <c r="R85" s="250"/>
      <c r="S85" s="250"/>
      <c r="T85" s="250"/>
      <c r="U85" s="250"/>
      <c r="V85" s="250"/>
      <c r="W85" s="250"/>
      <c r="X85" s="250"/>
      <c r="Y85" s="64"/>
      <c r="Z85" s="64"/>
      <c r="AA85" s="64"/>
      <c r="AB85" s="64"/>
      <c r="AC85" s="64"/>
      <c r="AD85" s="64"/>
      <c r="AE85" s="64"/>
    </row>
    <row r="86">
      <c r="A86" s="250"/>
      <c r="B86" s="250"/>
      <c r="C86" s="250"/>
      <c r="D86" s="250"/>
      <c r="E86" s="250"/>
      <c r="F86" s="250"/>
      <c r="G86" s="250"/>
      <c r="H86" s="250"/>
      <c r="I86" s="250"/>
      <c r="J86" s="250"/>
      <c r="K86" s="250"/>
      <c r="L86" s="250"/>
      <c r="M86" s="250"/>
      <c r="N86" s="250"/>
      <c r="O86" s="293"/>
      <c r="P86" s="250"/>
      <c r="Q86" s="250"/>
      <c r="R86" s="250"/>
      <c r="S86" s="250"/>
      <c r="T86" s="250"/>
      <c r="U86" s="250"/>
      <c r="V86" s="250"/>
      <c r="W86" s="250"/>
      <c r="X86" s="250"/>
      <c r="Y86" s="64"/>
      <c r="Z86" s="64"/>
      <c r="AA86" s="64"/>
      <c r="AB86" s="64"/>
      <c r="AC86" s="64"/>
      <c r="AD86" s="64"/>
      <c r="AE86" s="64"/>
    </row>
    <row r="87">
      <c r="A87" s="250"/>
      <c r="B87" s="250"/>
      <c r="C87" s="250"/>
      <c r="D87" s="250"/>
      <c r="E87" s="250"/>
      <c r="F87" s="250"/>
      <c r="G87" s="250"/>
      <c r="H87" s="250"/>
      <c r="I87" s="250"/>
      <c r="J87" s="250"/>
      <c r="K87" s="250"/>
      <c r="L87" s="250"/>
      <c r="M87" s="250"/>
      <c r="N87" s="250"/>
      <c r="O87" s="293"/>
      <c r="P87" s="250"/>
      <c r="Q87" s="250"/>
      <c r="R87" s="250"/>
      <c r="S87" s="250"/>
      <c r="T87" s="250"/>
      <c r="U87" s="250"/>
      <c r="V87" s="250"/>
      <c r="W87" s="250"/>
      <c r="X87" s="250"/>
      <c r="Y87" s="64"/>
      <c r="Z87" s="64"/>
      <c r="AA87" s="64"/>
      <c r="AB87" s="64"/>
      <c r="AC87" s="64"/>
      <c r="AD87" s="64"/>
      <c r="AE87" s="64"/>
    </row>
    <row r="88">
      <c r="A88" s="250"/>
      <c r="B88" s="250"/>
      <c r="C88" s="250"/>
      <c r="D88" s="250"/>
      <c r="E88" s="250"/>
      <c r="F88" s="250"/>
      <c r="G88" s="250"/>
      <c r="H88" s="250"/>
      <c r="I88" s="250"/>
      <c r="J88" s="250"/>
      <c r="K88" s="250"/>
      <c r="L88" s="250"/>
      <c r="M88" s="250"/>
      <c r="N88" s="250"/>
      <c r="O88" s="293"/>
      <c r="P88" s="250"/>
      <c r="Q88" s="250"/>
      <c r="R88" s="250"/>
      <c r="S88" s="250"/>
      <c r="T88" s="250"/>
      <c r="U88" s="250"/>
      <c r="V88" s="250"/>
      <c r="W88" s="250"/>
      <c r="X88" s="250"/>
      <c r="Y88" s="64"/>
      <c r="Z88" s="64"/>
      <c r="AA88" s="64"/>
      <c r="AB88" s="64"/>
      <c r="AC88" s="64"/>
      <c r="AD88" s="64"/>
      <c r="AE88" s="64"/>
    </row>
    <row r="89">
      <c r="A89" s="250"/>
      <c r="B89" s="250"/>
      <c r="C89" s="250"/>
      <c r="D89" s="250"/>
      <c r="E89" s="250"/>
      <c r="F89" s="250"/>
      <c r="G89" s="250"/>
      <c r="H89" s="250"/>
      <c r="I89" s="250"/>
      <c r="J89" s="250"/>
      <c r="K89" s="250"/>
      <c r="L89" s="250"/>
      <c r="M89" s="250"/>
      <c r="N89" s="250"/>
      <c r="O89" s="293"/>
      <c r="P89" s="250"/>
      <c r="Q89" s="250"/>
      <c r="R89" s="250"/>
      <c r="S89" s="250"/>
      <c r="T89" s="250"/>
      <c r="U89" s="250"/>
      <c r="V89" s="250"/>
      <c r="W89" s="250"/>
      <c r="X89" s="250"/>
      <c r="Y89" s="64"/>
      <c r="Z89" s="64"/>
      <c r="AA89" s="64"/>
      <c r="AB89" s="64"/>
      <c r="AC89" s="64"/>
      <c r="AD89" s="64"/>
      <c r="AE89" s="64"/>
    </row>
    <row r="90">
      <c r="A90" s="250"/>
      <c r="B90" s="250"/>
      <c r="C90" s="250"/>
      <c r="D90" s="250"/>
      <c r="E90" s="250"/>
      <c r="F90" s="250"/>
      <c r="G90" s="250"/>
      <c r="H90" s="250"/>
      <c r="I90" s="250"/>
      <c r="J90" s="250"/>
      <c r="K90" s="250"/>
      <c r="L90" s="250"/>
      <c r="M90" s="250"/>
      <c r="N90" s="250"/>
      <c r="O90" s="293"/>
      <c r="P90" s="250"/>
      <c r="Q90" s="250"/>
      <c r="R90" s="250"/>
      <c r="S90" s="250"/>
      <c r="T90" s="250"/>
      <c r="U90" s="250"/>
      <c r="V90" s="250"/>
      <c r="W90" s="250"/>
      <c r="X90" s="250"/>
      <c r="Y90" s="64"/>
      <c r="Z90" s="64"/>
      <c r="AA90" s="64"/>
      <c r="AB90" s="64"/>
      <c r="AC90" s="64"/>
      <c r="AD90" s="64"/>
      <c r="AE90" s="64"/>
    </row>
    <row r="91">
      <c r="A91" s="250"/>
      <c r="B91" s="250"/>
      <c r="C91" s="250"/>
      <c r="D91" s="250"/>
      <c r="E91" s="250"/>
      <c r="F91" s="250"/>
      <c r="G91" s="250"/>
      <c r="H91" s="250"/>
      <c r="I91" s="250"/>
      <c r="J91" s="250"/>
      <c r="K91" s="250"/>
      <c r="L91" s="250"/>
      <c r="M91" s="250"/>
      <c r="N91" s="250"/>
      <c r="O91" s="293"/>
      <c r="P91" s="250"/>
      <c r="Q91" s="250"/>
      <c r="R91" s="250"/>
      <c r="S91" s="250"/>
      <c r="T91" s="250"/>
      <c r="U91" s="250"/>
      <c r="V91" s="250"/>
      <c r="W91" s="250"/>
      <c r="X91" s="250"/>
      <c r="Y91" s="64"/>
      <c r="Z91" s="64"/>
      <c r="AA91" s="64"/>
      <c r="AB91" s="64"/>
      <c r="AC91" s="64"/>
      <c r="AD91" s="64"/>
      <c r="AE91" s="64"/>
    </row>
    <row r="92">
      <c r="A92" s="250"/>
      <c r="B92" s="250"/>
      <c r="C92" s="250"/>
      <c r="D92" s="250"/>
      <c r="E92" s="250"/>
      <c r="F92" s="250"/>
      <c r="G92" s="250"/>
      <c r="H92" s="250"/>
      <c r="I92" s="250"/>
      <c r="J92" s="250"/>
      <c r="K92" s="250"/>
      <c r="L92" s="250"/>
      <c r="M92" s="250"/>
      <c r="N92" s="250"/>
      <c r="O92" s="293"/>
      <c r="P92" s="250"/>
      <c r="Q92" s="250"/>
      <c r="R92" s="250"/>
      <c r="S92" s="250"/>
      <c r="T92" s="250"/>
      <c r="U92" s="250"/>
      <c r="V92" s="250"/>
      <c r="W92" s="250"/>
      <c r="X92" s="250"/>
      <c r="Y92" s="64"/>
      <c r="Z92" s="64"/>
      <c r="AA92" s="64"/>
      <c r="AB92" s="64"/>
      <c r="AC92" s="64"/>
      <c r="AD92" s="64"/>
      <c r="AE92" s="64"/>
    </row>
    <row r="93">
      <c r="A93" s="250"/>
      <c r="B93" s="250"/>
      <c r="C93" s="250"/>
      <c r="D93" s="250"/>
      <c r="E93" s="250"/>
      <c r="F93" s="250"/>
      <c r="G93" s="250"/>
      <c r="H93" s="250"/>
      <c r="I93" s="250"/>
      <c r="J93" s="250"/>
      <c r="K93" s="250"/>
      <c r="L93" s="250"/>
      <c r="M93" s="250"/>
      <c r="N93" s="250"/>
      <c r="O93" s="293"/>
      <c r="P93" s="250"/>
      <c r="Q93" s="250"/>
      <c r="R93" s="250"/>
      <c r="S93" s="250"/>
      <c r="T93" s="250"/>
      <c r="U93" s="250"/>
      <c r="V93" s="250"/>
      <c r="W93" s="250"/>
      <c r="X93" s="250"/>
      <c r="Y93" s="64"/>
      <c r="Z93" s="64"/>
      <c r="AA93" s="64"/>
      <c r="AB93" s="64"/>
      <c r="AC93" s="64"/>
      <c r="AD93" s="64"/>
      <c r="AE93" s="64"/>
    </row>
    <row r="94">
      <c r="A94" s="250"/>
      <c r="B94" s="250"/>
      <c r="C94" s="250"/>
      <c r="D94" s="250"/>
      <c r="E94" s="250"/>
      <c r="F94" s="250"/>
      <c r="G94" s="250"/>
      <c r="H94" s="250"/>
      <c r="I94" s="250"/>
      <c r="J94" s="250"/>
      <c r="K94" s="250"/>
      <c r="L94" s="250"/>
      <c r="M94" s="250"/>
      <c r="N94" s="250"/>
      <c r="O94" s="293"/>
      <c r="P94" s="250"/>
      <c r="Q94" s="250"/>
      <c r="R94" s="250"/>
      <c r="S94" s="250"/>
      <c r="T94" s="250"/>
      <c r="U94" s="250"/>
      <c r="V94" s="250"/>
      <c r="W94" s="250"/>
      <c r="X94" s="250"/>
      <c r="Y94" s="64"/>
      <c r="Z94" s="64"/>
      <c r="AA94" s="64"/>
      <c r="AB94" s="64"/>
      <c r="AC94" s="64"/>
      <c r="AD94" s="64"/>
      <c r="AE94" s="64"/>
    </row>
    <row r="95">
      <c r="A95" s="250"/>
      <c r="B95" s="250"/>
      <c r="C95" s="250"/>
      <c r="D95" s="250"/>
      <c r="E95" s="250"/>
      <c r="F95" s="250"/>
      <c r="G95" s="250"/>
      <c r="H95" s="250"/>
      <c r="I95" s="250"/>
      <c r="J95" s="250"/>
      <c r="K95" s="250"/>
      <c r="L95" s="250"/>
      <c r="M95" s="250"/>
      <c r="N95" s="250"/>
      <c r="O95" s="293"/>
      <c r="P95" s="250"/>
      <c r="Q95" s="250"/>
      <c r="R95" s="250"/>
      <c r="S95" s="250"/>
      <c r="T95" s="250"/>
      <c r="U95" s="250"/>
      <c r="V95" s="250"/>
      <c r="W95" s="250"/>
      <c r="X95" s="250"/>
      <c r="Y95" s="64"/>
      <c r="Z95" s="64"/>
      <c r="AA95" s="64"/>
      <c r="AB95" s="64"/>
      <c r="AC95" s="64"/>
      <c r="AD95" s="64"/>
      <c r="AE95" s="64"/>
    </row>
    <row r="96">
      <c r="A96" s="250"/>
      <c r="B96" s="250"/>
      <c r="C96" s="250"/>
      <c r="D96" s="250"/>
      <c r="E96" s="250"/>
      <c r="F96" s="250"/>
      <c r="G96" s="250"/>
      <c r="H96" s="250"/>
      <c r="I96" s="250"/>
      <c r="J96" s="250"/>
      <c r="K96" s="250"/>
      <c r="L96" s="250"/>
      <c r="M96" s="250"/>
      <c r="N96" s="250"/>
      <c r="O96" s="293"/>
      <c r="P96" s="250"/>
      <c r="Q96" s="250"/>
      <c r="R96" s="250"/>
      <c r="S96" s="250"/>
      <c r="T96" s="250"/>
      <c r="U96" s="250"/>
      <c r="V96" s="250"/>
      <c r="W96" s="250"/>
      <c r="X96" s="250"/>
      <c r="Y96" s="64"/>
      <c r="Z96" s="64"/>
      <c r="AA96" s="64"/>
      <c r="AB96" s="64"/>
      <c r="AC96" s="64"/>
      <c r="AD96" s="64"/>
      <c r="AE96" s="64"/>
    </row>
    <row r="97">
      <c r="A97" s="250"/>
      <c r="B97" s="250"/>
      <c r="C97" s="250"/>
      <c r="D97" s="250"/>
      <c r="E97" s="250"/>
      <c r="F97" s="250"/>
      <c r="G97" s="250"/>
      <c r="H97" s="250"/>
      <c r="I97" s="250"/>
      <c r="J97" s="250"/>
      <c r="K97" s="250"/>
      <c r="L97" s="250"/>
      <c r="M97" s="250"/>
      <c r="N97" s="250"/>
      <c r="O97" s="293"/>
      <c r="P97" s="250"/>
      <c r="Q97" s="250"/>
      <c r="R97" s="250"/>
      <c r="S97" s="250"/>
      <c r="T97" s="250"/>
      <c r="U97" s="250"/>
      <c r="V97" s="250"/>
      <c r="W97" s="250"/>
      <c r="X97" s="250"/>
      <c r="Y97" s="64"/>
      <c r="Z97" s="64"/>
      <c r="AA97" s="64"/>
      <c r="AB97" s="64"/>
      <c r="AC97" s="64"/>
      <c r="AD97" s="64"/>
      <c r="AE97" s="64"/>
    </row>
    <row r="98">
      <c r="A98" s="250"/>
      <c r="B98" s="250"/>
      <c r="C98" s="250"/>
      <c r="D98" s="250"/>
      <c r="E98" s="250"/>
      <c r="F98" s="250"/>
      <c r="G98" s="250"/>
      <c r="H98" s="250"/>
      <c r="I98" s="250"/>
      <c r="J98" s="250"/>
      <c r="K98" s="250"/>
      <c r="L98" s="250"/>
      <c r="M98" s="250"/>
      <c r="N98" s="250"/>
      <c r="O98" s="293"/>
      <c r="P98" s="250"/>
      <c r="Q98" s="250"/>
      <c r="R98" s="250"/>
      <c r="S98" s="250"/>
      <c r="T98" s="250"/>
      <c r="U98" s="250"/>
      <c r="V98" s="250"/>
      <c r="W98" s="250"/>
      <c r="X98" s="250"/>
      <c r="Y98" s="64"/>
      <c r="Z98" s="64"/>
      <c r="AA98" s="64"/>
      <c r="AB98" s="64"/>
      <c r="AC98" s="64"/>
      <c r="AD98" s="64"/>
      <c r="AE98" s="64"/>
    </row>
    <row r="99">
      <c r="A99" s="250"/>
      <c r="B99" s="250"/>
      <c r="C99" s="250"/>
      <c r="D99" s="250"/>
      <c r="E99" s="250"/>
      <c r="F99" s="250"/>
      <c r="G99" s="250"/>
      <c r="H99" s="250"/>
      <c r="I99" s="250"/>
      <c r="J99" s="250"/>
      <c r="K99" s="250"/>
      <c r="L99" s="250"/>
      <c r="M99" s="250"/>
      <c r="N99" s="250"/>
      <c r="O99" s="293"/>
      <c r="P99" s="250"/>
      <c r="Q99" s="250"/>
      <c r="R99" s="250"/>
      <c r="S99" s="250"/>
      <c r="T99" s="250"/>
      <c r="U99" s="250"/>
      <c r="V99" s="250"/>
      <c r="W99" s="250"/>
      <c r="X99" s="250"/>
      <c r="Y99" s="64"/>
      <c r="Z99" s="64"/>
      <c r="AA99" s="64"/>
      <c r="AB99" s="64"/>
      <c r="AC99" s="64"/>
      <c r="AD99" s="64"/>
      <c r="AE99" s="64"/>
    </row>
    <row r="100">
      <c r="A100" s="250"/>
      <c r="B100" s="250"/>
      <c r="C100" s="250"/>
      <c r="D100" s="250"/>
      <c r="E100" s="250"/>
      <c r="F100" s="250"/>
      <c r="G100" s="250"/>
      <c r="H100" s="250"/>
      <c r="I100" s="250"/>
      <c r="J100" s="250"/>
      <c r="K100" s="250"/>
      <c r="L100" s="250"/>
      <c r="M100" s="250"/>
      <c r="N100" s="250"/>
      <c r="O100" s="293"/>
      <c r="P100" s="250"/>
      <c r="Q100" s="250"/>
      <c r="R100" s="250"/>
      <c r="S100" s="250"/>
      <c r="T100" s="250"/>
      <c r="U100" s="250"/>
      <c r="V100" s="250"/>
      <c r="W100" s="250"/>
      <c r="X100" s="250"/>
      <c r="Y100" s="64"/>
      <c r="Z100" s="64"/>
      <c r="AA100" s="64"/>
      <c r="AB100" s="64"/>
      <c r="AC100" s="64"/>
      <c r="AD100" s="64"/>
      <c r="AE100" s="64"/>
    </row>
    <row r="101">
      <c r="A101" s="250"/>
      <c r="B101" s="250"/>
      <c r="C101" s="250"/>
      <c r="D101" s="250"/>
      <c r="E101" s="250"/>
      <c r="F101" s="250"/>
      <c r="G101" s="250"/>
      <c r="H101" s="250"/>
      <c r="I101" s="250"/>
      <c r="J101" s="250"/>
      <c r="K101" s="250"/>
      <c r="L101" s="250"/>
      <c r="M101" s="250"/>
      <c r="N101" s="250"/>
      <c r="O101" s="293"/>
      <c r="P101" s="250"/>
      <c r="Q101" s="250"/>
      <c r="R101" s="250"/>
      <c r="S101" s="250"/>
      <c r="T101" s="250"/>
      <c r="U101" s="250"/>
      <c r="V101" s="250"/>
      <c r="W101" s="250"/>
      <c r="X101" s="250"/>
      <c r="Y101" s="64"/>
      <c r="Z101" s="64"/>
      <c r="AA101" s="64"/>
      <c r="AB101" s="64"/>
      <c r="AC101" s="64"/>
      <c r="AD101" s="64"/>
      <c r="AE101" s="64"/>
    </row>
    <row r="102">
      <c r="A102" s="250"/>
      <c r="B102" s="250"/>
      <c r="C102" s="250"/>
      <c r="D102" s="250"/>
      <c r="E102" s="250"/>
      <c r="F102" s="250"/>
      <c r="G102" s="250"/>
      <c r="H102" s="250"/>
      <c r="I102" s="250"/>
      <c r="J102" s="250"/>
      <c r="K102" s="250"/>
      <c r="L102" s="250"/>
      <c r="M102" s="250"/>
      <c r="N102" s="250"/>
      <c r="O102" s="293"/>
      <c r="P102" s="250"/>
      <c r="Q102" s="250"/>
      <c r="R102" s="250"/>
      <c r="S102" s="250"/>
      <c r="T102" s="250"/>
      <c r="U102" s="250"/>
      <c r="V102" s="250"/>
      <c r="W102" s="250"/>
      <c r="X102" s="250"/>
      <c r="Y102" s="64"/>
      <c r="Z102" s="64"/>
      <c r="AA102" s="64"/>
      <c r="AB102" s="64"/>
      <c r="AC102" s="64"/>
      <c r="AD102" s="64"/>
      <c r="AE102" s="64"/>
    </row>
    <row r="103">
      <c r="A103" s="250"/>
      <c r="B103" s="250"/>
      <c r="C103" s="250"/>
      <c r="D103" s="250"/>
      <c r="E103" s="250"/>
      <c r="F103" s="250"/>
      <c r="G103" s="250"/>
      <c r="H103" s="250"/>
      <c r="I103" s="250"/>
      <c r="J103" s="250"/>
      <c r="K103" s="250"/>
      <c r="L103" s="250"/>
      <c r="M103" s="250"/>
      <c r="N103" s="250"/>
      <c r="O103" s="293"/>
      <c r="P103" s="250"/>
      <c r="Q103" s="250"/>
      <c r="R103" s="250"/>
      <c r="S103" s="250"/>
      <c r="T103" s="250"/>
      <c r="U103" s="250"/>
      <c r="V103" s="250"/>
      <c r="W103" s="250"/>
      <c r="X103" s="250"/>
      <c r="Y103" s="64"/>
      <c r="Z103" s="64"/>
      <c r="AA103" s="64"/>
      <c r="AB103" s="64"/>
      <c r="AC103" s="64"/>
      <c r="AD103" s="64"/>
      <c r="AE103" s="64"/>
    </row>
    <row r="104">
      <c r="A104" s="250"/>
      <c r="B104" s="250"/>
      <c r="C104" s="250"/>
      <c r="D104" s="250"/>
      <c r="E104" s="250"/>
      <c r="F104" s="250"/>
      <c r="G104" s="250"/>
      <c r="H104" s="250"/>
      <c r="I104" s="250"/>
      <c r="J104" s="250"/>
      <c r="K104" s="250"/>
      <c r="L104" s="250"/>
      <c r="M104" s="250"/>
      <c r="N104" s="250"/>
      <c r="O104" s="293"/>
      <c r="P104" s="250"/>
      <c r="Q104" s="250"/>
      <c r="R104" s="250"/>
      <c r="S104" s="250"/>
      <c r="T104" s="250"/>
      <c r="U104" s="250"/>
      <c r="V104" s="250"/>
      <c r="W104" s="250"/>
      <c r="X104" s="250"/>
      <c r="Y104" s="64"/>
      <c r="Z104" s="64"/>
      <c r="AA104" s="64"/>
      <c r="AB104" s="64"/>
      <c r="AC104" s="64"/>
      <c r="AD104" s="64"/>
      <c r="AE104" s="64"/>
    </row>
    <row r="105">
      <c r="A105" s="250"/>
      <c r="B105" s="250"/>
      <c r="C105" s="250"/>
      <c r="D105" s="250"/>
      <c r="E105" s="250"/>
      <c r="F105" s="250"/>
      <c r="G105" s="250"/>
      <c r="H105" s="250"/>
      <c r="I105" s="250"/>
      <c r="J105" s="250"/>
      <c r="K105" s="250"/>
      <c r="L105" s="250"/>
      <c r="M105" s="250"/>
      <c r="N105" s="250"/>
      <c r="O105" s="293"/>
      <c r="P105" s="250"/>
      <c r="Q105" s="250"/>
      <c r="R105" s="250"/>
      <c r="S105" s="250"/>
      <c r="T105" s="250"/>
      <c r="U105" s="250"/>
      <c r="V105" s="250"/>
      <c r="W105" s="250"/>
      <c r="X105" s="250"/>
      <c r="Y105" s="64"/>
      <c r="Z105" s="64"/>
      <c r="AA105" s="64"/>
      <c r="AB105" s="64"/>
      <c r="AC105" s="64"/>
      <c r="AD105" s="64"/>
      <c r="AE105" s="64"/>
    </row>
    <row r="106">
      <c r="A106" s="250"/>
      <c r="B106" s="250"/>
      <c r="C106" s="250"/>
      <c r="D106" s="250"/>
      <c r="E106" s="250"/>
      <c r="F106" s="250"/>
      <c r="G106" s="250"/>
      <c r="H106" s="250"/>
      <c r="I106" s="250"/>
      <c r="J106" s="250"/>
      <c r="K106" s="250"/>
      <c r="L106" s="250"/>
      <c r="M106" s="250"/>
      <c r="N106" s="250"/>
      <c r="O106" s="293"/>
      <c r="P106" s="250"/>
      <c r="Q106" s="250"/>
      <c r="R106" s="250"/>
      <c r="S106" s="250"/>
      <c r="T106" s="250"/>
      <c r="U106" s="250"/>
      <c r="V106" s="250"/>
      <c r="W106" s="250"/>
      <c r="X106" s="250"/>
      <c r="Y106" s="64"/>
      <c r="Z106" s="64"/>
      <c r="AA106" s="64"/>
      <c r="AB106" s="64"/>
      <c r="AC106" s="64"/>
      <c r="AD106" s="64"/>
      <c r="AE106" s="64"/>
    </row>
    <row r="107">
      <c r="A107" s="250"/>
      <c r="B107" s="250"/>
      <c r="C107" s="250"/>
      <c r="D107" s="250"/>
      <c r="E107" s="250"/>
      <c r="F107" s="250"/>
      <c r="G107" s="250"/>
      <c r="H107" s="250"/>
      <c r="I107" s="250"/>
      <c r="J107" s="250"/>
      <c r="K107" s="250"/>
      <c r="L107" s="250"/>
      <c r="M107" s="250"/>
      <c r="N107" s="250"/>
      <c r="O107" s="293"/>
      <c r="P107" s="250"/>
      <c r="Q107" s="250"/>
      <c r="R107" s="250"/>
      <c r="S107" s="250"/>
      <c r="T107" s="250"/>
      <c r="U107" s="250"/>
      <c r="V107" s="250"/>
      <c r="W107" s="250"/>
      <c r="X107" s="250"/>
      <c r="Y107" s="64"/>
      <c r="Z107" s="64"/>
      <c r="AA107" s="64"/>
      <c r="AB107" s="64"/>
      <c r="AC107" s="64"/>
      <c r="AD107" s="64"/>
      <c r="AE107" s="64"/>
    </row>
    <row r="108">
      <c r="A108" s="250"/>
      <c r="B108" s="250"/>
      <c r="C108" s="250"/>
      <c r="D108" s="250"/>
      <c r="E108" s="250"/>
      <c r="F108" s="250"/>
      <c r="G108" s="250"/>
      <c r="H108" s="250"/>
      <c r="I108" s="250"/>
      <c r="J108" s="250"/>
      <c r="K108" s="250"/>
      <c r="L108" s="250"/>
      <c r="M108" s="250"/>
      <c r="N108" s="250"/>
      <c r="O108" s="293"/>
      <c r="P108" s="250"/>
      <c r="Q108" s="250"/>
      <c r="R108" s="250"/>
      <c r="S108" s="250"/>
      <c r="T108" s="250"/>
      <c r="U108" s="250"/>
      <c r="V108" s="250"/>
      <c r="W108" s="250"/>
      <c r="X108" s="250"/>
      <c r="Y108" s="64"/>
      <c r="Z108" s="64"/>
      <c r="AA108" s="64"/>
      <c r="AB108" s="64"/>
      <c r="AC108" s="64"/>
      <c r="AD108" s="64"/>
      <c r="AE108" s="64"/>
    </row>
    <row r="109">
      <c r="A109" s="250"/>
      <c r="B109" s="250"/>
      <c r="C109" s="250"/>
      <c r="D109" s="250"/>
      <c r="E109" s="250"/>
      <c r="F109" s="250"/>
      <c r="G109" s="250"/>
      <c r="H109" s="250"/>
      <c r="I109" s="250"/>
      <c r="J109" s="250"/>
      <c r="K109" s="250"/>
      <c r="L109" s="250"/>
      <c r="M109" s="250"/>
      <c r="N109" s="250"/>
      <c r="O109" s="293"/>
      <c r="P109" s="250"/>
      <c r="Q109" s="250"/>
      <c r="R109" s="250"/>
      <c r="S109" s="250"/>
      <c r="T109" s="250"/>
      <c r="U109" s="250"/>
      <c r="V109" s="250"/>
      <c r="W109" s="250"/>
      <c r="X109" s="250"/>
      <c r="Y109" s="64"/>
      <c r="Z109" s="64"/>
      <c r="AA109" s="64"/>
      <c r="AB109" s="64"/>
      <c r="AC109" s="64"/>
      <c r="AD109" s="64"/>
      <c r="AE109" s="64"/>
    </row>
    <row r="110">
      <c r="A110" s="250"/>
      <c r="B110" s="250"/>
      <c r="C110" s="250"/>
      <c r="D110" s="250"/>
      <c r="E110" s="250"/>
      <c r="F110" s="250"/>
      <c r="G110" s="250"/>
      <c r="H110" s="250"/>
      <c r="I110" s="250"/>
      <c r="J110" s="250"/>
      <c r="K110" s="250"/>
      <c r="L110" s="250"/>
      <c r="M110" s="250"/>
      <c r="N110" s="250"/>
      <c r="O110" s="293"/>
      <c r="P110" s="250"/>
      <c r="Q110" s="250"/>
      <c r="R110" s="250"/>
      <c r="S110" s="250"/>
      <c r="T110" s="250"/>
      <c r="U110" s="250"/>
      <c r="V110" s="250"/>
      <c r="W110" s="250"/>
      <c r="X110" s="250"/>
      <c r="Y110" s="64"/>
      <c r="Z110" s="64"/>
      <c r="AA110" s="64"/>
      <c r="AB110" s="64"/>
      <c r="AC110" s="64"/>
      <c r="AD110" s="64"/>
      <c r="AE110" s="64"/>
    </row>
    <row r="111">
      <c r="A111" s="250"/>
      <c r="B111" s="250"/>
      <c r="C111" s="250"/>
      <c r="D111" s="250"/>
      <c r="E111" s="250"/>
      <c r="F111" s="250"/>
      <c r="G111" s="250"/>
      <c r="H111" s="250"/>
      <c r="I111" s="250"/>
      <c r="J111" s="250"/>
      <c r="K111" s="250"/>
      <c r="L111" s="250"/>
      <c r="M111" s="250"/>
      <c r="N111" s="250"/>
      <c r="O111" s="293"/>
      <c r="P111" s="250"/>
      <c r="Q111" s="250"/>
      <c r="R111" s="250"/>
      <c r="S111" s="250"/>
      <c r="T111" s="250"/>
      <c r="U111" s="250"/>
      <c r="V111" s="250"/>
      <c r="W111" s="250"/>
      <c r="X111" s="250"/>
      <c r="Y111" s="64"/>
      <c r="Z111" s="64"/>
      <c r="AA111" s="64"/>
      <c r="AB111" s="64"/>
      <c r="AC111" s="64"/>
      <c r="AD111" s="64"/>
      <c r="AE111" s="64"/>
    </row>
    <row r="112">
      <c r="A112" s="250"/>
      <c r="B112" s="250"/>
      <c r="C112" s="250"/>
      <c r="D112" s="250"/>
      <c r="E112" s="250"/>
      <c r="F112" s="250"/>
      <c r="G112" s="250"/>
      <c r="H112" s="250"/>
      <c r="I112" s="250"/>
      <c r="J112" s="250"/>
      <c r="K112" s="250"/>
      <c r="L112" s="250"/>
      <c r="M112" s="250"/>
      <c r="N112" s="250"/>
      <c r="O112" s="293"/>
      <c r="P112" s="250"/>
      <c r="Q112" s="250"/>
      <c r="R112" s="250"/>
      <c r="S112" s="250"/>
      <c r="T112" s="250"/>
      <c r="U112" s="250"/>
      <c r="V112" s="250"/>
      <c r="W112" s="250"/>
      <c r="X112" s="250"/>
      <c r="Y112" s="64"/>
      <c r="Z112" s="64"/>
      <c r="AA112" s="64"/>
      <c r="AB112" s="64"/>
      <c r="AC112" s="64"/>
      <c r="AD112" s="64"/>
      <c r="AE112" s="64"/>
    </row>
    <row r="113">
      <c r="A113" s="250"/>
      <c r="B113" s="250"/>
      <c r="C113" s="250"/>
      <c r="D113" s="250"/>
      <c r="E113" s="250"/>
      <c r="F113" s="250"/>
      <c r="G113" s="250"/>
      <c r="H113" s="250"/>
      <c r="I113" s="250"/>
      <c r="J113" s="250"/>
      <c r="K113" s="250"/>
      <c r="L113" s="250"/>
      <c r="M113" s="250"/>
      <c r="N113" s="250"/>
      <c r="O113" s="293"/>
      <c r="P113" s="250"/>
      <c r="Q113" s="250"/>
      <c r="R113" s="250"/>
      <c r="S113" s="250"/>
      <c r="T113" s="250"/>
      <c r="U113" s="250"/>
      <c r="V113" s="250"/>
      <c r="W113" s="250"/>
      <c r="X113" s="250"/>
      <c r="Y113" s="64"/>
      <c r="Z113" s="64"/>
      <c r="AA113" s="64"/>
      <c r="AB113" s="64"/>
      <c r="AC113" s="64"/>
      <c r="AD113" s="64"/>
      <c r="AE113" s="64"/>
    </row>
    <row r="114">
      <c r="A114" s="250"/>
      <c r="B114" s="250"/>
      <c r="C114" s="250"/>
      <c r="D114" s="250"/>
      <c r="E114" s="250"/>
      <c r="F114" s="250"/>
      <c r="G114" s="250"/>
      <c r="H114" s="250"/>
      <c r="I114" s="250"/>
      <c r="J114" s="250"/>
      <c r="K114" s="250"/>
      <c r="L114" s="250"/>
      <c r="M114" s="250"/>
      <c r="N114" s="250"/>
      <c r="O114" s="293"/>
      <c r="P114" s="250"/>
      <c r="Q114" s="250"/>
      <c r="R114" s="250"/>
      <c r="S114" s="250"/>
      <c r="T114" s="250"/>
      <c r="U114" s="250"/>
      <c r="V114" s="250"/>
      <c r="W114" s="250"/>
      <c r="X114" s="250"/>
      <c r="Y114" s="64"/>
      <c r="Z114" s="64"/>
      <c r="AA114" s="64"/>
      <c r="AB114" s="64"/>
      <c r="AC114" s="64"/>
      <c r="AD114" s="64"/>
      <c r="AE114" s="64"/>
    </row>
    <row r="115">
      <c r="A115" s="250"/>
      <c r="B115" s="250"/>
      <c r="C115" s="250"/>
      <c r="D115" s="250"/>
      <c r="E115" s="250"/>
      <c r="F115" s="250"/>
      <c r="G115" s="250"/>
      <c r="H115" s="250"/>
      <c r="I115" s="250"/>
      <c r="J115" s="250"/>
      <c r="K115" s="250"/>
      <c r="L115" s="250"/>
      <c r="M115" s="250"/>
      <c r="N115" s="250"/>
      <c r="O115" s="293"/>
      <c r="P115" s="250"/>
      <c r="Q115" s="250"/>
      <c r="R115" s="250"/>
      <c r="S115" s="250"/>
      <c r="T115" s="250"/>
      <c r="U115" s="250"/>
      <c r="V115" s="250"/>
      <c r="W115" s="250"/>
      <c r="X115" s="250"/>
      <c r="Y115" s="64"/>
      <c r="Z115" s="64"/>
      <c r="AA115" s="64"/>
      <c r="AB115" s="64"/>
      <c r="AC115" s="64"/>
      <c r="AD115" s="64"/>
      <c r="AE115" s="64"/>
    </row>
    <row r="116">
      <c r="A116" s="250"/>
      <c r="B116" s="250"/>
      <c r="C116" s="250"/>
      <c r="D116" s="250"/>
      <c r="E116" s="250"/>
      <c r="F116" s="250"/>
      <c r="G116" s="250"/>
      <c r="H116" s="250"/>
      <c r="I116" s="250"/>
      <c r="J116" s="250"/>
      <c r="K116" s="250"/>
      <c r="L116" s="250"/>
      <c r="M116" s="250"/>
      <c r="N116" s="250"/>
      <c r="O116" s="293"/>
      <c r="P116" s="250"/>
      <c r="Q116" s="250"/>
      <c r="R116" s="250"/>
      <c r="S116" s="250"/>
      <c r="T116" s="250"/>
      <c r="U116" s="250"/>
      <c r="V116" s="250"/>
      <c r="W116" s="250"/>
      <c r="X116" s="250"/>
      <c r="Y116" s="64"/>
      <c r="Z116" s="64"/>
      <c r="AA116" s="64"/>
      <c r="AB116" s="64"/>
      <c r="AC116" s="64"/>
      <c r="AD116" s="64"/>
      <c r="AE116" s="64"/>
    </row>
    <row r="117">
      <c r="A117" s="250"/>
      <c r="B117" s="250"/>
      <c r="C117" s="250"/>
      <c r="D117" s="250"/>
      <c r="E117" s="250"/>
      <c r="F117" s="250"/>
      <c r="G117" s="250"/>
      <c r="H117" s="250"/>
      <c r="I117" s="250"/>
      <c r="J117" s="250"/>
      <c r="K117" s="250"/>
      <c r="L117" s="250"/>
      <c r="M117" s="250"/>
      <c r="N117" s="250"/>
      <c r="O117" s="293"/>
      <c r="P117" s="250"/>
      <c r="Q117" s="250"/>
      <c r="R117" s="250"/>
      <c r="S117" s="250"/>
      <c r="T117" s="250"/>
      <c r="U117" s="250"/>
      <c r="V117" s="250"/>
      <c r="W117" s="250"/>
      <c r="X117" s="250"/>
      <c r="Y117" s="64"/>
      <c r="Z117" s="64"/>
      <c r="AA117" s="64"/>
      <c r="AB117" s="64"/>
      <c r="AC117" s="64"/>
      <c r="AD117" s="64"/>
      <c r="AE117" s="64"/>
    </row>
    <row r="118">
      <c r="A118" s="250"/>
      <c r="B118" s="250"/>
      <c r="C118" s="250"/>
      <c r="D118" s="250"/>
      <c r="E118" s="250"/>
      <c r="F118" s="250"/>
      <c r="G118" s="250"/>
      <c r="H118" s="250"/>
      <c r="I118" s="250"/>
      <c r="J118" s="250"/>
      <c r="K118" s="250"/>
      <c r="L118" s="250"/>
      <c r="M118" s="250"/>
      <c r="N118" s="250"/>
      <c r="O118" s="293"/>
      <c r="P118" s="250"/>
      <c r="Q118" s="250"/>
      <c r="R118" s="250"/>
      <c r="S118" s="250"/>
      <c r="T118" s="250"/>
      <c r="U118" s="250"/>
      <c r="V118" s="250"/>
      <c r="W118" s="250"/>
      <c r="X118" s="250"/>
      <c r="Y118" s="64"/>
      <c r="Z118" s="64"/>
      <c r="AA118" s="64"/>
      <c r="AB118" s="64"/>
      <c r="AC118" s="64"/>
      <c r="AD118" s="64"/>
      <c r="AE118" s="64"/>
    </row>
    <row r="119">
      <c r="A119" s="250"/>
      <c r="B119" s="250"/>
      <c r="C119" s="250"/>
      <c r="D119" s="250"/>
      <c r="E119" s="250"/>
      <c r="F119" s="250"/>
      <c r="G119" s="250"/>
      <c r="H119" s="250"/>
      <c r="I119" s="250"/>
      <c r="J119" s="250"/>
      <c r="K119" s="250"/>
      <c r="L119" s="250"/>
      <c r="M119" s="250"/>
      <c r="N119" s="250"/>
      <c r="O119" s="293"/>
      <c r="P119" s="250"/>
      <c r="Q119" s="250"/>
      <c r="R119" s="250"/>
      <c r="S119" s="250"/>
      <c r="T119" s="250"/>
      <c r="U119" s="250"/>
      <c r="V119" s="250"/>
      <c r="W119" s="250"/>
      <c r="X119" s="250"/>
      <c r="Y119" s="64"/>
      <c r="Z119" s="64"/>
      <c r="AA119" s="64"/>
      <c r="AB119" s="64"/>
      <c r="AC119" s="64"/>
      <c r="AD119" s="64"/>
      <c r="AE119" s="64"/>
    </row>
    <row r="120">
      <c r="A120" s="250"/>
      <c r="B120" s="250"/>
      <c r="C120" s="250"/>
      <c r="D120" s="250"/>
      <c r="E120" s="250"/>
      <c r="F120" s="250"/>
      <c r="G120" s="250"/>
      <c r="H120" s="250"/>
      <c r="I120" s="250"/>
      <c r="J120" s="250"/>
      <c r="K120" s="250"/>
      <c r="L120" s="250"/>
      <c r="M120" s="250"/>
      <c r="N120" s="250"/>
      <c r="O120" s="293"/>
      <c r="P120" s="250"/>
      <c r="Q120" s="250"/>
      <c r="R120" s="250"/>
      <c r="S120" s="250"/>
      <c r="T120" s="250"/>
      <c r="U120" s="250"/>
      <c r="V120" s="250"/>
      <c r="W120" s="250"/>
      <c r="X120" s="250"/>
      <c r="Y120" s="64"/>
      <c r="Z120" s="64"/>
      <c r="AA120" s="64"/>
      <c r="AB120" s="64"/>
      <c r="AC120" s="64"/>
      <c r="AD120" s="64"/>
      <c r="AE120" s="64"/>
    </row>
    <row r="121">
      <c r="A121" s="250"/>
      <c r="B121" s="250"/>
      <c r="C121" s="250"/>
      <c r="D121" s="250"/>
      <c r="E121" s="250"/>
      <c r="F121" s="250"/>
      <c r="G121" s="250"/>
      <c r="H121" s="250"/>
      <c r="I121" s="250"/>
      <c r="J121" s="250"/>
      <c r="K121" s="250"/>
      <c r="L121" s="250"/>
      <c r="M121" s="250"/>
      <c r="N121" s="250"/>
      <c r="O121" s="293"/>
      <c r="P121" s="250"/>
      <c r="Q121" s="250"/>
      <c r="R121" s="250"/>
      <c r="S121" s="250"/>
      <c r="T121" s="250"/>
      <c r="U121" s="250"/>
      <c r="V121" s="250"/>
      <c r="W121" s="250"/>
      <c r="X121" s="250"/>
      <c r="Y121" s="64"/>
      <c r="Z121" s="64"/>
      <c r="AA121" s="64"/>
      <c r="AB121" s="64"/>
      <c r="AC121" s="64"/>
      <c r="AD121" s="64"/>
      <c r="AE121" s="64"/>
    </row>
    <row r="122">
      <c r="A122" s="250"/>
      <c r="B122" s="250"/>
      <c r="C122" s="250"/>
      <c r="D122" s="250"/>
      <c r="E122" s="250"/>
      <c r="F122" s="250"/>
      <c r="G122" s="250"/>
      <c r="H122" s="250"/>
      <c r="I122" s="250"/>
      <c r="J122" s="250"/>
      <c r="K122" s="250"/>
      <c r="L122" s="250"/>
      <c r="M122" s="250"/>
      <c r="N122" s="250"/>
      <c r="O122" s="293"/>
      <c r="P122" s="250"/>
      <c r="Q122" s="250"/>
      <c r="R122" s="250"/>
      <c r="S122" s="250"/>
      <c r="T122" s="250"/>
      <c r="U122" s="250"/>
      <c r="V122" s="250"/>
      <c r="W122" s="250"/>
      <c r="X122" s="250"/>
      <c r="Y122" s="64"/>
      <c r="Z122" s="64"/>
      <c r="AA122" s="64"/>
      <c r="AB122" s="64"/>
      <c r="AC122" s="64"/>
      <c r="AD122" s="64"/>
      <c r="AE122" s="64"/>
    </row>
    <row r="123">
      <c r="A123" s="250"/>
      <c r="B123" s="250"/>
      <c r="C123" s="250"/>
      <c r="D123" s="250"/>
      <c r="E123" s="250"/>
      <c r="F123" s="250"/>
      <c r="G123" s="250"/>
      <c r="H123" s="250"/>
      <c r="I123" s="250"/>
      <c r="J123" s="250"/>
      <c r="K123" s="250"/>
      <c r="L123" s="250"/>
      <c r="M123" s="250"/>
      <c r="N123" s="250"/>
      <c r="O123" s="293"/>
      <c r="P123" s="250"/>
      <c r="Q123" s="250"/>
      <c r="R123" s="250"/>
      <c r="S123" s="250"/>
      <c r="T123" s="250"/>
      <c r="U123" s="250"/>
      <c r="V123" s="250"/>
      <c r="W123" s="250"/>
      <c r="X123" s="250"/>
      <c r="Y123" s="64"/>
      <c r="Z123" s="64"/>
      <c r="AA123" s="64"/>
      <c r="AB123" s="64"/>
      <c r="AC123" s="64"/>
      <c r="AD123" s="64"/>
      <c r="AE123" s="64"/>
    </row>
    <row r="124">
      <c r="A124" s="250"/>
      <c r="B124" s="250"/>
      <c r="C124" s="250"/>
      <c r="D124" s="250"/>
      <c r="E124" s="250"/>
      <c r="F124" s="250"/>
      <c r="G124" s="250"/>
      <c r="H124" s="250"/>
      <c r="I124" s="250"/>
      <c r="J124" s="250"/>
      <c r="K124" s="250"/>
      <c r="L124" s="250"/>
      <c r="M124" s="250"/>
      <c r="N124" s="250"/>
      <c r="O124" s="293"/>
      <c r="P124" s="250"/>
      <c r="Q124" s="250"/>
      <c r="R124" s="250"/>
      <c r="S124" s="250"/>
      <c r="T124" s="250"/>
      <c r="U124" s="250"/>
      <c r="V124" s="250"/>
      <c r="W124" s="250"/>
      <c r="X124" s="250"/>
      <c r="Y124" s="64"/>
      <c r="Z124" s="64"/>
      <c r="AA124" s="64"/>
      <c r="AB124" s="64"/>
      <c r="AC124" s="64"/>
      <c r="AD124" s="64"/>
      <c r="AE124" s="64"/>
    </row>
    <row r="125">
      <c r="A125" s="250"/>
      <c r="B125" s="250"/>
      <c r="C125" s="250"/>
      <c r="D125" s="250"/>
      <c r="E125" s="250"/>
      <c r="F125" s="250"/>
      <c r="G125" s="250"/>
      <c r="H125" s="250"/>
      <c r="I125" s="250"/>
      <c r="J125" s="250"/>
      <c r="K125" s="250"/>
      <c r="L125" s="250"/>
      <c r="M125" s="250"/>
      <c r="N125" s="250"/>
      <c r="O125" s="293"/>
      <c r="P125" s="250"/>
      <c r="Q125" s="250"/>
      <c r="R125" s="250"/>
      <c r="S125" s="250"/>
      <c r="T125" s="250"/>
      <c r="U125" s="250"/>
      <c r="V125" s="250"/>
      <c r="W125" s="250"/>
      <c r="X125" s="250"/>
      <c r="Y125" s="64"/>
      <c r="Z125" s="64"/>
      <c r="AA125" s="64"/>
      <c r="AB125" s="64"/>
      <c r="AC125" s="64"/>
      <c r="AD125" s="64"/>
      <c r="AE125" s="64"/>
    </row>
    <row r="126">
      <c r="A126" s="250"/>
      <c r="B126" s="250"/>
      <c r="C126" s="250"/>
      <c r="D126" s="250"/>
      <c r="E126" s="250"/>
      <c r="F126" s="250"/>
      <c r="G126" s="250"/>
      <c r="H126" s="250"/>
      <c r="I126" s="250"/>
      <c r="J126" s="250"/>
      <c r="K126" s="250"/>
      <c r="L126" s="250"/>
      <c r="M126" s="250"/>
      <c r="N126" s="250"/>
      <c r="O126" s="293"/>
      <c r="P126" s="250"/>
      <c r="Q126" s="250"/>
      <c r="R126" s="250"/>
      <c r="S126" s="250"/>
      <c r="T126" s="250"/>
      <c r="U126" s="250"/>
      <c r="V126" s="250"/>
      <c r="W126" s="250"/>
      <c r="X126" s="250"/>
      <c r="Y126" s="64"/>
      <c r="Z126" s="64"/>
      <c r="AA126" s="64"/>
      <c r="AB126" s="64"/>
      <c r="AC126" s="64"/>
      <c r="AD126" s="64"/>
      <c r="AE126" s="64"/>
    </row>
    <row r="127">
      <c r="A127" s="250"/>
      <c r="B127" s="250"/>
      <c r="C127" s="250"/>
      <c r="D127" s="250"/>
      <c r="E127" s="250"/>
      <c r="F127" s="250"/>
      <c r="G127" s="250"/>
      <c r="H127" s="250"/>
      <c r="I127" s="250"/>
      <c r="J127" s="250"/>
      <c r="K127" s="250"/>
      <c r="L127" s="250"/>
      <c r="M127" s="250"/>
      <c r="N127" s="250"/>
      <c r="O127" s="293"/>
      <c r="P127" s="250"/>
      <c r="Q127" s="250"/>
      <c r="R127" s="250"/>
      <c r="S127" s="250"/>
      <c r="T127" s="250"/>
      <c r="U127" s="250"/>
      <c r="V127" s="250"/>
      <c r="W127" s="250"/>
      <c r="X127" s="250"/>
      <c r="Y127" s="64"/>
      <c r="Z127" s="64"/>
      <c r="AA127" s="64"/>
      <c r="AB127" s="64"/>
      <c r="AC127" s="64"/>
      <c r="AD127" s="64"/>
      <c r="AE127" s="64"/>
    </row>
    <row r="128">
      <c r="A128" s="250"/>
      <c r="B128" s="250"/>
      <c r="C128" s="250"/>
      <c r="D128" s="250"/>
      <c r="E128" s="250"/>
      <c r="F128" s="250"/>
      <c r="G128" s="250"/>
      <c r="H128" s="250"/>
      <c r="I128" s="250"/>
      <c r="J128" s="250"/>
      <c r="K128" s="250"/>
      <c r="L128" s="250"/>
      <c r="M128" s="250"/>
      <c r="N128" s="250"/>
      <c r="O128" s="293"/>
      <c r="P128" s="250"/>
      <c r="Q128" s="250"/>
      <c r="R128" s="250"/>
      <c r="S128" s="250"/>
      <c r="T128" s="250"/>
      <c r="U128" s="250"/>
      <c r="V128" s="250"/>
      <c r="W128" s="250"/>
      <c r="X128" s="250"/>
      <c r="Y128" s="64"/>
      <c r="Z128" s="64"/>
      <c r="AA128" s="64"/>
      <c r="AB128" s="64"/>
      <c r="AC128" s="64"/>
      <c r="AD128" s="64"/>
      <c r="AE128" s="64"/>
    </row>
    <row r="129">
      <c r="A129" s="250"/>
      <c r="B129" s="250"/>
      <c r="C129" s="250"/>
      <c r="D129" s="250"/>
      <c r="E129" s="250"/>
      <c r="F129" s="250"/>
      <c r="G129" s="250"/>
      <c r="H129" s="250"/>
      <c r="I129" s="250"/>
      <c r="J129" s="250"/>
      <c r="K129" s="250"/>
      <c r="L129" s="250"/>
      <c r="M129" s="250"/>
      <c r="N129" s="250"/>
      <c r="O129" s="293"/>
      <c r="P129" s="250"/>
      <c r="Q129" s="250"/>
      <c r="R129" s="250"/>
      <c r="S129" s="250"/>
      <c r="T129" s="250"/>
      <c r="U129" s="250"/>
      <c r="V129" s="250"/>
      <c r="W129" s="250"/>
      <c r="X129" s="250"/>
      <c r="Y129" s="64"/>
      <c r="Z129" s="64"/>
      <c r="AA129" s="64"/>
      <c r="AB129" s="64"/>
      <c r="AC129" s="64"/>
      <c r="AD129" s="64"/>
      <c r="AE129" s="64"/>
    </row>
    <row r="130">
      <c r="A130" s="250"/>
      <c r="B130" s="250"/>
      <c r="C130" s="250"/>
      <c r="D130" s="250"/>
      <c r="E130" s="250"/>
      <c r="F130" s="250"/>
      <c r="G130" s="250"/>
      <c r="H130" s="250"/>
      <c r="I130" s="250"/>
      <c r="J130" s="250"/>
      <c r="K130" s="250"/>
      <c r="L130" s="250"/>
      <c r="M130" s="250"/>
      <c r="N130" s="250"/>
      <c r="O130" s="293"/>
      <c r="P130" s="250"/>
      <c r="Q130" s="250"/>
      <c r="R130" s="250"/>
      <c r="S130" s="250"/>
      <c r="T130" s="250"/>
      <c r="U130" s="250"/>
      <c r="V130" s="250"/>
      <c r="W130" s="250"/>
      <c r="X130" s="250"/>
      <c r="Y130" s="64"/>
      <c r="Z130" s="64"/>
      <c r="AA130" s="64"/>
      <c r="AB130" s="64"/>
      <c r="AC130" s="64"/>
      <c r="AD130" s="64"/>
      <c r="AE130" s="64"/>
    </row>
    <row r="131">
      <c r="A131" s="250"/>
      <c r="B131" s="250"/>
      <c r="C131" s="250"/>
      <c r="D131" s="250"/>
      <c r="E131" s="250"/>
      <c r="F131" s="250"/>
      <c r="G131" s="250"/>
      <c r="H131" s="250"/>
      <c r="I131" s="250"/>
      <c r="J131" s="250"/>
      <c r="K131" s="250"/>
      <c r="L131" s="250"/>
      <c r="M131" s="250"/>
      <c r="N131" s="250"/>
      <c r="O131" s="293"/>
      <c r="P131" s="250"/>
      <c r="Q131" s="250"/>
      <c r="R131" s="250"/>
      <c r="S131" s="250"/>
      <c r="T131" s="250"/>
      <c r="U131" s="250"/>
      <c r="V131" s="250"/>
      <c r="W131" s="250"/>
      <c r="X131" s="250"/>
      <c r="Y131" s="64"/>
      <c r="Z131" s="64"/>
      <c r="AA131" s="64"/>
      <c r="AB131" s="64"/>
      <c r="AC131" s="64"/>
      <c r="AD131" s="64"/>
      <c r="AE131" s="64"/>
    </row>
    <row r="132">
      <c r="A132" s="250"/>
      <c r="B132" s="250"/>
      <c r="C132" s="250"/>
      <c r="D132" s="250"/>
      <c r="E132" s="250"/>
      <c r="F132" s="250"/>
      <c r="G132" s="250"/>
      <c r="H132" s="250"/>
      <c r="I132" s="250"/>
      <c r="J132" s="250"/>
      <c r="K132" s="250"/>
      <c r="L132" s="250"/>
      <c r="M132" s="250"/>
      <c r="N132" s="250"/>
      <c r="O132" s="293"/>
      <c r="P132" s="250"/>
      <c r="Q132" s="250"/>
      <c r="R132" s="250"/>
      <c r="S132" s="250"/>
      <c r="T132" s="250"/>
      <c r="U132" s="250"/>
      <c r="V132" s="250"/>
      <c r="W132" s="250"/>
      <c r="X132" s="250"/>
      <c r="Y132" s="64"/>
      <c r="Z132" s="64"/>
      <c r="AA132" s="64"/>
      <c r="AB132" s="64"/>
      <c r="AC132" s="64"/>
      <c r="AD132" s="64"/>
      <c r="AE132" s="64"/>
    </row>
    <row r="133">
      <c r="A133" s="250"/>
      <c r="B133" s="250"/>
      <c r="C133" s="250"/>
      <c r="D133" s="250"/>
      <c r="E133" s="250"/>
      <c r="F133" s="250"/>
      <c r="G133" s="250"/>
      <c r="H133" s="250"/>
      <c r="I133" s="250"/>
      <c r="J133" s="250"/>
      <c r="K133" s="250"/>
      <c r="L133" s="250"/>
      <c r="M133" s="250"/>
      <c r="N133" s="250"/>
      <c r="O133" s="293"/>
      <c r="P133" s="250"/>
      <c r="Q133" s="250"/>
      <c r="R133" s="250"/>
      <c r="S133" s="250"/>
      <c r="T133" s="250"/>
      <c r="U133" s="250"/>
      <c r="V133" s="250"/>
      <c r="W133" s="250"/>
      <c r="X133" s="250"/>
      <c r="Y133" s="64"/>
      <c r="Z133" s="64"/>
      <c r="AA133" s="64"/>
      <c r="AB133" s="64"/>
      <c r="AC133" s="64"/>
      <c r="AD133" s="64"/>
      <c r="AE133" s="64"/>
    </row>
    <row r="134">
      <c r="A134" s="250"/>
      <c r="B134" s="250"/>
      <c r="C134" s="250"/>
      <c r="D134" s="250"/>
      <c r="E134" s="250"/>
      <c r="F134" s="250"/>
      <c r="G134" s="250"/>
      <c r="H134" s="250"/>
      <c r="I134" s="250"/>
      <c r="J134" s="250"/>
      <c r="K134" s="250"/>
      <c r="L134" s="250"/>
      <c r="M134" s="250"/>
      <c r="N134" s="250"/>
      <c r="O134" s="293"/>
      <c r="P134" s="250"/>
      <c r="Q134" s="250"/>
      <c r="R134" s="250"/>
      <c r="S134" s="250"/>
      <c r="T134" s="250"/>
      <c r="U134" s="250"/>
      <c r="V134" s="250"/>
      <c r="W134" s="250"/>
      <c r="X134" s="250"/>
      <c r="Y134" s="64"/>
      <c r="Z134" s="64"/>
      <c r="AA134" s="64"/>
      <c r="AB134" s="64"/>
      <c r="AC134" s="64"/>
      <c r="AD134" s="64"/>
      <c r="AE134" s="64"/>
    </row>
    <row r="135">
      <c r="A135" s="250"/>
      <c r="B135" s="250"/>
      <c r="C135" s="250"/>
      <c r="D135" s="250"/>
      <c r="E135" s="250"/>
      <c r="F135" s="250"/>
      <c r="G135" s="250"/>
      <c r="H135" s="250"/>
      <c r="I135" s="250"/>
      <c r="J135" s="250"/>
      <c r="K135" s="250"/>
      <c r="L135" s="250"/>
      <c r="M135" s="250"/>
      <c r="N135" s="250"/>
      <c r="O135" s="293"/>
      <c r="P135" s="250"/>
      <c r="Q135" s="250"/>
      <c r="R135" s="250"/>
      <c r="S135" s="250"/>
      <c r="T135" s="250"/>
      <c r="U135" s="250"/>
      <c r="V135" s="250"/>
      <c r="W135" s="250"/>
      <c r="X135" s="250"/>
      <c r="Y135" s="64"/>
      <c r="Z135" s="64"/>
      <c r="AA135" s="64"/>
      <c r="AB135" s="64"/>
      <c r="AC135" s="64"/>
      <c r="AD135" s="64"/>
      <c r="AE135" s="64"/>
    </row>
    <row r="136">
      <c r="A136" s="250"/>
      <c r="B136" s="250"/>
      <c r="C136" s="250"/>
      <c r="D136" s="250"/>
      <c r="E136" s="250"/>
      <c r="F136" s="250"/>
      <c r="G136" s="250"/>
      <c r="H136" s="250"/>
      <c r="I136" s="250"/>
      <c r="J136" s="250"/>
      <c r="K136" s="250"/>
      <c r="L136" s="250"/>
      <c r="M136" s="250"/>
      <c r="N136" s="250"/>
      <c r="O136" s="293"/>
      <c r="P136" s="250"/>
      <c r="Q136" s="250"/>
      <c r="R136" s="250"/>
      <c r="S136" s="250"/>
      <c r="T136" s="250"/>
      <c r="U136" s="250"/>
      <c r="V136" s="250"/>
      <c r="W136" s="250"/>
      <c r="X136" s="250"/>
      <c r="Y136" s="64"/>
      <c r="Z136" s="64"/>
      <c r="AA136" s="64"/>
      <c r="AB136" s="64"/>
      <c r="AC136" s="64"/>
      <c r="AD136" s="64"/>
      <c r="AE136" s="64"/>
    </row>
    <row r="137">
      <c r="A137" s="250"/>
      <c r="B137" s="250"/>
      <c r="C137" s="250"/>
      <c r="D137" s="250"/>
      <c r="E137" s="250"/>
      <c r="F137" s="250"/>
      <c r="G137" s="250"/>
      <c r="H137" s="250"/>
      <c r="I137" s="250"/>
      <c r="J137" s="250"/>
      <c r="K137" s="250"/>
      <c r="L137" s="250"/>
      <c r="M137" s="250"/>
      <c r="N137" s="250"/>
      <c r="O137" s="293"/>
      <c r="P137" s="250"/>
      <c r="Q137" s="250"/>
      <c r="R137" s="250"/>
      <c r="S137" s="250"/>
      <c r="T137" s="250"/>
      <c r="U137" s="250"/>
      <c r="V137" s="250"/>
      <c r="W137" s="250"/>
      <c r="X137" s="250"/>
      <c r="Y137" s="64"/>
      <c r="Z137" s="64"/>
      <c r="AA137" s="64"/>
      <c r="AB137" s="64"/>
      <c r="AC137" s="64"/>
      <c r="AD137" s="64"/>
      <c r="AE137" s="64"/>
    </row>
    <row r="138">
      <c r="A138" s="250"/>
      <c r="B138" s="250"/>
      <c r="C138" s="250"/>
      <c r="D138" s="250"/>
      <c r="E138" s="250"/>
      <c r="F138" s="250"/>
      <c r="G138" s="250"/>
      <c r="H138" s="250"/>
      <c r="I138" s="250"/>
      <c r="J138" s="250"/>
      <c r="K138" s="250"/>
      <c r="L138" s="250"/>
      <c r="M138" s="250"/>
      <c r="N138" s="250"/>
      <c r="O138" s="293"/>
      <c r="P138" s="250"/>
      <c r="Q138" s="250"/>
      <c r="R138" s="250"/>
      <c r="S138" s="250"/>
      <c r="T138" s="250"/>
      <c r="U138" s="250"/>
      <c r="V138" s="250"/>
      <c r="W138" s="250"/>
      <c r="X138" s="250"/>
      <c r="Y138" s="64"/>
      <c r="Z138" s="64"/>
      <c r="AA138" s="64"/>
      <c r="AB138" s="64"/>
      <c r="AC138" s="64"/>
      <c r="AD138" s="64"/>
      <c r="AE138" s="64"/>
    </row>
    <row r="139">
      <c r="A139" s="250"/>
      <c r="B139" s="250"/>
      <c r="C139" s="250"/>
      <c r="D139" s="250"/>
      <c r="E139" s="250"/>
      <c r="F139" s="250"/>
      <c r="G139" s="250"/>
      <c r="H139" s="250"/>
      <c r="I139" s="250"/>
      <c r="J139" s="250"/>
      <c r="K139" s="250"/>
      <c r="L139" s="250"/>
      <c r="M139" s="250"/>
      <c r="N139" s="250"/>
      <c r="O139" s="293"/>
      <c r="P139" s="250"/>
      <c r="Q139" s="250"/>
      <c r="R139" s="250"/>
      <c r="S139" s="250"/>
      <c r="T139" s="250"/>
      <c r="U139" s="250"/>
      <c r="V139" s="250"/>
      <c r="W139" s="250"/>
      <c r="X139" s="250"/>
      <c r="Y139" s="64"/>
      <c r="Z139" s="64"/>
      <c r="AA139" s="64"/>
      <c r="AB139" s="64"/>
      <c r="AC139" s="64"/>
      <c r="AD139" s="64"/>
      <c r="AE139" s="64"/>
    </row>
    <row r="140">
      <c r="A140" s="250"/>
      <c r="B140" s="250"/>
      <c r="C140" s="250"/>
      <c r="D140" s="250"/>
      <c r="E140" s="250"/>
      <c r="F140" s="250"/>
      <c r="G140" s="250"/>
      <c r="H140" s="250"/>
      <c r="I140" s="250"/>
      <c r="J140" s="250"/>
      <c r="K140" s="250"/>
      <c r="L140" s="250"/>
      <c r="M140" s="250"/>
      <c r="N140" s="250"/>
      <c r="O140" s="293"/>
      <c r="P140" s="250"/>
      <c r="Q140" s="250"/>
      <c r="R140" s="250"/>
      <c r="S140" s="250"/>
      <c r="T140" s="250"/>
      <c r="U140" s="250"/>
      <c r="V140" s="250"/>
      <c r="W140" s="250"/>
      <c r="X140" s="250"/>
      <c r="Y140" s="64"/>
      <c r="Z140" s="64"/>
      <c r="AA140" s="64"/>
      <c r="AB140" s="64"/>
      <c r="AC140" s="64"/>
      <c r="AD140" s="64"/>
      <c r="AE140" s="64"/>
    </row>
    <row r="141">
      <c r="A141" s="250"/>
      <c r="B141" s="250"/>
      <c r="C141" s="250"/>
      <c r="D141" s="250"/>
      <c r="E141" s="250"/>
      <c r="F141" s="250"/>
      <c r="G141" s="250"/>
      <c r="H141" s="250"/>
      <c r="I141" s="250"/>
      <c r="J141" s="250"/>
      <c r="K141" s="250"/>
      <c r="L141" s="250"/>
      <c r="M141" s="250"/>
      <c r="N141" s="250"/>
      <c r="O141" s="293"/>
      <c r="P141" s="250"/>
      <c r="Q141" s="250"/>
      <c r="R141" s="250"/>
      <c r="S141" s="250"/>
      <c r="T141" s="250"/>
      <c r="U141" s="250"/>
      <c r="V141" s="250"/>
      <c r="W141" s="250"/>
      <c r="X141" s="250"/>
      <c r="Y141" s="64"/>
      <c r="Z141" s="64"/>
      <c r="AA141" s="64"/>
      <c r="AB141" s="64"/>
      <c r="AC141" s="64"/>
      <c r="AD141" s="64"/>
      <c r="AE141" s="64"/>
    </row>
    <row r="142">
      <c r="A142" s="250"/>
      <c r="B142" s="250"/>
      <c r="C142" s="250"/>
      <c r="D142" s="250"/>
      <c r="E142" s="250"/>
      <c r="F142" s="250"/>
      <c r="G142" s="250"/>
      <c r="H142" s="250"/>
      <c r="I142" s="250"/>
      <c r="J142" s="250"/>
      <c r="K142" s="250"/>
      <c r="L142" s="250"/>
      <c r="M142" s="250"/>
      <c r="N142" s="250"/>
      <c r="O142" s="293"/>
      <c r="P142" s="250"/>
      <c r="Q142" s="250"/>
      <c r="R142" s="250"/>
      <c r="S142" s="250"/>
      <c r="T142" s="250"/>
      <c r="U142" s="250"/>
      <c r="V142" s="250"/>
      <c r="W142" s="250"/>
      <c r="X142" s="250"/>
      <c r="Y142" s="64"/>
      <c r="Z142" s="64"/>
      <c r="AA142" s="64"/>
      <c r="AB142" s="64"/>
      <c r="AC142" s="64"/>
      <c r="AD142" s="64"/>
      <c r="AE142" s="64"/>
    </row>
    <row r="143">
      <c r="A143" s="250"/>
      <c r="B143" s="250"/>
      <c r="C143" s="250"/>
      <c r="D143" s="250"/>
      <c r="E143" s="250"/>
      <c r="F143" s="250"/>
      <c r="G143" s="250"/>
      <c r="H143" s="250"/>
      <c r="I143" s="250"/>
      <c r="J143" s="250"/>
      <c r="K143" s="250"/>
      <c r="L143" s="250"/>
      <c r="M143" s="250"/>
      <c r="N143" s="250"/>
      <c r="O143" s="293"/>
      <c r="P143" s="250"/>
      <c r="Q143" s="250"/>
      <c r="R143" s="250"/>
      <c r="S143" s="250"/>
      <c r="T143" s="250"/>
      <c r="U143" s="250"/>
      <c r="V143" s="250"/>
      <c r="W143" s="250"/>
      <c r="X143" s="250"/>
      <c r="Y143" s="64"/>
      <c r="Z143" s="64"/>
      <c r="AA143" s="64"/>
      <c r="AB143" s="64"/>
      <c r="AC143" s="64"/>
      <c r="AD143" s="64"/>
      <c r="AE143" s="64"/>
    </row>
    <row r="144">
      <c r="A144" s="250"/>
      <c r="B144" s="250"/>
      <c r="C144" s="250"/>
      <c r="D144" s="250"/>
      <c r="E144" s="250"/>
      <c r="F144" s="250"/>
      <c r="G144" s="250"/>
      <c r="H144" s="250"/>
      <c r="I144" s="250"/>
      <c r="J144" s="250"/>
      <c r="K144" s="250"/>
      <c r="L144" s="250"/>
      <c r="M144" s="250"/>
      <c r="N144" s="250"/>
      <c r="O144" s="293"/>
      <c r="P144" s="250"/>
      <c r="Q144" s="250"/>
      <c r="R144" s="250"/>
      <c r="S144" s="250"/>
      <c r="T144" s="250"/>
      <c r="U144" s="250"/>
      <c r="V144" s="250"/>
      <c r="W144" s="250"/>
      <c r="X144" s="250"/>
      <c r="Y144" s="64"/>
      <c r="Z144" s="64"/>
      <c r="AA144" s="64"/>
      <c r="AB144" s="64"/>
      <c r="AC144" s="64"/>
      <c r="AD144" s="64"/>
      <c r="AE144" s="64"/>
    </row>
    <row r="145">
      <c r="A145" s="250"/>
      <c r="B145" s="250"/>
      <c r="C145" s="250"/>
      <c r="D145" s="250"/>
      <c r="E145" s="250"/>
      <c r="F145" s="250"/>
      <c r="G145" s="250"/>
      <c r="H145" s="250"/>
      <c r="I145" s="250"/>
      <c r="J145" s="250"/>
      <c r="K145" s="250"/>
      <c r="L145" s="250"/>
      <c r="M145" s="250"/>
      <c r="N145" s="250"/>
      <c r="O145" s="293"/>
      <c r="P145" s="250"/>
      <c r="Q145" s="250"/>
      <c r="R145" s="250"/>
      <c r="S145" s="250"/>
      <c r="T145" s="250"/>
      <c r="U145" s="250"/>
      <c r="V145" s="250"/>
      <c r="W145" s="250"/>
      <c r="X145" s="250"/>
      <c r="Y145" s="64"/>
      <c r="Z145" s="64"/>
      <c r="AA145" s="64"/>
      <c r="AB145" s="64"/>
      <c r="AC145" s="64"/>
      <c r="AD145" s="64"/>
      <c r="AE145" s="64"/>
    </row>
    <row r="146">
      <c r="A146" s="250"/>
      <c r="B146" s="250"/>
      <c r="C146" s="250"/>
      <c r="D146" s="250"/>
      <c r="E146" s="250"/>
      <c r="F146" s="250"/>
      <c r="G146" s="250"/>
      <c r="H146" s="250"/>
      <c r="I146" s="250"/>
      <c r="J146" s="250"/>
      <c r="K146" s="250"/>
      <c r="L146" s="250"/>
      <c r="M146" s="250"/>
      <c r="N146" s="250"/>
      <c r="O146" s="293"/>
      <c r="P146" s="250"/>
      <c r="Q146" s="250"/>
      <c r="R146" s="250"/>
      <c r="S146" s="250"/>
      <c r="T146" s="250"/>
      <c r="U146" s="250"/>
      <c r="V146" s="250"/>
      <c r="W146" s="250"/>
      <c r="X146" s="250"/>
      <c r="Y146" s="64"/>
      <c r="Z146" s="64"/>
      <c r="AA146" s="64"/>
      <c r="AB146" s="64"/>
      <c r="AC146" s="64"/>
      <c r="AD146" s="64"/>
      <c r="AE146" s="64"/>
    </row>
    <row r="147">
      <c r="A147" s="250"/>
      <c r="B147" s="250"/>
      <c r="C147" s="250"/>
      <c r="D147" s="250"/>
      <c r="E147" s="250"/>
      <c r="F147" s="250"/>
      <c r="G147" s="250"/>
      <c r="H147" s="250"/>
      <c r="I147" s="250"/>
      <c r="J147" s="250"/>
      <c r="K147" s="250"/>
      <c r="L147" s="250"/>
      <c r="M147" s="250"/>
      <c r="N147" s="250"/>
      <c r="O147" s="293"/>
      <c r="P147" s="250"/>
      <c r="Q147" s="250"/>
      <c r="R147" s="250"/>
      <c r="S147" s="250"/>
      <c r="T147" s="250"/>
      <c r="U147" s="250"/>
      <c r="V147" s="250"/>
      <c r="W147" s="250"/>
      <c r="X147" s="250"/>
      <c r="Y147" s="64"/>
      <c r="Z147" s="64"/>
      <c r="AA147" s="64"/>
      <c r="AB147" s="64"/>
      <c r="AC147" s="64"/>
      <c r="AD147" s="64"/>
      <c r="AE147" s="64"/>
    </row>
    <row r="148">
      <c r="A148" s="250"/>
      <c r="B148" s="250"/>
      <c r="C148" s="250"/>
      <c r="D148" s="250"/>
      <c r="E148" s="250"/>
      <c r="F148" s="250"/>
      <c r="G148" s="250"/>
      <c r="H148" s="250"/>
      <c r="I148" s="250"/>
      <c r="J148" s="250"/>
      <c r="K148" s="250"/>
      <c r="L148" s="250"/>
      <c r="M148" s="250"/>
      <c r="N148" s="250"/>
      <c r="O148" s="293"/>
      <c r="P148" s="250"/>
      <c r="Q148" s="250"/>
      <c r="R148" s="250"/>
      <c r="S148" s="250"/>
      <c r="T148" s="250"/>
      <c r="U148" s="250"/>
      <c r="V148" s="250"/>
      <c r="W148" s="250"/>
      <c r="X148" s="250"/>
      <c r="Y148" s="64"/>
      <c r="Z148" s="64"/>
      <c r="AA148" s="64"/>
      <c r="AB148" s="64"/>
      <c r="AC148" s="64"/>
      <c r="AD148" s="64"/>
      <c r="AE148" s="64"/>
    </row>
    <row r="149">
      <c r="A149" s="250"/>
      <c r="B149" s="250"/>
      <c r="C149" s="250"/>
      <c r="D149" s="250"/>
      <c r="E149" s="250"/>
      <c r="F149" s="250"/>
      <c r="G149" s="250"/>
      <c r="H149" s="250"/>
      <c r="I149" s="250"/>
      <c r="J149" s="250"/>
      <c r="K149" s="250"/>
      <c r="L149" s="250"/>
      <c r="M149" s="250"/>
      <c r="N149" s="250"/>
      <c r="O149" s="293"/>
      <c r="P149" s="250"/>
      <c r="Q149" s="250"/>
      <c r="R149" s="250"/>
      <c r="S149" s="250"/>
      <c r="T149" s="250"/>
      <c r="U149" s="250"/>
      <c r="V149" s="250"/>
      <c r="W149" s="250"/>
      <c r="X149" s="250"/>
      <c r="Y149" s="64"/>
      <c r="Z149" s="64"/>
      <c r="AA149" s="64"/>
      <c r="AB149" s="64"/>
      <c r="AC149" s="64"/>
      <c r="AD149" s="64"/>
      <c r="AE149" s="64"/>
    </row>
    <row r="150">
      <c r="A150" s="250"/>
      <c r="B150" s="250"/>
      <c r="C150" s="250"/>
      <c r="D150" s="250"/>
      <c r="E150" s="250"/>
      <c r="F150" s="250"/>
      <c r="G150" s="250"/>
      <c r="H150" s="250"/>
      <c r="I150" s="250"/>
      <c r="J150" s="250"/>
      <c r="K150" s="250"/>
      <c r="L150" s="250"/>
      <c r="M150" s="250"/>
      <c r="N150" s="250"/>
      <c r="O150" s="293"/>
      <c r="P150" s="250"/>
      <c r="Q150" s="250"/>
      <c r="R150" s="250"/>
      <c r="S150" s="250"/>
      <c r="T150" s="250"/>
      <c r="U150" s="250"/>
      <c r="V150" s="250"/>
      <c r="W150" s="250"/>
      <c r="X150" s="250"/>
      <c r="Y150" s="64"/>
      <c r="Z150" s="64"/>
      <c r="AA150" s="64"/>
      <c r="AB150" s="64"/>
      <c r="AC150" s="64"/>
      <c r="AD150" s="64"/>
      <c r="AE150" s="64"/>
    </row>
    <row r="151">
      <c r="A151" s="250"/>
      <c r="B151" s="250"/>
      <c r="C151" s="250"/>
      <c r="D151" s="250"/>
      <c r="E151" s="250"/>
      <c r="F151" s="250"/>
      <c r="G151" s="250"/>
      <c r="H151" s="250"/>
      <c r="I151" s="250"/>
      <c r="J151" s="250"/>
      <c r="K151" s="250"/>
      <c r="L151" s="250"/>
      <c r="M151" s="250"/>
      <c r="N151" s="250"/>
      <c r="O151" s="293"/>
      <c r="P151" s="250"/>
      <c r="Q151" s="250"/>
      <c r="R151" s="250"/>
      <c r="S151" s="250"/>
      <c r="T151" s="250"/>
      <c r="U151" s="250"/>
      <c r="V151" s="250"/>
      <c r="W151" s="250"/>
      <c r="X151" s="250"/>
      <c r="Y151" s="64"/>
      <c r="Z151" s="64"/>
      <c r="AA151" s="64"/>
      <c r="AB151" s="64"/>
      <c r="AC151" s="64"/>
      <c r="AD151" s="64"/>
      <c r="AE151" s="64"/>
    </row>
    <row r="152">
      <c r="A152" s="250"/>
      <c r="B152" s="250"/>
      <c r="C152" s="250"/>
      <c r="D152" s="250"/>
      <c r="E152" s="250"/>
      <c r="F152" s="250"/>
      <c r="G152" s="250"/>
      <c r="H152" s="250"/>
      <c r="I152" s="250"/>
      <c r="J152" s="250"/>
      <c r="K152" s="250"/>
      <c r="L152" s="250"/>
      <c r="M152" s="250"/>
      <c r="N152" s="250"/>
      <c r="O152" s="293"/>
      <c r="P152" s="250"/>
      <c r="Q152" s="250"/>
      <c r="R152" s="250"/>
      <c r="S152" s="250"/>
      <c r="T152" s="250"/>
      <c r="U152" s="250"/>
      <c r="V152" s="250"/>
      <c r="W152" s="250"/>
      <c r="X152" s="250"/>
      <c r="Y152" s="64"/>
      <c r="Z152" s="64"/>
      <c r="AA152" s="64"/>
      <c r="AB152" s="64"/>
      <c r="AC152" s="64"/>
      <c r="AD152" s="64"/>
      <c r="AE152" s="64"/>
    </row>
    <row r="153">
      <c r="A153" s="250"/>
      <c r="B153" s="250"/>
      <c r="C153" s="250"/>
      <c r="D153" s="250"/>
      <c r="E153" s="250"/>
      <c r="F153" s="250"/>
      <c r="G153" s="250"/>
      <c r="H153" s="250"/>
      <c r="I153" s="250"/>
      <c r="J153" s="250"/>
      <c r="K153" s="250"/>
      <c r="L153" s="250"/>
      <c r="M153" s="250"/>
      <c r="N153" s="250"/>
      <c r="O153" s="293"/>
      <c r="P153" s="250"/>
      <c r="Q153" s="250"/>
      <c r="R153" s="250"/>
      <c r="S153" s="250"/>
      <c r="T153" s="250"/>
      <c r="U153" s="250"/>
      <c r="V153" s="250"/>
      <c r="W153" s="250"/>
      <c r="X153" s="250"/>
      <c r="Y153" s="64"/>
      <c r="Z153" s="64"/>
      <c r="AA153" s="64"/>
      <c r="AB153" s="64"/>
      <c r="AC153" s="64"/>
      <c r="AD153" s="64"/>
      <c r="AE153" s="64"/>
    </row>
    <row r="154">
      <c r="A154" s="250"/>
      <c r="B154" s="250"/>
      <c r="C154" s="250"/>
      <c r="D154" s="250"/>
      <c r="E154" s="250"/>
      <c r="F154" s="250"/>
      <c r="G154" s="250"/>
      <c r="H154" s="250"/>
      <c r="I154" s="250"/>
      <c r="J154" s="250"/>
      <c r="K154" s="250"/>
      <c r="L154" s="250"/>
      <c r="M154" s="250"/>
      <c r="N154" s="250"/>
      <c r="O154" s="293"/>
      <c r="P154" s="250"/>
      <c r="Q154" s="250"/>
      <c r="R154" s="250"/>
      <c r="S154" s="250"/>
      <c r="T154" s="250"/>
      <c r="U154" s="250"/>
      <c r="V154" s="250"/>
      <c r="W154" s="250"/>
      <c r="X154" s="250"/>
      <c r="Y154" s="64"/>
      <c r="Z154" s="64"/>
      <c r="AA154" s="64"/>
      <c r="AB154" s="64"/>
      <c r="AC154" s="64"/>
      <c r="AD154" s="64"/>
      <c r="AE154" s="64"/>
    </row>
    <row r="155">
      <c r="A155" s="250"/>
      <c r="B155" s="250"/>
      <c r="C155" s="250"/>
      <c r="D155" s="250"/>
      <c r="E155" s="250"/>
      <c r="F155" s="250"/>
      <c r="G155" s="250"/>
      <c r="H155" s="250"/>
      <c r="I155" s="250"/>
      <c r="J155" s="250"/>
      <c r="K155" s="250"/>
      <c r="L155" s="250"/>
      <c r="M155" s="250"/>
      <c r="N155" s="250"/>
      <c r="O155" s="293"/>
      <c r="P155" s="250"/>
      <c r="Q155" s="250"/>
      <c r="R155" s="250"/>
      <c r="S155" s="250"/>
      <c r="T155" s="250"/>
      <c r="U155" s="250"/>
      <c r="V155" s="250"/>
      <c r="W155" s="250"/>
      <c r="X155" s="250"/>
      <c r="Y155" s="64"/>
      <c r="Z155" s="64"/>
      <c r="AA155" s="64"/>
      <c r="AB155" s="64"/>
      <c r="AC155" s="64"/>
      <c r="AD155" s="64"/>
      <c r="AE155" s="64"/>
    </row>
    <row r="156">
      <c r="A156" s="250"/>
      <c r="B156" s="250"/>
      <c r="C156" s="250"/>
      <c r="D156" s="250"/>
      <c r="E156" s="250"/>
      <c r="F156" s="250"/>
      <c r="G156" s="250"/>
      <c r="H156" s="250"/>
      <c r="I156" s="250"/>
      <c r="J156" s="250"/>
      <c r="K156" s="250"/>
      <c r="L156" s="250"/>
      <c r="M156" s="250"/>
      <c r="N156" s="250"/>
      <c r="O156" s="293"/>
      <c r="P156" s="250"/>
      <c r="Q156" s="250"/>
      <c r="R156" s="250"/>
      <c r="S156" s="250"/>
      <c r="T156" s="250"/>
      <c r="U156" s="250"/>
      <c r="V156" s="250"/>
      <c r="W156" s="250"/>
      <c r="X156" s="250"/>
      <c r="Y156" s="64"/>
      <c r="Z156" s="64"/>
      <c r="AA156" s="64"/>
      <c r="AB156" s="64"/>
      <c r="AC156" s="64"/>
      <c r="AD156" s="64"/>
      <c r="AE156" s="64"/>
    </row>
    <row r="157">
      <c r="A157" s="250"/>
      <c r="B157" s="250"/>
      <c r="C157" s="250"/>
      <c r="D157" s="250"/>
      <c r="E157" s="250"/>
      <c r="F157" s="250"/>
      <c r="G157" s="250"/>
      <c r="H157" s="250"/>
      <c r="I157" s="250"/>
      <c r="J157" s="250"/>
      <c r="K157" s="250"/>
      <c r="L157" s="250"/>
      <c r="M157" s="250"/>
      <c r="N157" s="250"/>
      <c r="O157" s="293"/>
      <c r="P157" s="250"/>
      <c r="Q157" s="250"/>
      <c r="R157" s="250"/>
      <c r="S157" s="250"/>
      <c r="T157" s="250"/>
      <c r="U157" s="250"/>
      <c r="V157" s="250"/>
      <c r="W157" s="250"/>
      <c r="X157" s="250"/>
      <c r="Y157" s="64"/>
      <c r="Z157" s="64"/>
      <c r="AA157" s="64"/>
      <c r="AB157" s="64"/>
      <c r="AC157" s="64"/>
      <c r="AD157" s="64"/>
      <c r="AE157" s="64"/>
    </row>
    <row r="158">
      <c r="A158" s="250"/>
      <c r="B158" s="250"/>
      <c r="C158" s="250"/>
      <c r="D158" s="250"/>
      <c r="E158" s="250"/>
      <c r="F158" s="250"/>
      <c r="G158" s="250"/>
      <c r="H158" s="250"/>
      <c r="I158" s="250"/>
      <c r="J158" s="250"/>
      <c r="K158" s="250"/>
      <c r="L158" s="250"/>
      <c r="M158" s="250"/>
      <c r="N158" s="250"/>
      <c r="O158" s="293"/>
      <c r="P158" s="250"/>
      <c r="Q158" s="250"/>
      <c r="R158" s="250"/>
      <c r="S158" s="250"/>
      <c r="T158" s="250"/>
      <c r="U158" s="250"/>
      <c r="V158" s="250"/>
      <c r="W158" s="250"/>
      <c r="X158" s="250"/>
      <c r="Y158" s="64"/>
      <c r="Z158" s="64"/>
      <c r="AA158" s="64"/>
      <c r="AB158" s="64"/>
      <c r="AC158" s="64"/>
      <c r="AD158" s="64"/>
      <c r="AE158" s="64"/>
    </row>
    <row r="159">
      <c r="A159" s="250"/>
      <c r="B159" s="250"/>
      <c r="C159" s="250"/>
      <c r="D159" s="250"/>
      <c r="E159" s="250"/>
      <c r="F159" s="250"/>
      <c r="G159" s="250"/>
      <c r="H159" s="250"/>
      <c r="I159" s="250"/>
      <c r="J159" s="250"/>
      <c r="K159" s="250"/>
      <c r="L159" s="250"/>
      <c r="M159" s="250"/>
      <c r="N159" s="250"/>
      <c r="O159" s="293"/>
      <c r="P159" s="250"/>
      <c r="Q159" s="250"/>
      <c r="R159" s="250"/>
      <c r="S159" s="250"/>
      <c r="T159" s="250"/>
      <c r="U159" s="250"/>
      <c r="V159" s="250"/>
      <c r="W159" s="250"/>
      <c r="X159" s="250"/>
      <c r="Y159" s="64"/>
      <c r="Z159" s="64"/>
      <c r="AA159" s="64"/>
      <c r="AB159" s="64"/>
      <c r="AC159" s="64"/>
      <c r="AD159" s="64"/>
      <c r="AE159" s="64"/>
    </row>
    <row r="160">
      <c r="A160" s="250"/>
      <c r="B160" s="250"/>
      <c r="C160" s="250"/>
      <c r="D160" s="250"/>
      <c r="E160" s="250"/>
      <c r="F160" s="250"/>
      <c r="G160" s="250"/>
      <c r="H160" s="250"/>
      <c r="I160" s="250"/>
      <c r="J160" s="250"/>
      <c r="K160" s="250"/>
      <c r="L160" s="250"/>
      <c r="M160" s="250"/>
      <c r="N160" s="250"/>
      <c r="O160" s="293"/>
      <c r="P160" s="250"/>
      <c r="Q160" s="250"/>
      <c r="R160" s="250"/>
      <c r="S160" s="250"/>
      <c r="T160" s="250"/>
      <c r="U160" s="250"/>
      <c r="V160" s="250"/>
      <c r="W160" s="250"/>
      <c r="X160" s="250"/>
      <c r="Y160" s="64"/>
      <c r="Z160" s="64"/>
      <c r="AA160" s="64"/>
      <c r="AB160" s="64"/>
      <c r="AC160" s="64"/>
      <c r="AD160" s="64"/>
      <c r="AE160" s="64"/>
    </row>
    <row r="161">
      <c r="A161" s="250"/>
      <c r="B161" s="250"/>
      <c r="C161" s="250"/>
      <c r="D161" s="250"/>
      <c r="E161" s="250"/>
      <c r="F161" s="250"/>
      <c r="G161" s="250"/>
      <c r="H161" s="250"/>
      <c r="I161" s="250"/>
      <c r="J161" s="250"/>
      <c r="K161" s="250"/>
      <c r="L161" s="250"/>
      <c r="M161" s="250"/>
      <c r="N161" s="250"/>
      <c r="O161" s="293"/>
      <c r="P161" s="250"/>
      <c r="Q161" s="250"/>
      <c r="R161" s="250"/>
      <c r="S161" s="250"/>
      <c r="T161" s="250"/>
      <c r="U161" s="250"/>
      <c r="V161" s="250"/>
      <c r="W161" s="250"/>
      <c r="X161" s="250"/>
      <c r="Y161" s="64"/>
      <c r="Z161" s="64"/>
      <c r="AA161" s="64"/>
      <c r="AB161" s="64"/>
      <c r="AC161" s="64"/>
      <c r="AD161" s="64"/>
      <c r="AE161" s="64"/>
    </row>
    <row r="162">
      <c r="A162" s="250"/>
      <c r="B162" s="250"/>
      <c r="C162" s="250"/>
      <c r="D162" s="250"/>
      <c r="E162" s="250"/>
      <c r="F162" s="250"/>
      <c r="G162" s="250"/>
      <c r="H162" s="250"/>
      <c r="I162" s="250"/>
      <c r="J162" s="250"/>
      <c r="K162" s="250"/>
      <c r="L162" s="250"/>
      <c r="M162" s="250"/>
      <c r="N162" s="250"/>
      <c r="O162" s="293"/>
      <c r="P162" s="250"/>
      <c r="Q162" s="250"/>
      <c r="R162" s="250"/>
      <c r="S162" s="250"/>
      <c r="T162" s="250"/>
      <c r="U162" s="250"/>
      <c r="V162" s="250"/>
      <c r="W162" s="250"/>
      <c r="X162" s="250"/>
      <c r="Y162" s="64"/>
      <c r="Z162" s="64"/>
      <c r="AA162" s="64"/>
      <c r="AB162" s="64"/>
      <c r="AC162" s="64"/>
      <c r="AD162" s="64"/>
      <c r="AE162" s="64"/>
    </row>
    <row r="163">
      <c r="A163" s="250"/>
      <c r="B163" s="250"/>
      <c r="C163" s="250"/>
      <c r="D163" s="250"/>
      <c r="E163" s="250"/>
      <c r="F163" s="250"/>
      <c r="G163" s="250"/>
      <c r="H163" s="250"/>
      <c r="I163" s="250"/>
      <c r="J163" s="250"/>
      <c r="K163" s="250"/>
      <c r="L163" s="250"/>
      <c r="M163" s="250"/>
      <c r="N163" s="250"/>
      <c r="O163" s="293"/>
      <c r="P163" s="250"/>
      <c r="Q163" s="250"/>
      <c r="R163" s="250"/>
      <c r="S163" s="250"/>
      <c r="T163" s="250"/>
      <c r="U163" s="250"/>
      <c r="V163" s="250"/>
      <c r="W163" s="250"/>
      <c r="X163" s="250"/>
      <c r="Y163" s="64"/>
      <c r="Z163" s="64"/>
      <c r="AA163" s="64"/>
      <c r="AB163" s="64"/>
      <c r="AC163" s="64"/>
      <c r="AD163" s="64"/>
      <c r="AE163" s="64"/>
    </row>
    <row r="164">
      <c r="A164" s="250"/>
      <c r="B164" s="250"/>
      <c r="C164" s="250"/>
      <c r="D164" s="250"/>
      <c r="E164" s="250"/>
      <c r="F164" s="250"/>
      <c r="G164" s="250"/>
      <c r="H164" s="250"/>
      <c r="I164" s="250"/>
      <c r="J164" s="250"/>
      <c r="K164" s="250"/>
      <c r="L164" s="250"/>
      <c r="M164" s="250"/>
      <c r="N164" s="250"/>
      <c r="O164" s="293"/>
      <c r="P164" s="250"/>
      <c r="Q164" s="250"/>
      <c r="R164" s="250"/>
      <c r="S164" s="250"/>
      <c r="T164" s="250"/>
      <c r="U164" s="250"/>
      <c r="V164" s="250"/>
      <c r="W164" s="250"/>
      <c r="X164" s="250"/>
      <c r="Y164" s="64"/>
      <c r="Z164" s="64"/>
      <c r="AA164" s="64"/>
      <c r="AB164" s="64"/>
      <c r="AC164" s="64"/>
      <c r="AD164" s="64"/>
      <c r="AE164" s="64"/>
    </row>
    <row r="165">
      <c r="A165" s="250"/>
      <c r="B165" s="250"/>
      <c r="C165" s="250"/>
      <c r="D165" s="250"/>
      <c r="E165" s="250"/>
      <c r="F165" s="250"/>
      <c r="G165" s="250"/>
      <c r="H165" s="250"/>
      <c r="I165" s="250"/>
      <c r="J165" s="250"/>
      <c r="K165" s="250"/>
      <c r="L165" s="250"/>
      <c r="M165" s="250"/>
      <c r="N165" s="250"/>
      <c r="O165" s="293"/>
      <c r="P165" s="250"/>
      <c r="Q165" s="250"/>
      <c r="R165" s="250"/>
      <c r="S165" s="250"/>
      <c r="T165" s="250"/>
      <c r="U165" s="250"/>
      <c r="V165" s="250"/>
      <c r="W165" s="250"/>
      <c r="X165" s="250"/>
      <c r="Y165" s="64"/>
      <c r="Z165" s="64"/>
      <c r="AA165" s="64"/>
      <c r="AB165" s="64"/>
      <c r="AC165" s="64"/>
      <c r="AD165" s="64"/>
      <c r="AE165" s="64"/>
    </row>
    <row r="166">
      <c r="A166" s="250"/>
      <c r="B166" s="250"/>
      <c r="C166" s="250"/>
      <c r="D166" s="250"/>
      <c r="E166" s="250"/>
      <c r="F166" s="250"/>
      <c r="G166" s="250"/>
      <c r="H166" s="250"/>
      <c r="I166" s="250"/>
      <c r="J166" s="250"/>
      <c r="K166" s="250"/>
      <c r="L166" s="250"/>
      <c r="M166" s="250"/>
      <c r="N166" s="250"/>
      <c r="O166" s="293"/>
      <c r="P166" s="250"/>
      <c r="Q166" s="250"/>
      <c r="R166" s="250"/>
      <c r="S166" s="250"/>
      <c r="T166" s="250"/>
      <c r="U166" s="250"/>
      <c r="V166" s="250"/>
      <c r="W166" s="250"/>
      <c r="X166" s="250"/>
      <c r="Y166" s="64"/>
      <c r="Z166" s="64"/>
      <c r="AA166" s="64"/>
      <c r="AB166" s="64"/>
      <c r="AC166" s="64"/>
      <c r="AD166" s="64"/>
      <c r="AE166" s="64"/>
    </row>
    <row r="167">
      <c r="A167" s="250"/>
      <c r="B167" s="250"/>
      <c r="C167" s="250"/>
      <c r="D167" s="250"/>
      <c r="E167" s="250"/>
      <c r="F167" s="250"/>
      <c r="G167" s="250"/>
      <c r="H167" s="250"/>
      <c r="I167" s="250"/>
      <c r="J167" s="250"/>
      <c r="K167" s="250"/>
      <c r="L167" s="250"/>
      <c r="M167" s="250"/>
      <c r="N167" s="250"/>
      <c r="O167" s="293"/>
      <c r="P167" s="250"/>
      <c r="Q167" s="250"/>
      <c r="R167" s="250"/>
      <c r="S167" s="250"/>
      <c r="T167" s="250"/>
      <c r="U167" s="250"/>
      <c r="V167" s="250"/>
      <c r="W167" s="250"/>
      <c r="X167" s="250"/>
      <c r="Y167" s="64"/>
      <c r="Z167" s="64"/>
      <c r="AA167" s="64"/>
      <c r="AB167" s="64"/>
      <c r="AC167" s="64"/>
      <c r="AD167" s="64"/>
      <c r="AE167" s="64"/>
    </row>
    <row r="168">
      <c r="A168" s="250"/>
      <c r="B168" s="250"/>
      <c r="C168" s="250"/>
      <c r="D168" s="250"/>
      <c r="E168" s="250"/>
      <c r="F168" s="250"/>
      <c r="G168" s="250"/>
      <c r="H168" s="250"/>
      <c r="I168" s="250"/>
      <c r="J168" s="250"/>
      <c r="K168" s="250"/>
      <c r="L168" s="250"/>
      <c r="M168" s="250"/>
      <c r="N168" s="250"/>
      <c r="O168" s="293"/>
      <c r="P168" s="250"/>
      <c r="Q168" s="250"/>
      <c r="R168" s="250"/>
      <c r="S168" s="250"/>
      <c r="T168" s="250"/>
      <c r="U168" s="250"/>
      <c r="V168" s="250"/>
      <c r="W168" s="250"/>
      <c r="X168" s="250"/>
      <c r="Y168" s="64"/>
      <c r="Z168" s="64"/>
      <c r="AA168" s="64"/>
      <c r="AB168" s="64"/>
      <c r="AC168" s="64"/>
      <c r="AD168" s="64"/>
      <c r="AE168" s="64"/>
    </row>
    <row r="169">
      <c r="A169" s="250"/>
      <c r="B169" s="250"/>
      <c r="C169" s="250"/>
      <c r="D169" s="250"/>
      <c r="E169" s="250"/>
      <c r="F169" s="250"/>
      <c r="G169" s="250"/>
      <c r="H169" s="250"/>
      <c r="I169" s="250"/>
      <c r="J169" s="250"/>
      <c r="K169" s="250"/>
      <c r="L169" s="250"/>
      <c r="M169" s="250"/>
      <c r="N169" s="250"/>
      <c r="O169" s="293"/>
      <c r="P169" s="250"/>
      <c r="Q169" s="250"/>
      <c r="R169" s="250"/>
      <c r="S169" s="250"/>
      <c r="T169" s="250"/>
      <c r="U169" s="250"/>
      <c r="V169" s="250"/>
      <c r="W169" s="250"/>
      <c r="X169" s="250"/>
      <c r="Y169" s="64"/>
      <c r="Z169" s="64"/>
      <c r="AA169" s="64"/>
      <c r="AB169" s="64"/>
      <c r="AC169" s="64"/>
      <c r="AD169" s="64"/>
      <c r="AE169" s="64"/>
    </row>
    <row r="170">
      <c r="A170" s="250"/>
      <c r="B170" s="250"/>
      <c r="C170" s="250"/>
      <c r="D170" s="250"/>
      <c r="E170" s="250"/>
      <c r="F170" s="250"/>
      <c r="G170" s="250"/>
      <c r="H170" s="250"/>
      <c r="I170" s="250"/>
      <c r="J170" s="250"/>
      <c r="K170" s="250"/>
      <c r="L170" s="250"/>
      <c r="M170" s="250"/>
      <c r="N170" s="250"/>
      <c r="O170" s="293"/>
      <c r="P170" s="250"/>
      <c r="Q170" s="250"/>
      <c r="R170" s="250"/>
      <c r="S170" s="250"/>
      <c r="T170" s="250"/>
      <c r="U170" s="250"/>
      <c r="V170" s="250"/>
      <c r="W170" s="250"/>
      <c r="X170" s="250"/>
      <c r="Y170" s="64"/>
      <c r="Z170" s="64"/>
      <c r="AA170" s="64"/>
      <c r="AB170" s="64"/>
      <c r="AC170" s="64"/>
      <c r="AD170" s="64"/>
      <c r="AE170" s="64"/>
    </row>
    <row r="171">
      <c r="A171" s="250"/>
      <c r="B171" s="250"/>
      <c r="C171" s="250"/>
      <c r="D171" s="250"/>
      <c r="E171" s="250"/>
      <c r="F171" s="250"/>
      <c r="G171" s="250"/>
      <c r="H171" s="250"/>
      <c r="I171" s="250"/>
      <c r="J171" s="250"/>
      <c r="K171" s="250"/>
      <c r="L171" s="250"/>
      <c r="M171" s="250"/>
      <c r="N171" s="250"/>
      <c r="O171" s="293"/>
      <c r="P171" s="250"/>
      <c r="Q171" s="250"/>
      <c r="R171" s="250"/>
      <c r="S171" s="250"/>
      <c r="T171" s="250"/>
      <c r="U171" s="250"/>
      <c r="V171" s="250"/>
      <c r="W171" s="250"/>
      <c r="X171" s="250"/>
      <c r="Y171" s="64"/>
      <c r="Z171" s="64"/>
      <c r="AA171" s="64"/>
      <c r="AB171" s="64"/>
      <c r="AC171" s="64"/>
      <c r="AD171" s="64"/>
      <c r="AE171" s="64"/>
    </row>
    <row r="172">
      <c r="A172" s="250"/>
      <c r="B172" s="250"/>
      <c r="C172" s="250"/>
      <c r="D172" s="250"/>
      <c r="E172" s="250"/>
      <c r="F172" s="250"/>
      <c r="G172" s="250"/>
      <c r="H172" s="250"/>
      <c r="I172" s="250"/>
      <c r="J172" s="250"/>
      <c r="K172" s="250"/>
      <c r="L172" s="250"/>
      <c r="M172" s="250"/>
      <c r="N172" s="250"/>
      <c r="O172" s="293"/>
      <c r="P172" s="250"/>
      <c r="Q172" s="250"/>
      <c r="R172" s="250"/>
      <c r="S172" s="250"/>
      <c r="T172" s="250"/>
      <c r="U172" s="250"/>
      <c r="V172" s="250"/>
      <c r="W172" s="250"/>
      <c r="X172" s="250"/>
      <c r="Y172" s="64"/>
      <c r="Z172" s="64"/>
      <c r="AA172" s="64"/>
      <c r="AB172" s="64"/>
      <c r="AC172" s="64"/>
      <c r="AD172" s="64"/>
      <c r="AE172" s="64"/>
    </row>
    <row r="173">
      <c r="A173" s="250"/>
      <c r="B173" s="250"/>
      <c r="C173" s="250"/>
      <c r="D173" s="250"/>
      <c r="E173" s="250"/>
      <c r="F173" s="250"/>
      <c r="G173" s="250"/>
      <c r="H173" s="250"/>
      <c r="I173" s="250"/>
      <c r="J173" s="250"/>
      <c r="K173" s="250"/>
      <c r="L173" s="250"/>
      <c r="M173" s="250"/>
      <c r="N173" s="250"/>
      <c r="O173" s="293"/>
      <c r="P173" s="250"/>
      <c r="Q173" s="250"/>
      <c r="R173" s="250"/>
      <c r="S173" s="250"/>
      <c r="T173" s="250"/>
      <c r="U173" s="250"/>
      <c r="V173" s="250"/>
      <c r="W173" s="250"/>
      <c r="X173" s="250"/>
      <c r="Y173" s="64"/>
      <c r="Z173" s="64"/>
      <c r="AA173" s="64"/>
      <c r="AB173" s="64"/>
      <c r="AC173" s="64"/>
      <c r="AD173" s="64"/>
      <c r="AE173" s="64"/>
    </row>
    <row r="174">
      <c r="A174" s="250"/>
      <c r="B174" s="250"/>
      <c r="C174" s="250"/>
      <c r="D174" s="250"/>
      <c r="E174" s="250"/>
      <c r="F174" s="250"/>
      <c r="G174" s="250"/>
      <c r="H174" s="250"/>
      <c r="I174" s="250"/>
      <c r="J174" s="250"/>
      <c r="K174" s="250"/>
      <c r="L174" s="250"/>
      <c r="M174" s="250"/>
      <c r="N174" s="250"/>
      <c r="O174" s="293"/>
      <c r="P174" s="250"/>
      <c r="Q174" s="250"/>
      <c r="R174" s="250"/>
      <c r="S174" s="250"/>
      <c r="T174" s="250"/>
      <c r="U174" s="250"/>
      <c r="V174" s="250"/>
      <c r="W174" s="250"/>
      <c r="X174" s="250"/>
      <c r="Y174" s="64"/>
      <c r="Z174" s="64"/>
      <c r="AA174" s="64"/>
      <c r="AB174" s="64"/>
      <c r="AC174" s="64"/>
      <c r="AD174" s="64"/>
      <c r="AE174" s="64"/>
    </row>
    <row r="175">
      <c r="A175" s="250"/>
      <c r="B175" s="250"/>
      <c r="C175" s="250"/>
      <c r="D175" s="250"/>
      <c r="E175" s="250"/>
      <c r="F175" s="250"/>
      <c r="G175" s="250"/>
      <c r="H175" s="250"/>
      <c r="I175" s="250"/>
      <c r="J175" s="250"/>
      <c r="K175" s="250"/>
      <c r="L175" s="250"/>
      <c r="M175" s="250"/>
      <c r="N175" s="250"/>
      <c r="O175" s="293"/>
      <c r="P175" s="250"/>
      <c r="Q175" s="250"/>
      <c r="R175" s="250"/>
      <c r="S175" s="250"/>
      <c r="T175" s="250"/>
      <c r="U175" s="250"/>
      <c r="V175" s="250"/>
      <c r="W175" s="250"/>
      <c r="X175" s="250"/>
      <c r="Y175" s="64"/>
      <c r="Z175" s="64"/>
      <c r="AA175" s="64"/>
      <c r="AB175" s="64"/>
      <c r="AC175" s="64"/>
      <c r="AD175" s="64"/>
      <c r="AE175" s="64"/>
    </row>
    <row r="176">
      <c r="A176" s="250"/>
      <c r="B176" s="250"/>
      <c r="C176" s="250"/>
      <c r="D176" s="250"/>
      <c r="E176" s="250"/>
      <c r="F176" s="250"/>
      <c r="G176" s="250"/>
      <c r="H176" s="250"/>
      <c r="I176" s="250"/>
      <c r="J176" s="250"/>
      <c r="K176" s="250"/>
      <c r="L176" s="250"/>
      <c r="M176" s="250"/>
      <c r="N176" s="250"/>
      <c r="O176" s="293"/>
      <c r="P176" s="250"/>
      <c r="Q176" s="250"/>
      <c r="R176" s="250"/>
      <c r="S176" s="250"/>
      <c r="T176" s="250"/>
      <c r="U176" s="250"/>
      <c r="V176" s="250"/>
      <c r="W176" s="250"/>
      <c r="X176" s="250"/>
      <c r="Y176" s="64"/>
      <c r="Z176" s="64"/>
      <c r="AA176" s="64"/>
      <c r="AB176" s="64"/>
      <c r="AC176" s="64"/>
      <c r="AD176" s="64"/>
      <c r="AE176" s="64"/>
    </row>
    <row r="177">
      <c r="A177" s="250"/>
      <c r="B177" s="250"/>
      <c r="C177" s="250"/>
      <c r="D177" s="250"/>
      <c r="E177" s="250"/>
      <c r="F177" s="250"/>
      <c r="G177" s="250"/>
      <c r="H177" s="250"/>
      <c r="I177" s="250"/>
      <c r="J177" s="250"/>
      <c r="K177" s="250"/>
      <c r="L177" s="250"/>
      <c r="M177" s="250"/>
      <c r="N177" s="250"/>
      <c r="O177" s="293"/>
      <c r="P177" s="250"/>
      <c r="Q177" s="250"/>
      <c r="R177" s="250"/>
      <c r="S177" s="250"/>
      <c r="T177" s="250"/>
      <c r="U177" s="250"/>
      <c r="V177" s="250"/>
      <c r="W177" s="250"/>
      <c r="X177" s="250"/>
      <c r="Y177" s="64"/>
      <c r="Z177" s="64"/>
      <c r="AA177" s="64"/>
      <c r="AB177" s="64"/>
      <c r="AC177" s="64"/>
      <c r="AD177" s="64"/>
      <c r="AE177" s="64"/>
    </row>
    <row r="178">
      <c r="A178" s="250"/>
      <c r="B178" s="250"/>
      <c r="C178" s="250"/>
      <c r="D178" s="250"/>
      <c r="E178" s="250"/>
      <c r="F178" s="250"/>
      <c r="G178" s="250"/>
      <c r="H178" s="250"/>
      <c r="I178" s="250"/>
      <c r="J178" s="250"/>
      <c r="K178" s="250"/>
      <c r="L178" s="250"/>
      <c r="M178" s="250"/>
      <c r="N178" s="250"/>
      <c r="O178" s="293"/>
      <c r="P178" s="250"/>
      <c r="Q178" s="250"/>
      <c r="R178" s="250"/>
      <c r="S178" s="250"/>
      <c r="T178" s="250"/>
      <c r="U178" s="250"/>
      <c r="V178" s="250"/>
      <c r="W178" s="250"/>
      <c r="X178" s="250"/>
      <c r="Y178" s="64"/>
      <c r="Z178" s="64"/>
      <c r="AA178" s="64"/>
      <c r="AB178" s="64"/>
      <c r="AC178" s="64"/>
      <c r="AD178" s="64"/>
      <c r="AE178" s="64"/>
    </row>
    <row r="179">
      <c r="A179" s="250"/>
      <c r="B179" s="250"/>
      <c r="C179" s="250"/>
      <c r="D179" s="250"/>
      <c r="E179" s="250"/>
      <c r="F179" s="250"/>
      <c r="G179" s="250"/>
      <c r="H179" s="250"/>
      <c r="I179" s="250"/>
      <c r="J179" s="250"/>
      <c r="K179" s="250"/>
      <c r="L179" s="250"/>
      <c r="M179" s="250"/>
      <c r="N179" s="250"/>
      <c r="O179" s="293"/>
      <c r="P179" s="250"/>
      <c r="Q179" s="250"/>
      <c r="R179" s="250"/>
      <c r="S179" s="250"/>
      <c r="T179" s="250"/>
      <c r="U179" s="250"/>
      <c r="V179" s="250"/>
      <c r="W179" s="250"/>
      <c r="X179" s="250"/>
      <c r="Y179" s="64"/>
      <c r="Z179" s="64"/>
      <c r="AA179" s="64"/>
      <c r="AB179" s="64"/>
      <c r="AC179" s="64"/>
      <c r="AD179" s="64"/>
      <c r="AE179" s="64"/>
    </row>
    <row r="180">
      <c r="A180" s="250"/>
      <c r="B180" s="250"/>
      <c r="C180" s="250"/>
      <c r="D180" s="250"/>
      <c r="E180" s="250"/>
      <c r="F180" s="250"/>
      <c r="G180" s="250"/>
      <c r="H180" s="250"/>
      <c r="I180" s="250"/>
      <c r="J180" s="250"/>
      <c r="K180" s="250"/>
      <c r="L180" s="250"/>
      <c r="M180" s="250"/>
      <c r="N180" s="250"/>
      <c r="O180" s="293"/>
      <c r="P180" s="250"/>
      <c r="Q180" s="250"/>
      <c r="R180" s="250"/>
      <c r="S180" s="250"/>
      <c r="T180" s="250"/>
      <c r="U180" s="250"/>
      <c r="V180" s="250"/>
      <c r="W180" s="250"/>
      <c r="X180" s="250"/>
      <c r="Y180" s="64"/>
      <c r="Z180" s="64"/>
      <c r="AA180" s="64"/>
      <c r="AB180" s="64"/>
      <c r="AC180" s="64"/>
      <c r="AD180" s="64"/>
      <c r="AE180" s="64"/>
    </row>
    <row r="181">
      <c r="A181" s="250"/>
      <c r="B181" s="250"/>
      <c r="C181" s="250"/>
      <c r="D181" s="250"/>
      <c r="E181" s="250"/>
      <c r="F181" s="250"/>
      <c r="G181" s="250"/>
      <c r="H181" s="250"/>
      <c r="I181" s="250"/>
      <c r="J181" s="250"/>
      <c r="K181" s="250"/>
      <c r="L181" s="250"/>
      <c r="M181" s="250"/>
      <c r="N181" s="250"/>
      <c r="O181" s="293"/>
      <c r="P181" s="250"/>
      <c r="Q181" s="250"/>
      <c r="R181" s="250"/>
      <c r="S181" s="250"/>
      <c r="T181" s="250"/>
      <c r="U181" s="250"/>
      <c r="V181" s="250"/>
      <c r="W181" s="250"/>
      <c r="X181" s="250"/>
      <c r="Y181" s="64"/>
      <c r="Z181" s="64"/>
      <c r="AA181" s="64"/>
      <c r="AB181" s="64"/>
      <c r="AC181" s="64"/>
      <c r="AD181" s="64"/>
      <c r="AE181" s="64"/>
    </row>
    <row r="182">
      <c r="A182" s="250"/>
      <c r="B182" s="250"/>
      <c r="C182" s="250"/>
      <c r="D182" s="250"/>
      <c r="E182" s="250"/>
      <c r="F182" s="250"/>
      <c r="G182" s="250"/>
      <c r="H182" s="250"/>
      <c r="I182" s="250"/>
      <c r="J182" s="250"/>
      <c r="K182" s="250"/>
      <c r="L182" s="250"/>
      <c r="M182" s="250"/>
      <c r="N182" s="250"/>
      <c r="O182" s="293"/>
      <c r="P182" s="250"/>
      <c r="Q182" s="250"/>
      <c r="R182" s="250"/>
      <c r="S182" s="250"/>
      <c r="T182" s="250"/>
      <c r="U182" s="250"/>
      <c r="V182" s="250"/>
      <c r="W182" s="250"/>
      <c r="X182" s="250"/>
      <c r="Y182" s="64"/>
      <c r="Z182" s="64"/>
      <c r="AA182" s="64"/>
      <c r="AB182" s="64"/>
      <c r="AC182" s="64"/>
      <c r="AD182" s="64"/>
      <c r="AE182" s="64"/>
    </row>
    <row r="183">
      <c r="A183" s="250"/>
      <c r="B183" s="250"/>
      <c r="C183" s="250"/>
      <c r="D183" s="250"/>
      <c r="E183" s="250"/>
      <c r="F183" s="250"/>
      <c r="G183" s="250"/>
      <c r="H183" s="250"/>
      <c r="I183" s="250"/>
      <c r="J183" s="250"/>
      <c r="K183" s="250"/>
      <c r="L183" s="250"/>
      <c r="M183" s="250"/>
      <c r="N183" s="250"/>
      <c r="O183" s="293"/>
      <c r="P183" s="250"/>
      <c r="Q183" s="250"/>
      <c r="R183" s="250"/>
      <c r="S183" s="250"/>
      <c r="T183" s="250"/>
      <c r="U183" s="250"/>
      <c r="V183" s="250"/>
      <c r="W183" s="250"/>
      <c r="X183" s="250"/>
      <c r="Y183" s="64"/>
      <c r="Z183" s="64"/>
      <c r="AA183" s="64"/>
      <c r="AB183" s="64"/>
      <c r="AC183" s="64"/>
      <c r="AD183" s="64"/>
      <c r="AE183" s="64"/>
    </row>
    <row r="184">
      <c r="A184" s="250"/>
      <c r="B184" s="250"/>
      <c r="C184" s="250"/>
      <c r="D184" s="250"/>
      <c r="E184" s="250"/>
      <c r="F184" s="250"/>
      <c r="G184" s="250"/>
      <c r="H184" s="250"/>
      <c r="I184" s="250"/>
      <c r="J184" s="250"/>
      <c r="K184" s="250"/>
      <c r="L184" s="250"/>
      <c r="M184" s="250"/>
      <c r="N184" s="250"/>
      <c r="O184" s="293"/>
      <c r="P184" s="250"/>
      <c r="Q184" s="250"/>
      <c r="R184" s="250"/>
      <c r="S184" s="250"/>
      <c r="T184" s="250"/>
      <c r="U184" s="250"/>
      <c r="V184" s="250"/>
      <c r="W184" s="250"/>
      <c r="X184" s="250"/>
      <c r="Y184" s="64"/>
      <c r="Z184" s="64"/>
      <c r="AA184" s="64"/>
      <c r="AB184" s="64"/>
      <c r="AC184" s="64"/>
      <c r="AD184" s="64"/>
      <c r="AE184" s="64"/>
    </row>
    <row r="185">
      <c r="A185" s="250"/>
      <c r="B185" s="250"/>
      <c r="C185" s="250"/>
      <c r="D185" s="250"/>
      <c r="E185" s="250"/>
      <c r="F185" s="250"/>
      <c r="G185" s="250"/>
      <c r="H185" s="250"/>
      <c r="I185" s="250"/>
      <c r="J185" s="250"/>
      <c r="K185" s="250"/>
      <c r="L185" s="250"/>
      <c r="M185" s="250"/>
      <c r="N185" s="250"/>
      <c r="O185" s="293"/>
      <c r="P185" s="250"/>
      <c r="Q185" s="250"/>
      <c r="R185" s="250"/>
      <c r="S185" s="250"/>
      <c r="T185" s="250"/>
      <c r="U185" s="250"/>
      <c r="V185" s="250"/>
      <c r="W185" s="250"/>
      <c r="X185" s="250"/>
      <c r="Y185" s="64"/>
      <c r="Z185" s="64"/>
      <c r="AA185" s="64"/>
      <c r="AB185" s="64"/>
      <c r="AC185" s="64"/>
      <c r="AD185" s="64"/>
      <c r="AE185" s="64"/>
    </row>
    <row r="186">
      <c r="A186" s="250"/>
      <c r="B186" s="250"/>
      <c r="C186" s="250"/>
      <c r="D186" s="250"/>
      <c r="E186" s="250"/>
      <c r="F186" s="250"/>
      <c r="G186" s="250"/>
      <c r="H186" s="250"/>
      <c r="I186" s="250"/>
      <c r="J186" s="250"/>
      <c r="K186" s="250"/>
      <c r="L186" s="250"/>
      <c r="M186" s="250"/>
      <c r="N186" s="250"/>
      <c r="O186" s="293"/>
      <c r="P186" s="250"/>
      <c r="Q186" s="250"/>
      <c r="R186" s="250"/>
      <c r="S186" s="250"/>
      <c r="T186" s="250"/>
      <c r="U186" s="250"/>
      <c r="V186" s="250"/>
      <c r="W186" s="250"/>
      <c r="X186" s="250"/>
      <c r="Y186" s="64"/>
      <c r="Z186" s="64"/>
      <c r="AA186" s="64"/>
      <c r="AB186" s="64"/>
      <c r="AC186" s="64"/>
      <c r="AD186" s="64"/>
      <c r="AE186" s="64"/>
    </row>
    <row r="187">
      <c r="A187" s="250"/>
      <c r="B187" s="250"/>
      <c r="C187" s="250"/>
      <c r="D187" s="250"/>
      <c r="E187" s="250"/>
      <c r="F187" s="250"/>
      <c r="G187" s="250"/>
      <c r="H187" s="250"/>
      <c r="I187" s="250"/>
      <c r="J187" s="250"/>
      <c r="K187" s="250"/>
      <c r="L187" s="250"/>
      <c r="M187" s="250"/>
      <c r="N187" s="250"/>
      <c r="O187" s="293"/>
      <c r="P187" s="250"/>
      <c r="Q187" s="250"/>
      <c r="R187" s="250"/>
      <c r="S187" s="250"/>
      <c r="T187" s="250"/>
      <c r="U187" s="250"/>
      <c r="V187" s="250"/>
      <c r="W187" s="250"/>
      <c r="X187" s="250"/>
      <c r="Y187" s="64"/>
      <c r="Z187" s="64"/>
      <c r="AA187" s="64"/>
      <c r="AB187" s="64"/>
      <c r="AC187" s="64"/>
      <c r="AD187" s="64"/>
      <c r="AE187" s="64"/>
    </row>
    <row r="188">
      <c r="A188" s="250"/>
      <c r="B188" s="250"/>
      <c r="C188" s="250"/>
      <c r="D188" s="250"/>
      <c r="E188" s="250"/>
      <c r="F188" s="250"/>
      <c r="G188" s="250"/>
      <c r="H188" s="250"/>
      <c r="I188" s="250"/>
      <c r="J188" s="250"/>
      <c r="K188" s="250"/>
      <c r="L188" s="250"/>
      <c r="M188" s="250"/>
      <c r="N188" s="250"/>
      <c r="O188" s="293"/>
      <c r="P188" s="250"/>
      <c r="Q188" s="250"/>
      <c r="R188" s="250"/>
      <c r="S188" s="250"/>
      <c r="T188" s="250"/>
      <c r="U188" s="250"/>
      <c r="V188" s="250"/>
      <c r="W188" s="250"/>
      <c r="X188" s="250"/>
      <c r="Y188" s="64"/>
      <c r="Z188" s="64"/>
      <c r="AA188" s="64"/>
      <c r="AB188" s="64"/>
      <c r="AC188" s="64"/>
      <c r="AD188" s="64"/>
      <c r="AE188" s="64"/>
    </row>
    <row r="189">
      <c r="A189" s="250"/>
      <c r="B189" s="250"/>
      <c r="C189" s="250"/>
      <c r="D189" s="250"/>
      <c r="E189" s="250"/>
      <c r="F189" s="250"/>
      <c r="G189" s="250"/>
      <c r="H189" s="250"/>
      <c r="I189" s="250"/>
      <c r="J189" s="250"/>
      <c r="K189" s="250"/>
      <c r="L189" s="250"/>
      <c r="M189" s="250"/>
      <c r="N189" s="250"/>
      <c r="O189" s="293"/>
      <c r="P189" s="250"/>
      <c r="Q189" s="250"/>
      <c r="R189" s="250"/>
      <c r="S189" s="250"/>
      <c r="T189" s="250"/>
      <c r="U189" s="250"/>
      <c r="V189" s="250"/>
      <c r="W189" s="250"/>
      <c r="X189" s="250"/>
      <c r="Y189" s="64"/>
      <c r="Z189" s="64"/>
      <c r="AA189" s="64"/>
      <c r="AB189" s="64"/>
      <c r="AC189" s="64"/>
      <c r="AD189" s="64"/>
      <c r="AE189" s="64"/>
    </row>
    <row r="190">
      <c r="A190" s="250"/>
      <c r="B190" s="250"/>
      <c r="C190" s="250"/>
      <c r="D190" s="250"/>
      <c r="E190" s="250"/>
      <c r="F190" s="250"/>
      <c r="G190" s="250"/>
      <c r="H190" s="250"/>
      <c r="I190" s="250"/>
      <c r="J190" s="250"/>
      <c r="K190" s="250"/>
      <c r="L190" s="250"/>
      <c r="M190" s="250"/>
      <c r="N190" s="250"/>
      <c r="O190" s="293"/>
      <c r="P190" s="250"/>
      <c r="Q190" s="250"/>
      <c r="R190" s="250"/>
      <c r="S190" s="250"/>
      <c r="T190" s="250"/>
      <c r="U190" s="250"/>
      <c r="V190" s="250"/>
      <c r="W190" s="250"/>
      <c r="X190" s="250"/>
      <c r="Y190" s="64"/>
      <c r="Z190" s="64"/>
      <c r="AA190" s="64"/>
      <c r="AB190" s="64"/>
      <c r="AC190" s="64"/>
      <c r="AD190" s="64"/>
      <c r="AE190" s="64"/>
    </row>
    <row r="191">
      <c r="A191" s="250"/>
      <c r="B191" s="250"/>
      <c r="C191" s="250"/>
      <c r="D191" s="250"/>
      <c r="E191" s="250"/>
      <c r="F191" s="250"/>
      <c r="G191" s="250"/>
      <c r="H191" s="250"/>
      <c r="I191" s="250"/>
      <c r="J191" s="250"/>
      <c r="K191" s="250"/>
      <c r="L191" s="250"/>
      <c r="M191" s="250"/>
      <c r="N191" s="250"/>
      <c r="O191" s="293"/>
      <c r="P191" s="250"/>
      <c r="Q191" s="250"/>
      <c r="R191" s="250"/>
      <c r="S191" s="250"/>
      <c r="T191" s="250"/>
      <c r="U191" s="250"/>
      <c r="V191" s="250"/>
      <c r="W191" s="250"/>
      <c r="X191" s="250"/>
      <c r="Y191" s="64"/>
      <c r="Z191" s="64"/>
      <c r="AA191" s="64"/>
      <c r="AB191" s="64"/>
      <c r="AC191" s="64"/>
      <c r="AD191" s="64"/>
      <c r="AE191" s="64"/>
    </row>
    <row r="192">
      <c r="A192" s="250"/>
      <c r="B192" s="250"/>
      <c r="C192" s="250"/>
      <c r="D192" s="250"/>
      <c r="E192" s="250"/>
      <c r="F192" s="250"/>
      <c r="G192" s="250"/>
      <c r="H192" s="250"/>
      <c r="I192" s="250"/>
      <c r="J192" s="250"/>
      <c r="K192" s="250"/>
      <c r="L192" s="250"/>
      <c r="M192" s="250"/>
      <c r="N192" s="250"/>
      <c r="O192" s="293"/>
      <c r="P192" s="250"/>
      <c r="Q192" s="250"/>
      <c r="R192" s="250"/>
      <c r="S192" s="250"/>
      <c r="T192" s="250"/>
      <c r="U192" s="250"/>
      <c r="V192" s="250"/>
      <c r="W192" s="250"/>
      <c r="X192" s="250"/>
      <c r="Y192" s="64"/>
      <c r="Z192" s="64"/>
      <c r="AA192" s="64"/>
      <c r="AB192" s="64"/>
      <c r="AC192" s="64"/>
      <c r="AD192" s="64"/>
      <c r="AE192" s="64"/>
    </row>
    <row r="193">
      <c r="A193" s="250"/>
      <c r="B193" s="250"/>
      <c r="C193" s="250"/>
      <c r="D193" s="250"/>
      <c r="E193" s="250"/>
      <c r="F193" s="250"/>
      <c r="G193" s="250"/>
      <c r="H193" s="250"/>
      <c r="I193" s="250"/>
      <c r="J193" s="250"/>
      <c r="K193" s="250"/>
      <c r="L193" s="250"/>
      <c r="M193" s="250"/>
      <c r="N193" s="250"/>
      <c r="O193" s="293"/>
      <c r="P193" s="250"/>
      <c r="Q193" s="250"/>
      <c r="R193" s="250"/>
      <c r="S193" s="250"/>
      <c r="T193" s="250"/>
      <c r="U193" s="250"/>
      <c r="V193" s="250"/>
      <c r="W193" s="250"/>
      <c r="X193" s="250"/>
      <c r="Y193" s="64"/>
      <c r="Z193" s="64"/>
      <c r="AA193" s="64"/>
      <c r="AB193" s="64"/>
      <c r="AC193" s="64"/>
      <c r="AD193" s="64"/>
      <c r="AE193" s="64"/>
    </row>
    <row r="194">
      <c r="A194" s="250"/>
      <c r="B194" s="250"/>
      <c r="C194" s="250"/>
      <c r="D194" s="250"/>
      <c r="E194" s="250"/>
      <c r="F194" s="250"/>
      <c r="G194" s="250"/>
      <c r="H194" s="250"/>
      <c r="I194" s="250"/>
      <c r="J194" s="250"/>
      <c r="K194" s="250"/>
      <c r="L194" s="250"/>
      <c r="M194" s="250"/>
      <c r="N194" s="250"/>
      <c r="O194" s="293"/>
      <c r="P194" s="250"/>
      <c r="Q194" s="250"/>
      <c r="R194" s="250"/>
      <c r="S194" s="250"/>
      <c r="T194" s="250"/>
      <c r="U194" s="250"/>
      <c r="V194" s="250"/>
      <c r="W194" s="250"/>
      <c r="X194" s="250"/>
      <c r="Y194" s="64"/>
      <c r="Z194" s="64"/>
      <c r="AA194" s="64"/>
      <c r="AB194" s="64"/>
      <c r="AC194" s="64"/>
      <c r="AD194" s="64"/>
      <c r="AE194" s="64"/>
    </row>
    <row r="195">
      <c r="A195" s="250"/>
      <c r="B195" s="250"/>
      <c r="C195" s="250"/>
      <c r="D195" s="250"/>
      <c r="E195" s="250"/>
      <c r="F195" s="250"/>
      <c r="G195" s="250"/>
      <c r="H195" s="250"/>
      <c r="I195" s="250"/>
      <c r="J195" s="250"/>
      <c r="K195" s="250"/>
      <c r="L195" s="250"/>
      <c r="M195" s="250"/>
      <c r="N195" s="250"/>
      <c r="O195" s="293"/>
      <c r="P195" s="250"/>
      <c r="Q195" s="250"/>
      <c r="R195" s="250"/>
      <c r="S195" s="250"/>
      <c r="T195" s="250"/>
      <c r="U195" s="250"/>
      <c r="V195" s="250"/>
      <c r="W195" s="250"/>
      <c r="X195" s="250"/>
      <c r="Y195" s="64"/>
      <c r="Z195" s="64"/>
      <c r="AA195" s="64"/>
      <c r="AB195" s="64"/>
      <c r="AC195" s="64"/>
      <c r="AD195" s="64"/>
      <c r="AE195" s="64"/>
    </row>
    <row r="196">
      <c r="A196" s="250"/>
      <c r="B196" s="250"/>
      <c r="C196" s="250"/>
      <c r="D196" s="250"/>
      <c r="E196" s="250"/>
      <c r="F196" s="250"/>
      <c r="G196" s="250"/>
      <c r="H196" s="250"/>
      <c r="I196" s="250"/>
      <c r="J196" s="250"/>
      <c r="K196" s="250"/>
      <c r="L196" s="250"/>
      <c r="M196" s="250"/>
      <c r="N196" s="250"/>
      <c r="O196" s="293"/>
      <c r="P196" s="250"/>
      <c r="Q196" s="250"/>
      <c r="R196" s="250"/>
      <c r="S196" s="250"/>
      <c r="T196" s="250"/>
      <c r="U196" s="250"/>
      <c r="V196" s="250"/>
      <c r="W196" s="250"/>
      <c r="X196" s="250"/>
      <c r="Y196" s="64"/>
      <c r="Z196" s="64"/>
      <c r="AA196" s="64"/>
      <c r="AB196" s="64"/>
      <c r="AC196" s="64"/>
      <c r="AD196" s="64"/>
      <c r="AE196" s="64"/>
    </row>
    <row r="197">
      <c r="A197" s="250"/>
      <c r="B197" s="250"/>
      <c r="C197" s="250"/>
      <c r="D197" s="250"/>
      <c r="E197" s="250"/>
      <c r="F197" s="250"/>
      <c r="G197" s="250"/>
      <c r="H197" s="250"/>
      <c r="I197" s="250"/>
      <c r="J197" s="250"/>
      <c r="K197" s="250"/>
      <c r="L197" s="250"/>
      <c r="M197" s="250"/>
      <c r="N197" s="250"/>
      <c r="O197" s="293"/>
      <c r="P197" s="250"/>
      <c r="Q197" s="250"/>
      <c r="R197" s="250"/>
      <c r="S197" s="250"/>
      <c r="T197" s="250"/>
      <c r="U197" s="250"/>
      <c r="V197" s="250"/>
      <c r="W197" s="250"/>
      <c r="X197" s="250"/>
      <c r="Y197" s="64"/>
      <c r="Z197" s="64"/>
      <c r="AA197" s="64"/>
      <c r="AB197" s="64"/>
      <c r="AC197" s="64"/>
      <c r="AD197" s="64"/>
      <c r="AE197" s="64"/>
    </row>
    <row r="198">
      <c r="A198" s="250"/>
      <c r="B198" s="250"/>
      <c r="C198" s="250"/>
      <c r="D198" s="250"/>
      <c r="E198" s="250"/>
      <c r="F198" s="250"/>
      <c r="G198" s="250"/>
      <c r="H198" s="250"/>
      <c r="I198" s="250"/>
      <c r="J198" s="250"/>
      <c r="K198" s="250"/>
      <c r="L198" s="250"/>
      <c r="M198" s="250"/>
      <c r="N198" s="250"/>
      <c r="O198" s="293"/>
      <c r="P198" s="250"/>
      <c r="Q198" s="250"/>
      <c r="R198" s="250"/>
      <c r="S198" s="250"/>
      <c r="T198" s="250"/>
      <c r="U198" s="250"/>
      <c r="V198" s="250"/>
      <c r="W198" s="250"/>
      <c r="X198" s="250"/>
      <c r="Y198" s="64"/>
      <c r="Z198" s="64"/>
      <c r="AA198" s="64"/>
      <c r="AB198" s="64"/>
      <c r="AC198" s="64"/>
      <c r="AD198" s="64"/>
      <c r="AE198" s="64"/>
    </row>
    <row r="199">
      <c r="A199" s="250"/>
      <c r="B199" s="250"/>
      <c r="C199" s="250"/>
      <c r="D199" s="250"/>
      <c r="E199" s="250"/>
      <c r="F199" s="250"/>
      <c r="G199" s="250"/>
      <c r="H199" s="250"/>
      <c r="I199" s="250"/>
      <c r="J199" s="250"/>
      <c r="K199" s="250"/>
      <c r="L199" s="250"/>
      <c r="M199" s="250"/>
      <c r="N199" s="250"/>
      <c r="O199" s="293"/>
      <c r="P199" s="250"/>
      <c r="Q199" s="250"/>
      <c r="R199" s="250"/>
      <c r="S199" s="250"/>
      <c r="T199" s="250"/>
      <c r="U199" s="250"/>
      <c r="V199" s="250"/>
      <c r="W199" s="250"/>
      <c r="X199" s="250"/>
      <c r="Y199" s="64"/>
      <c r="Z199" s="64"/>
      <c r="AA199" s="64"/>
      <c r="AB199" s="64"/>
      <c r="AC199" s="64"/>
      <c r="AD199" s="64"/>
      <c r="AE199" s="64"/>
    </row>
    <row r="200">
      <c r="A200" s="250"/>
      <c r="B200" s="250"/>
      <c r="C200" s="250"/>
      <c r="D200" s="250"/>
      <c r="E200" s="250"/>
      <c r="F200" s="250"/>
      <c r="G200" s="250"/>
      <c r="H200" s="250"/>
      <c r="I200" s="250"/>
      <c r="J200" s="250"/>
      <c r="K200" s="250"/>
      <c r="L200" s="250"/>
      <c r="M200" s="250"/>
      <c r="N200" s="250"/>
      <c r="O200" s="293"/>
      <c r="P200" s="250"/>
      <c r="Q200" s="250"/>
      <c r="R200" s="250"/>
      <c r="S200" s="250"/>
      <c r="T200" s="250"/>
      <c r="U200" s="250"/>
      <c r="V200" s="250"/>
      <c r="W200" s="250"/>
      <c r="X200" s="250"/>
      <c r="Y200" s="64"/>
      <c r="Z200" s="64"/>
      <c r="AA200" s="64"/>
      <c r="AB200" s="64"/>
      <c r="AC200" s="64"/>
      <c r="AD200" s="64"/>
      <c r="AE200" s="64"/>
    </row>
    <row r="201">
      <c r="A201" s="250"/>
      <c r="B201" s="250"/>
      <c r="C201" s="250"/>
      <c r="D201" s="250"/>
      <c r="E201" s="250"/>
      <c r="F201" s="250"/>
      <c r="G201" s="250"/>
      <c r="H201" s="250"/>
      <c r="I201" s="250"/>
      <c r="J201" s="250"/>
      <c r="K201" s="250"/>
      <c r="L201" s="250"/>
      <c r="M201" s="250"/>
      <c r="N201" s="250"/>
      <c r="O201" s="293"/>
      <c r="P201" s="250"/>
      <c r="Q201" s="250"/>
      <c r="R201" s="250"/>
      <c r="S201" s="250"/>
      <c r="T201" s="250"/>
      <c r="U201" s="250"/>
      <c r="V201" s="250"/>
      <c r="W201" s="250"/>
      <c r="X201" s="250"/>
      <c r="Y201" s="64"/>
      <c r="Z201" s="64"/>
      <c r="AA201" s="64"/>
      <c r="AB201" s="64"/>
      <c r="AC201" s="64"/>
      <c r="AD201" s="64"/>
      <c r="AE201" s="64"/>
    </row>
    <row r="202">
      <c r="A202" s="250"/>
      <c r="B202" s="250"/>
      <c r="C202" s="250"/>
      <c r="D202" s="250"/>
      <c r="E202" s="250"/>
      <c r="F202" s="250"/>
      <c r="G202" s="250"/>
      <c r="H202" s="250"/>
      <c r="I202" s="250"/>
      <c r="J202" s="250"/>
      <c r="K202" s="250"/>
      <c r="L202" s="250"/>
      <c r="M202" s="250"/>
      <c r="N202" s="250"/>
      <c r="O202" s="293"/>
      <c r="P202" s="250"/>
      <c r="Q202" s="250"/>
      <c r="R202" s="250"/>
      <c r="S202" s="250"/>
      <c r="T202" s="250"/>
      <c r="U202" s="250"/>
      <c r="V202" s="250"/>
      <c r="W202" s="250"/>
      <c r="X202" s="250"/>
      <c r="Y202" s="64"/>
      <c r="Z202" s="64"/>
      <c r="AA202" s="64"/>
      <c r="AB202" s="64"/>
      <c r="AC202" s="64"/>
      <c r="AD202" s="64"/>
      <c r="AE202" s="64"/>
    </row>
    <row r="203">
      <c r="A203" s="250"/>
      <c r="B203" s="250"/>
      <c r="C203" s="250"/>
      <c r="D203" s="250"/>
      <c r="E203" s="250"/>
      <c r="F203" s="250"/>
      <c r="G203" s="250"/>
      <c r="H203" s="250"/>
      <c r="I203" s="250"/>
      <c r="J203" s="250"/>
      <c r="K203" s="250"/>
      <c r="L203" s="250"/>
      <c r="M203" s="250"/>
      <c r="N203" s="250"/>
      <c r="O203" s="293"/>
      <c r="P203" s="250"/>
      <c r="Q203" s="250"/>
      <c r="R203" s="250"/>
      <c r="S203" s="250"/>
      <c r="T203" s="250"/>
      <c r="U203" s="250"/>
      <c r="V203" s="250"/>
      <c r="W203" s="250"/>
      <c r="X203" s="250"/>
      <c r="Y203" s="64"/>
      <c r="Z203" s="64"/>
      <c r="AA203" s="64"/>
      <c r="AB203" s="64"/>
      <c r="AC203" s="64"/>
      <c r="AD203" s="64"/>
      <c r="AE203" s="64"/>
    </row>
    <row r="204">
      <c r="A204" s="250"/>
      <c r="B204" s="250"/>
      <c r="C204" s="250"/>
      <c r="D204" s="250"/>
      <c r="E204" s="250"/>
      <c r="F204" s="250"/>
      <c r="G204" s="250"/>
      <c r="H204" s="250"/>
      <c r="I204" s="250"/>
      <c r="J204" s="250"/>
      <c r="K204" s="250"/>
      <c r="L204" s="250"/>
      <c r="M204" s="250"/>
      <c r="N204" s="250"/>
      <c r="O204" s="293"/>
      <c r="P204" s="250"/>
      <c r="Q204" s="250"/>
      <c r="R204" s="250"/>
      <c r="S204" s="250"/>
      <c r="T204" s="250"/>
      <c r="U204" s="250"/>
      <c r="V204" s="250"/>
      <c r="W204" s="250"/>
      <c r="X204" s="250"/>
      <c r="Y204" s="64"/>
      <c r="Z204" s="64"/>
      <c r="AA204" s="64"/>
      <c r="AB204" s="64"/>
      <c r="AC204" s="64"/>
      <c r="AD204" s="64"/>
      <c r="AE204" s="64"/>
    </row>
    <row r="205">
      <c r="A205" s="250"/>
      <c r="B205" s="250"/>
      <c r="C205" s="250"/>
      <c r="D205" s="250"/>
      <c r="E205" s="250"/>
      <c r="F205" s="250"/>
      <c r="G205" s="250"/>
      <c r="H205" s="250"/>
      <c r="I205" s="250"/>
      <c r="J205" s="250"/>
      <c r="K205" s="250"/>
      <c r="L205" s="250"/>
      <c r="M205" s="250"/>
      <c r="N205" s="250"/>
      <c r="O205" s="293"/>
      <c r="P205" s="250"/>
      <c r="Q205" s="250"/>
      <c r="R205" s="250"/>
      <c r="S205" s="250"/>
      <c r="T205" s="250"/>
      <c r="U205" s="250"/>
      <c r="V205" s="250"/>
      <c r="W205" s="250"/>
      <c r="X205" s="250"/>
      <c r="Y205" s="64"/>
      <c r="Z205" s="64"/>
      <c r="AA205" s="64"/>
      <c r="AB205" s="64"/>
      <c r="AC205" s="64"/>
      <c r="AD205" s="64"/>
      <c r="AE205" s="64"/>
    </row>
    <row r="206">
      <c r="A206" s="250"/>
      <c r="B206" s="250"/>
      <c r="C206" s="250"/>
      <c r="D206" s="250"/>
      <c r="E206" s="250"/>
      <c r="F206" s="250"/>
      <c r="G206" s="250"/>
      <c r="H206" s="250"/>
      <c r="I206" s="250"/>
      <c r="J206" s="250"/>
      <c r="K206" s="250"/>
      <c r="L206" s="250"/>
      <c r="M206" s="250"/>
      <c r="N206" s="250"/>
      <c r="O206" s="293"/>
      <c r="P206" s="250"/>
      <c r="Q206" s="250"/>
      <c r="R206" s="250"/>
      <c r="S206" s="250"/>
      <c r="T206" s="250"/>
      <c r="U206" s="250"/>
      <c r="V206" s="250"/>
      <c r="W206" s="250"/>
      <c r="X206" s="250"/>
      <c r="Y206" s="64"/>
      <c r="Z206" s="64"/>
      <c r="AA206" s="64"/>
      <c r="AB206" s="64"/>
      <c r="AC206" s="64"/>
      <c r="AD206" s="64"/>
      <c r="AE206" s="64"/>
    </row>
    <row r="207">
      <c r="A207" s="250"/>
      <c r="B207" s="250"/>
      <c r="C207" s="250"/>
      <c r="D207" s="250"/>
      <c r="E207" s="250"/>
      <c r="F207" s="250"/>
      <c r="G207" s="250"/>
      <c r="H207" s="250"/>
      <c r="I207" s="250"/>
      <c r="J207" s="250"/>
      <c r="K207" s="250"/>
      <c r="L207" s="250"/>
      <c r="M207" s="250"/>
      <c r="N207" s="250"/>
      <c r="O207" s="293"/>
      <c r="P207" s="250"/>
      <c r="Q207" s="250"/>
      <c r="R207" s="250"/>
      <c r="S207" s="250"/>
      <c r="T207" s="250"/>
      <c r="U207" s="250"/>
      <c r="V207" s="250"/>
      <c r="W207" s="250"/>
      <c r="X207" s="250"/>
      <c r="Y207" s="64"/>
      <c r="Z207" s="64"/>
      <c r="AA207" s="64"/>
      <c r="AB207" s="64"/>
      <c r="AC207" s="64"/>
      <c r="AD207" s="64"/>
      <c r="AE207" s="64"/>
    </row>
    <row r="208">
      <c r="A208" s="250"/>
      <c r="B208" s="250"/>
      <c r="C208" s="250"/>
      <c r="D208" s="250"/>
      <c r="E208" s="250"/>
      <c r="F208" s="250"/>
      <c r="G208" s="250"/>
      <c r="H208" s="250"/>
      <c r="I208" s="250"/>
      <c r="J208" s="250"/>
      <c r="K208" s="250"/>
      <c r="L208" s="250"/>
      <c r="M208" s="250"/>
      <c r="N208" s="250"/>
      <c r="O208" s="293"/>
      <c r="P208" s="250"/>
      <c r="Q208" s="250"/>
      <c r="R208" s="250"/>
      <c r="S208" s="250"/>
      <c r="T208" s="250"/>
      <c r="U208" s="250"/>
      <c r="V208" s="250"/>
      <c r="W208" s="250"/>
      <c r="X208" s="250"/>
      <c r="Y208" s="64"/>
      <c r="Z208" s="64"/>
      <c r="AA208" s="64"/>
      <c r="AB208" s="64"/>
      <c r="AC208" s="64"/>
      <c r="AD208" s="64"/>
      <c r="AE208" s="64"/>
    </row>
    <row r="209">
      <c r="A209" s="250"/>
      <c r="B209" s="250"/>
      <c r="C209" s="250"/>
      <c r="D209" s="250"/>
      <c r="E209" s="250"/>
      <c r="F209" s="250"/>
      <c r="G209" s="250"/>
      <c r="H209" s="250"/>
      <c r="I209" s="250"/>
      <c r="J209" s="250"/>
      <c r="K209" s="250"/>
      <c r="L209" s="250"/>
      <c r="M209" s="250"/>
      <c r="N209" s="250"/>
      <c r="O209" s="293"/>
      <c r="P209" s="250"/>
      <c r="Q209" s="250"/>
      <c r="R209" s="250"/>
      <c r="S209" s="250"/>
      <c r="T209" s="250"/>
      <c r="U209" s="250"/>
      <c r="V209" s="250"/>
      <c r="W209" s="250"/>
      <c r="X209" s="250"/>
      <c r="Y209" s="64"/>
      <c r="Z209" s="64"/>
      <c r="AA209" s="64"/>
      <c r="AB209" s="64"/>
      <c r="AC209" s="64"/>
      <c r="AD209" s="64"/>
      <c r="AE209" s="64"/>
    </row>
    <row r="210">
      <c r="A210" s="250"/>
      <c r="B210" s="250"/>
      <c r="C210" s="250"/>
      <c r="D210" s="250"/>
      <c r="E210" s="250"/>
      <c r="F210" s="250"/>
      <c r="G210" s="250"/>
      <c r="H210" s="250"/>
      <c r="I210" s="250"/>
      <c r="J210" s="250"/>
      <c r="K210" s="250"/>
      <c r="L210" s="250"/>
      <c r="M210" s="250"/>
      <c r="N210" s="250"/>
      <c r="O210" s="293"/>
      <c r="P210" s="250"/>
      <c r="Q210" s="250"/>
      <c r="R210" s="250"/>
      <c r="S210" s="250"/>
      <c r="T210" s="250"/>
      <c r="U210" s="250"/>
      <c r="V210" s="250"/>
      <c r="W210" s="250"/>
      <c r="X210" s="250"/>
      <c r="Y210" s="64"/>
      <c r="Z210" s="64"/>
      <c r="AA210" s="64"/>
      <c r="AB210" s="64"/>
      <c r="AC210" s="64"/>
      <c r="AD210" s="64"/>
      <c r="AE210" s="64"/>
    </row>
    <row r="211">
      <c r="A211" s="250"/>
      <c r="B211" s="250"/>
      <c r="C211" s="250"/>
      <c r="D211" s="250"/>
      <c r="E211" s="250"/>
      <c r="F211" s="250"/>
      <c r="G211" s="250"/>
      <c r="H211" s="250"/>
      <c r="I211" s="250"/>
      <c r="J211" s="250"/>
      <c r="K211" s="250"/>
      <c r="L211" s="250"/>
      <c r="M211" s="250"/>
      <c r="N211" s="250"/>
      <c r="O211" s="293"/>
      <c r="P211" s="250"/>
      <c r="Q211" s="250"/>
      <c r="R211" s="250"/>
      <c r="S211" s="250"/>
      <c r="T211" s="250"/>
      <c r="U211" s="250"/>
      <c r="V211" s="250"/>
      <c r="W211" s="250"/>
      <c r="X211" s="250"/>
      <c r="Y211" s="64"/>
      <c r="Z211" s="64"/>
      <c r="AA211" s="64"/>
      <c r="AB211" s="64"/>
      <c r="AC211" s="64"/>
      <c r="AD211" s="64"/>
      <c r="AE211" s="64"/>
    </row>
    <row r="212">
      <c r="A212" s="250"/>
      <c r="B212" s="250"/>
      <c r="C212" s="250"/>
      <c r="D212" s="250"/>
      <c r="E212" s="250"/>
      <c r="F212" s="250"/>
      <c r="G212" s="250"/>
      <c r="H212" s="250"/>
      <c r="I212" s="250"/>
      <c r="J212" s="250"/>
      <c r="K212" s="250"/>
      <c r="L212" s="250"/>
      <c r="M212" s="250"/>
      <c r="N212" s="250"/>
      <c r="O212" s="293"/>
      <c r="P212" s="250"/>
      <c r="Q212" s="250"/>
      <c r="R212" s="250"/>
      <c r="S212" s="250"/>
      <c r="T212" s="250"/>
      <c r="U212" s="250"/>
      <c r="V212" s="250"/>
      <c r="W212" s="250"/>
      <c r="X212" s="250"/>
      <c r="Y212" s="64"/>
      <c r="Z212" s="64"/>
      <c r="AA212" s="64"/>
      <c r="AB212" s="64"/>
      <c r="AC212" s="64"/>
      <c r="AD212" s="64"/>
      <c r="AE212" s="64"/>
    </row>
    <row r="213">
      <c r="A213" s="250"/>
      <c r="B213" s="250"/>
      <c r="C213" s="250"/>
      <c r="D213" s="250"/>
      <c r="E213" s="250"/>
      <c r="F213" s="250"/>
      <c r="G213" s="250"/>
      <c r="H213" s="250"/>
      <c r="I213" s="250"/>
      <c r="J213" s="250"/>
      <c r="K213" s="250"/>
      <c r="L213" s="250"/>
      <c r="M213" s="250"/>
      <c r="N213" s="250"/>
      <c r="O213" s="293"/>
      <c r="P213" s="250"/>
      <c r="Q213" s="250"/>
      <c r="R213" s="250"/>
      <c r="S213" s="250"/>
      <c r="T213" s="250"/>
      <c r="U213" s="250"/>
      <c r="V213" s="250"/>
      <c r="W213" s="250"/>
      <c r="X213" s="250"/>
      <c r="Y213" s="64"/>
      <c r="Z213" s="64"/>
      <c r="AA213" s="64"/>
      <c r="AB213" s="64"/>
      <c r="AC213" s="64"/>
      <c r="AD213" s="64"/>
      <c r="AE213" s="64"/>
    </row>
    <row r="214">
      <c r="A214" s="250"/>
      <c r="B214" s="250"/>
      <c r="C214" s="250"/>
      <c r="D214" s="250"/>
      <c r="E214" s="250"/>
      <c r="F214" s="250"/>
      <c r="G214" s="250"/>
      <c r="H214" s="250"/>
      <c r="I214" s="250"/>
      <c r="J214" s="250"/>
      <c r="K214" s="250"/>
      <c r="L214" s="250"/>
      <c r="M214" s="250"/>
      <c r="N214" s="250"/>
      <c r="O214" s="293"/>
      <c r="P214" s="250"/>
      <c r="Q214" s="250"/>
      <c r="R214" s="250"/>
      <c r="S214" s="250"/>
      <c r="T214" s="250"/>
      <c r="U214" s="250"/>
      <c r="V214" s="250"/>
      <c r="W214" s="250"/>
      <c r="X214" s="250"/>
      <c r="Y214" s="64"/>
      <c r="Z214" s="64"/>
      <c r="AA214" s="64"/>
      <c r="AB214" s="64"/>
      <c r="AC214" s="64"/>
      <c r="AD214" s="64"/>
      <c r="AE214" s="64"/>
    </row>
    <row r="215">
      <c r="A215" s="250"/>
      <c r="B215" s="250"/>
      <c r="C215" s="250"/>
      <c r="D215" s="250"/>
      <c r="E215" s="250"/>
      <c r="F215" s="250"/>
      <c r="G215" s="250"/>
      <c r="H215" s="250"/>
      <c r="I215" s="250"/>
      <c r="J215" s="250"/>
      <c r="K215" s="250"/>
      <c r="L215" s="250"/>
      <c r="M215" s="250"/>
      <c r="N215" s="250"/>
      <c r="O215" s="293"/>
      <c r="P215" s="250"/>
      <c r="Q215" s="250"/>
      <c r="R215" s="250"/>
      <c r="S215" s="250"/>
      <c r="T215" s="250"/>
      <c r="U215" s="250"/>
      <c r="V215" s="250"/>
      <c r="W215" s="250"/>
      <c r="X215" s="250"/>
      <c r="Y215" s="64"/>
      <c r="Z215" s="64"/>
      <c r="AA215" s="64"/>
      <c r="AB215" s="64"/>
      <c r="AC215" s="64"/>
      <c r="AD215" s="64"/>
      <c r="AE215" s="64"/>
    </row>
    <row r="216">
      <c r="A216" s="250"/>
      <c r="B216" s="250"/>
      <c r="C216" s="250"/>
      <c r="D216" s="250"/>
      <c r="E216" s="250"/>
      <c r="F216" s="250"/>
      <c r="G216" s="250"/>
      <c r="H216" s="250"/>
      <c r="I216" s="250"/>
      <c r="J216" s="250"/>
      <c r="K216" s="250"/>
      <c r="L216" s="250"/>
      <c r="M216" s="250"/>
      <c r="N216" s="250"/>
      <c r="O216" s="293"/>
      <c r="P216" s="250"/>
      <c r="Q216" s="250"/>
      <c r="R216" s="250"/>
      <c r="S216" s="250"/>
      <c r="T216" s="250"/>
      <c r="U216" s="250"/>
      <c r="V216" s="250"/>
      <c r="W216" s="250"/>
      <c r="X216" s="250"/>
      <c r="Y216" s="64"/>
      <c r="Z216" s="64"/>
      <c r="AA216" s="64"/>
      <c r="AB216" s="64"/>
      <c r="AC216" s="64"/>
      <c r="AD216" s="64"/>
      <c r="AE216" s="64"/>
    </row>
    <row r="217">
      <c r="A217" s="250"/>
      <c r="B217" s="250"/>
      <c r="C217" s="250"/>
      <c r="D217" s="250"/>
      <c r="E217" s="250"/>
      <c r="F217" s="250"/>
      <c r="G217" s="250"/>
      <c r="H217" s="250"/>
      <c r="I217" s="250"/>
      <c r="J217" s="250"/>
      <c r="K217" s="250"/>
      <c r="L217" s="250"/>
      <c r="M217" s="250"/>
      <c r="N217" s="250"/>
      <c r="O217" s="293"/>
      <c r="P217" s="250"/>
      <c r="Q217" s="250"/>
      <c r="R217" s="250"/>
      <c r="S217" s="250"/>
      <c r="T217" s="250"/>
      <c r="U217" s="250"/>
      <c r="V217" s="250"/>
      <c r="W217" s="250"/>
      <c r="X217" s="250"/>
      <c r="Y217" s="64"/>
      <c r="Z217" s="64"/>
      <c r="AA217" s="64"/>
      <c r="AB217" s="64"/>
      <c r="AC217" s="64"/>
      <c r="AD217" s="64"/>
      <c r="AE217" s="64"/>
    </row>
    <row r="218">
      <c r="A218" s="250"/>
      <c r="B218" s="250"/>
      <c r="C218" s="250"/>
      <c r="D218" s="250"/>
      <c r="E218" s="250"/>
      <c r="F218" s="250"/>
      <c r="G218" s="250"/>
      <c r="H218" s="250"/>
      <c r="I218" s="250"/>
      <c r="J218" s="250"/>
      <c r="K218" s="250"/>
      <c r="L218" s="250"/>
      <c r="M218" s="250"/>
      <c r="N218" s="250"/>
      <c r="O218" s="293"/>
      <c r="P218" s="250"/>
      <c r="Q218" s="250"/>
      <c r="R218" s="250"/>
      <c r="S218" s="250"/>
      <c r="T218" s="250"/>
      <c r="U218" s="250"/>
      <c r="V218" s="250"/>
      <c r="W218" s="250"/>
      <c r="X218" s="250"/>
      <c r="Y218" s="64"/>
      <c r="Z218" s="64"/>
      <c r="AA218" s="64"/>
      <c r="AB218" s="64"/>
      <c r="AC218" s="64"/>
      <c r="AD218" s="64"/>
      <c r="AE218" s="64"/>
    </row>
    <row r="219">
      <c r="A219" s="250"/>
      <c r="B219" s="250"/>
      <c r="C219" s="250"/>
      <c r="D219" s="250"/>
      <c r="E219" s="250"/>
      <c r="F219" s="250"/>
      <c r="G219" s="250"/>
      <c r="H219" s="250"/>
      <c r="I219" s="250"/>
      <c r="J219" s="250"/>
      <c r="K219" s="250"/>
      <c r="L219" s="250"/>
      <c r="M219" s="250"/>
      <c r="N219" s="250"/>
      <c r="O219" s="293"/>
      <c r="P219" s="250"/>
      <c r="Q219" s="250"/>
      <c r="R219" s="250"/>
      <c r="S219" s="250"/>
      <c r="T219" s="250"/>
      <c r="U219" s="250"/>
      <c r="V219" s="250"/>
      <c r="W219" s="250"/>
      <c r="X219" s="250"/>
      <c r="Y219" s="64"/>
      <c r="Z219" s="64"/>
      <c r="AA219" s="64"/>
      <c r="AB219" s="64"/>
      <c r="AC219" s="64"/>
      <c r="AD219" s="64"/>
      <c r="AE219" s="64"/>
    </row>
    <row r="220">
      <c r="A220" s="250"/>
      <c r="B220" s="250"/>
      <c r="C220" s="250"/>
      <c r="D220" s="250"/>
      <c r="E220" s="250"/>
      <c r="F220" s="250"/>
      <c r="G220" s="250"/>
      <c r="H220" s="250"/>
      <c r="I220" s="250"/>
      <c r="J220" s="250"/>
      <c r="K220" s="250"/>
      <c r="L220" s="250"/>
      <c r="M220" s="250"/>
      <c r="N220" s="250"/>
      <c r="O220" s="293"/>
      <c r="P220" s="250"/>
      <c r="Q220" s="250"/>
      <c r="R220" s="250"/>
      <c r="S220" s="250"/>
      <c r="T220" s="250"/>
      <c r="U220" s="250"/>
      <c r="V220" s="250"/>
      <c r="W220" s="250"/>
      <c r="X220" s="250"/>
      <c r="Y220" s="64"/>
      <c r="Z220" s="64"/>
      <c r="AA220" s="64"/>
      <c r="AB220" s="64"/>
      <c r="AC220" s="64"/>
      <c r="AD220" s="64"/>
      <c r="AE220" s="64"/>
    </row>
    <row r="221">
      <c r="A221" s="250"/>
      <c r="B221" s="250"/>
      <c r="C221" s="250"/>
      <c r="D221" s="250"/>
      <c r="E221" s="250"/>
      <c r="F221" s="250"/>
      <c r="G221" s="250"/>
      <c r="H221" s="250"/>
      <c r="I221" s="250"/>
      <c r="J221" s="250"/>
      <c r="K221" s="250"/>
      <c r="L221" s="250"/>
      <c r="M221" s="250"/>
      <c r="N221" s="250"/>
      <c r="O221" s="293"/>
      <c r="P221" s="250"/>
      <c r="Q221" s="250"/>
      <c r="R221" s="250"/>
      <c r="S221" s="250"/>
      <c r="T221" s="250"/>
      <c r="U221" s="250"/>
      <c r="V221" s="250"/>
      <c r="W221" s="250"/>
      <c r="X221" s="250"/>
      <c r="Y221" s="64"/>
      <c r="Z221" s="64"/>
      <c r="AA221" s="64"/>
      <c r="AB221" s="64"/>
      <c r="AC221" s="64"/>
      <c r="AD221" s="64"/>
      <c r="AE221" s="64"/>
    </row>
    <row r="222">
      <c r="A222" s="250"/>
      <c r="B222" s="250"/>
      <c r="C222" s="250"/>
      <c r="D222" s="250"/>
      <c r="E222" s="250"/>
      <c r="F222" s="250"/>
      <c r="G222" s="250"/>
      <c r="H222" s="250"/>
      <c r="I222" s="250"/>
      <c r="J222" s="250"/>
      <c r="K222" s="250"/>
      <c r="L222" s="250"/>
      <c r="M222" s="250"/>
      <c r="N222" s="250"/>
      <c r="O222" s="293"/>
      <c r="P222" s="250"/>
      <c r="Q222" s="250"/>
      <c r="R222" s="250"/>
      <c r="S222" s="250"/>
      <c r="T222" s="250"/>
      <c r="U222" s="250"/>
      <c r="V222" s="250"/>
      <c r="W222" s="250"/>
      <c r="X222" s="250"/>
      <c r="Y222" s="64"/>
      <c r="Z222" s="64"/>
      <c r="AA222" s="64"/>
      <c r="AB222" s="64"/>
      <c r="AC222" s="64"/>
      <c r="AD222" s="64"/>
      <c r="AE222" s="64"/>
    </row>
    <row r="223">
      <c r="A223" s="250"/>
      <c r="B223" s="250"/>
      <c r="C223" s="250"/>
      <c r="D223" s="250"/>
      <c r="E223" s="250"/>
      <c r="F223" s="250"/>
      <c r="G223" s="250"/>
      <c r="H223" s="250"/>
      <c r="I223" s="250"/>
      <c r="J223" s="250"/>
      <c r="K223" s="250"/>
      <c r="L223" s="250"/>
      <c r="M223" s="250"/>
      <c r="N223" s="250"/>
      <c r="O223" s="293"/>
      <c r="P223" s="250"/>
      <c r="Q223" s="250"/>
      <c r="R223" s="250"/>
      <c r="S223" s="250"/>
      <c r="T223" s="250"/>
      <c r="U223" s="250"/>
      <c r="V223" s="250"/>
      <c r="W223" s="250"/>
      <c r="X223" s="250"/>
      <c r="Y223" s="64"/>
      <c r="Z223" s="64"/>
      <c r="AA223" s="64"/>
      <c r="AB223" s="64"/>
      <c r="AC223" s="64"/>
      <c r="AD223" s="64"/>
      <c r="AE223" s="64"/>
    </row>
    <row r="224">
      <c r="A224" s="250"/>
      <c r="B224" s="250"/>
      <c r="C224" s="250"/>
      <c r="D224" s="250"/>
      <c r="E224" s="250"/>
      <c r="F224" s="250"/>
      <c r="G224" s="250"/>
      <c r="H224" s="250"/>
      <c r="I224" s="250"/>
      <c r="J224" s="250"/>
      <c r="K224" s="250"/>
      <c r="L224" s="250"/>
      <c r="M224" s="250"/>
      <c r="N224" s="250"/>
      <c r="O224" s="293"/>
      <c r="P224" s="250"/>
      <c r="Q224" s="250"/>
      <c r="R224" s="250"/>
      <c r="S224" s="250"/>
      <c r="T224" s="250"/>
      <c r="U224" s="250"/>
      <c r="V224" s="250"/>
      <c r="W224" s="250"/>
      <c r="X224" s="250"/>
      <c r="Y224" s="64"/>
      <c r="Z224" s="64"/>
      <c r="AA224" s="64"/>
      <c r="AB224" s="64"/>
      <c r="AC224" s="64"/>
      <c r="AD224" s="64"/>
      <c r="AE224" s="64"/>
    </row>
    <row r="225">
      <c r="A225" s="250"/>
      <c r="B225" s="250"/>
      <c r="C225" s="250"/>
      <c r="D225" s="250"/>
      <c r="E225" s="250"/>
      <c r="F225" s="250"/>
      <c r="G225" s="250"/>
      <c r="H225" s="250"/>
      <c r="I225" s="250"/>
      <c r="J225" s="250"/>
      <c r="K225" s="250"/>
      <c r="L225" s="250"/>
      <c r="M225" s="250"/>
      <c r="N225" s="250"/>
      <c r="O225" s="293"/>
      <c r="P225" s="250"/>
      <c r="Q225" s="250"/>
      <c r="R225" s="250"/>
      <c r="S225" s="250"/>
      <c r="T225" s="250"/>
      <c r="U225" s="250"/>
      <c r="V225" s="250"/>
      <c r="W225" s="250"/>
      <c r="X225" s="250"/>
      <c r="Y225" s="64"/>
      <c r="Z225" s="64"/>
      <c r="AA225" s="64"/>
      <c r="AB225" s="64"/>
      <c r="AC225" s="64"/>
      <c r="AD225" s="64"/>
      <c r="AE225" s="64"/>
    </row>
    <row r="226">
      <c r="A226" s="250"/>
      <c r="B226" s="250"/>
      <c r="C226" s="250"/>
      <c r="D226" s="250"/>
      <c r="E226" s="250"/>
      <c r="F226" s="250"/>
      <c r="G226" s="250"/>
      <c r="H226" s="250"/>
      <c r="I226" s="250"/>
      <c r="J226" s="250"/>
      <c r="K226" s="250"/>
      <c r="L226" s="250"/>
      <c r="M226" s="250"/>
      <c r="N226" s="250"/>
      <c r="O226" s="293"/>
      <c r="P226" s="250"/>
      <c r="Q226" s="250"/>
      <c r="R226" s="250"/>
      <c r="S226" s="250"/>
      <c r="T226" s="250"/>
      <c r="U226" s="250"/>
      <c r="V226" s="250"/>
      <c r="W226" s="250"/>
      <c r="X226" s="250"/>
      <c r="Y226" s="64"/>
      <c r="Z226" s="64"/>
      <c r="AA226" s="64"/>
      <c r="AB226" s="64"/>
      <c r="AC226" s="64"/>
      <c r="AD226" s="64"/>
      <c r="AE226" s="64"/>
    </row>
    <row r="227">
      <c r="A227" s="250"/>
      <c r="B227" s="250"/>
      <c r="C227" s="250"/>
      <c r="D227" s="250"/>
      <c r="E227" s="250"/>
      <c r="F227" s="250"/>
      <c r="G227" s="250"/>
      <c r="H227" s="250"/>
      <c r="I227" s="250"/>
      <c r="J227" s="250"/>
      <c r="K227" s="250"/>
      <c r="L227" s="250"/>
      <c r="M227" s="250"/>
      <c r="N227" s="250"/>
      <c r="O227" s="293"/>
      <c r="P227" s="250"/>
      <c r="Q227" s="250"/>
      <c r="R227" s="250"/>
      <c r="S227" s="250"/>
      <c r="T227" s="250"/>
      <c r="U227" s="250"/>
      <c r="V227" s="250"/>
      <c r="W227" s="250"/>
      <c r="X227" s="250"/>
      <c r="Y227" s="64"/>
      <c r="Z227" s="64"/>
      <c r="AA227" s="64"/>
      <c r="AB227" s="64"/>
      <c r="AC227" s="64"/>
      <c r="AD227" s="64"/>
      <c r="AE227" s="64"/>
    </row>
    <row r="228">
      <c r="A228" s="250"/>
      <c r="B228" s="250"/>
      <c r="C228" s="250"/>
      <c r="D228" s="250"/>
      <c r="E228" s="250"/>
      <c r="F228" s="250"/>
      <c r="G228" s="250"/>
      <c r="H228" s="250"/>
      <c r="I228" s="250"/>
      <c r="J228" s="250"/>
      <c r="K228" s="250"/>
      <c r="L228" s="250"/>
      <c r="M228" s="250"/>
      <c r="N228" s="250"/>
      <c r="O228" s="293"/>
      <c r="P228" s="250"/>
      <c r="Q228" s="250"/>
      <c r="R228" s="250"/>
      <c r="S228" s="250"/>
      <c r="T228" s="250"/>
      <c r="U228" s="250"/>
      <c r="V228" s="250"/>
      <c r="W228" s="250"/>
      <c r="X228" s="250"/>
      <c r="Y228" s="64"/>
      <c r="Z228" s="64"/>
      <c r="AA228" s="64"/>
      <c r="AB228" s="64"/>
      <c r="AC228" s="64"/>
      <c r="AD228" s="64"/>
      <c r="AE228" s="64"/>
    </row>
    <row r="229">
      <c r="A229" s="250"/>
      <c r="B229" s="250"/>
      <c r="C229" s="250"/>
      <c r="D229" s="250"/>
      <c r="E229" s="250"/>
      <c r="F229" s="250"/>
      <c r="G229" s="250"/>
      <c r="H229" s="250"/>
      <c r="I229" s="250"/>
      <c r="J229" s="250"/>
      <c r="K229" s="250"/>
      <c r="L229" s="250"/>
      <c r="M229" s="250"/>
      <c r="N229" s="250"/>
      <c r="O229" s="293"/>
      <c r="P229" s="250"/>
      <c r="Q229" s="250"/>
      <c r="R229" s="250"/>
      <c r="S229" s="250"/>
      <c r="T229" s="250"/>
      <c r="U229" s="250"/>
      <c r="V229" s="250"/>
      <c r="W229" s="250"/>
      <c r="X229" s="250"/>
      <c r="Y229" s="64"/>
      <c r="Z229" s="64"/>
      <c r="AA229" s="64"/>
      <c r="AB229" s="64"/>
      <c r="AC229" s="64"/>
      <c r="AD229" s="64"/>
      <c r="AE229" s="64"/>
    </row>
    <row r="230">
      <c r="A230" s="250"/>
      <c r="B230" s="250"/>
      <c r="C230" s="250"/>
      <c r="D230" s="250"/>
      <c r="E230" s="250"/>
      <c r="F230" s="250"/>
      <c r="G230" s="250"/>
      <c r="H230" s="250"/>
      <c r="I230" s="250"/>
      <c r="J230" s="250"/>
      <c r="K230" s="250"/>
      <c r="L230" s="250"/>
      <c r="M230" s="250"/>
      <c r="N230" s="250"/>
      <c r="O230" s="293"/>
      <c r="P230" s="250"/>
      <c r="Q230" s="250"/>
      <c r="R230" s="250"/>
      <c r="S230" s="250"/>
      <c r="T230" s="250"/>
      <c r="U230" s="250"/>
      <c r="V230" s="250"/>
      <c r="W230" s="250"/>
      <c r="X230" s="250"/>
      <c r="Y230" s="64"/>
      <c r="Z230" s="64"/>
      <c r="AA230" s="64"/>
      <c r="AB230" s="64"/>
      <c r="AC230" s="64"/>
      <c r="AD230" s="64"/>
      <c r="AE230" s="64"/>
    </row>
    <row r="231">
      <c r="A231" s="250"/>
      <c r="B231" s="250"/>
      <c r="C231" s="250"/>
      <c r="D231" s="250"/>
      <c r="E231" s="250"/>
      <c r="F231" s="250"/>
      <c r="G231" s="250"/>
      <c r="H231" s="250"/>
      <c r="I231" s="250"/>
      <c r="J231" s="250"/>
      <c r="K231" s="250"/>
      <c r="L231" s="250"/>
      <c r="M231" s="250"/>
      <c r="N231" s="250"/>
      <c r="O231" s="293"/>
      <c r="P231" s="250"/>
      <c r="Q231" s="250"/>
      <c r="R231" s="250"/>
      <c r="S231" s="250"/>
      <c r="T231" s="250"/>
      <c r="U231" s="250"/>
      <c r="V231" s="250"/>
      <c r="W231" s="250"/>
      <c r="X231" s="250"/>
      <c r="Y231" s="64"/>
      <c r="Z231" s="64"/>
      <c r="AA231" s="64"/>
      <c r="AB231" s="64"/>
      <c r="AC231" s="64"/>
      <c r="AD231" s="64"/>
      <c r="AE231" s="64"/>
    </row>
    <row r="232">
      <c r="A232" s="250"/>
      <c r="B232" s="250"/>
      <c r="C232" s="250"/>
      <c r="D232" s="250"/>
      <c r="E232" s="250"/>
      <c r="F232" s="250"/>
      <c r="G232" s="250"/>
      <c r="H232" s="250"/>
      <c r="I232" s="250"/>
      <c r="J232" s="250"/>
      <c r="K232" s="250"/>
      <c r="L232" s="250"/>
      <c r="M232" s="250"/>
      <c r="N232" s="250"/>
      <c r="O232" s="293"/>
      <c r="P232" s="250"/>
      <c r="Q232" s="250"/>
      <c r="R232" s="250"/>
      <c r="S232" s="250"/>
      <c r="T232" s="250"/>
      <c r="U232" s="250"/>
      <c r="V232" s="250"/>
      <c r="W232" s="250"/>
      <c r="X232" s="250"/>
      <c r="Y232" s="64"/>
      <c r="Z232" s="64"/>
      <c r="AA232" s="64"/>
      <c r="AB232" s="64"/>
      <c r="AC232" s="64"/>
      <c r="AD232" s="64"/>
      <c r="AE232" s="64"/>
    </row>
    <row r="233">
      <c r="A233" s="250"/>
      <c r="B233" s="250"/>
      <c r="C233" s="250"/>
      <c r="D233" s="250"/>
      <c r="E233" s="250"/>
      <c r="F233" s="250"/>
      <c r="G233" s="250"/>
      <c r="H233" s="250"/>
      <c r="I233" s="250"/>
      <c r="J233" s="250"/>
      <c r="K233" s="250"/>
      <c r="L233" s="250"/>
      <c r="M233" s="250"/>
      <c r="N233" s="250"/>
      <c r="O233" s="293"/>
      <c r="P233" s="250"/>
      <c r="Q233" s="250"/>
      <c r="R233" s="250"/>
      <c r="S233" s="250"/>
      <c r="T233" s="250"/>
      <c r="U233" s="250"/>
      <c r="V233" s="250"/>
      <c r="W233" s="250"/>
      <c r="X233" s="250"/>
      <c r="Y233" s="64"/>
      <c r="Z233" s="64"/>
      <c r="AA233" s="64"/>
      <c r="AB233" s="64"/>
      <c r="AC233" s="64"/>
      <c r="AD233" s="64"/>
      <c r="AE233" s="64"/>
    </row>
    <row r="234">
      <c r="A234" s="250"/>
      <c r="B234" s="250"/>
      <c r="C234" s="250"/>
      <c r="D234" s="250"/>
      <c r="E234" s="250"/>
      <c r="F234" s="250"/>
      <c r="G234" s="250"/>
      <c r="H234" s="250"/>
      <c r="I234" s="250"/>
      <c r="J234" s="250"/>
      <c r="K234" s="250"/>
      <c r="L234" s="250"/>
      <c r="M234" s="250"/>
      <c r="N234" s="250"/>
      <c r="O234" s="293"/>
      <c r="P234" s="250"/>
      <c r="Q234" s="250"/>
      <c r="R234" s="250"/>
      <c r="S234" s="250"/>
      <c r="T234" s="250"/>
      <c r="U234" s="250"/>
      <c r="V234" s="250"/>
      <c r="W234" s="250"/>
      <c r="X234" s="250"/>
      <c r="Y234" s="64"/>
      <c r="Z234" s="64"/>
      <c r="AA234" s="64"/>
      <c r="AB234" s="64"/>
      <c r="AC234" s="64"/>
      <c r="AD234" s="64"/>
      <c r="AE234" s="64"/>
    </row>
    <row r="235">
      <c r="A235" s="250"/>
      <c r="B235" s="250"/>
      <c r="C235" s="250"/>
      <c r="D235" s="250"/>
      <c r="E235" s="250"/>
      <c r="F235" s="250"/>
      <c r="G235" s="250"/>
      <c r="H235" s="250"/>
      <c r="I235" s="250"/>
      <c r="J235" s="250"/>
      <c r="K235" s="250"/>
      <c r="L235" s="250"/>
      <c r="M235" s="250"/>
      <c r="N235" s="250"/>
      <c r="O235" s="293"/>
      <c r="P235" s="250"/>
      <c r="Q235" s="250"/>
      <c r="R235" s="250"/>
      <c r="S235" s="250"/>
      <c r="T235" s="250"/>
      <c r="U235" s="250"/>
      <c r="V235" s="250"/>
      <c r="W235" s="250"/>
      <c r="X235" s="250"/>
      <c r="Y235" s="64"/>
      <c r="Z235" s="64"/>
      <c r="AA235" s="64"/>
      <c r="AB235" s="64"/>
      <c r="AC235" s="64"/>
      <c r="AD235" s="64"/>
      <c r="AE235" s="64"/>
    </row>
    <row r="236">
      <c r="A236" s="250"/>
      <c r="B236" s="250"/>
      <c r="C236" s="250"/>
      <c r="D236" s="250"/>
      <c r="E236" s="250"/>
      <c r="F236" s="250"/>
      <c r="G236" s="250"/>
      <c r="H236" s="250"/>
      <c r="I236" s="250"/>
      <c r="J236" s="250"/>
      <c r="K236" s="250"/>
      <c r="L236" s="250"/>
      <c r="M236" s="250"/>
      <c r="N236" s="250"/>
      <c r="O236" s="293"/>
      <c r="P236" s="250"/>
      <c r="Q236" s="250"/>
      <c r="R236" s="250"/>
      <c r="S236" s="250"/>
      <c r="T236" s="250"/>
      <c r="U236" s="250"/>
      <c r="V236" s="250"/>
      <c r="W236" s="250"/>
      <c r="X236" s="250"/>
      <c r="Y236" s="64"/>
      <c r="Z236" s="64"/>
      <c r="AA236" s="64"/>
      <c r="AB236" s="64"/>
      <c r="AC236" s="64"/>
      <c r="AD236" s="64"/>
      <c r="AE236" s="64"/>
    </row>
    <row r="237">
      <c r="A237" s="250"/>
      <c r="B237" s="250"/>
      <c r="C237" s="250"/>
      <c r="D237" s="250"/>
      <c r="E237" s="250"/>
      <c r="F237" s="250"/>
      <c r="G237" s="250"/>
      <c r="H237" s="250"/>
      <c r="I237" s="250"/>
      <c r="J237" s="250"/>
      <c r="K237" s="250"/>
      <c r="L237" s="250"/>
      <c r="M237" s="250"/>
      <c r="N237" s="250"/>
      <c r="O237" s="293"/>
      <c r="P237" s="250"/>
      <c r="Q237" s="250"/>
      <c r="R237" s="250"/>
      <c r="S237" s="250"/>
      <c r="T237" s="250"/>
      <c r="U237" s="250"/>
      <c r="V237" s="250"/>
      <c r="W237" s="250"/>
      <c r="X237" s="250"/>
      <c r="Y237" s="64"/>
      <c r="Z237" s="64"/>
      <c r="AA237" s="64"/>
      <c r="AB237" s="64"/>
      <c r="AC237" s="64"/>
      <c r="AD237" s="64"/>
      <c r="AE237" s="64"/>
    </row>
    <row r="238">
      <c r="A238" s="250"/>
      <c r="B238" s="250"/>
      <c r="C238" s="250"/>
      <c r="D238" s="250"/>
      <c r="E238" s="250"/>
      <c r="F238" s="250"/>
      <c r="G238" s="250"/>
      <c r="H238" s="250"/>
      <c r="I238" s="250"/>
      <c r="J238" s="250"/>
      <c r="K238" s="250"/>
      <c r="L238" s="250"/>
      <c r="M238" s="250"/>
      <c r="N238" s="250"/>
      <c r="O238" s="293"/>
      <c r="P238" s="250"/>
      <c r="Q238" s="250"/>
      <c r="R238" s="250"/>
      <c r="S238" s="250"/>
      <c r="T238" s="250"/>
      <c r="U238" s="250"/>
      <c r="V238" s="250"/>
      <c r="W238" s="250"/>
      <c r="X238" s="250"/>
      <c r="Y238" s="64"/>
      <c r="Z238" s="64"/>
      <c r="AA238" s="64"/>
      <c r="AB238" s="64"/>
      <c r="AC238" s="64"/>
      <c r="AD238" s="64"/>
      <c r="AE238" s="64"/>
    </row>
    <row r="239">
      <c r="A239" s="250"/>
      <c r="B239" s="250"/>
      <c r="C239" s="250"/>
      <c r="D239" s="250"/>
      <c r="E239" s="250"/>
      <c r="F239" s="250"/>
      <c r="G239" s="250"/>
      <c r="H239" s="250"/>
      <c r="I239" s="250"/>
      <c r="J239" s="250"/>
      <c r="K239" s="250"/>
      <c r="L239" s="250"/>
      <c r="M239" s="250"/>
      <c r="N239" s="250"/>
      <c r="O239" s="293"/>
      <c r="P239" s="250"/>
      <c r="Q239" s="250"/>
      <c r="R239" s="250"/>
      <c r="S239" s="250"/>
      <c r="T239" s="250"/>
      <c r="U239" s="250"/>
      <c r="V239" s="250"/>
      <c r="W239" s="250"/>
      <c r="X239" s="250"/>
      <c r="Y239" s="64"/>
      <c r="Z239" s="64"/>
      <c r="AA239" s="64"/>
      <c r="AB239" s="64"/>
      <c r="AC239" s="64"/>
      <c r="AD239" s="64"/>
      <c r="AE239" s="64"/>
    </row>
    <row r="240">
      <c r="A240" s="250"/>
      <c r="B240" s="250"/>
      <c r="C240" s="250"/>
      <c r="D240" s="250"/>
      <c r="E240" s="250"/>
      <c r="F240" s="250"/>
      <c r="G240" s="250"/>
      <c r="H240" s="250"/>
      <c r="I240" s="250"/>
      <c r="J240" s="250"/>
      <c r="K240" s="250"/>
      <c r="L240" s="250"/>
      <c r="M240" s="250"/>
      <c r="N240" s="250"/>
      <c r="O240" s="293"/>
      <c r="P240" s="250"/>
      <c r="Q240" s="250"/>
      <c r="R240" s="250"/>
      <c r="S240" s="250"/>
      <c r="T240" s="250"/>
      <c r="U240" s="250"/>
      <c r="V240" s="250"/>
      <c r="W240" s="250"/>
      <c r="X240" s="250"/>
      <c r="Y240" s="64"/>
      <c r="Z240" s="64"/>
      <c r="AA240" s="64"/>
      <c r="AB240" s="64"/>
      <c r="AC240" s="64"/>
      <c r="AD240" s="64"/>
      <c r="AE240" s="64"/>
    </row>
    <row r="241">
      <c r="A241" s="250"/>
      <c r="B241" s="250"/>
      <c r="C241" s="250"/>
      <c r="D241" s="250"/>
      <c r="E241" s="250"/>
      <c r="F241" s="250"/>
      <c r="G241" s="250"/>
      <c r="H241" s="250"/>
      <c r="I241" s="250"/>
      <c r="J241" s="250"/>
      <c r="K241" s="250"/>
      <c r="L241" s="250"/>
      <c r="M241" s="250"/>
      <c r="N241" s="250"/>
      <c r="O241" s="293"/>
      <c r="P241" s="250"/>
      <c r="Q241" s="250"/>
      <c r="R241" s="250"/>
      <c r="S241" s="250"/>
      <c r="T241" s="250"/>
      <c r="U241" s="250"/>
      <c r="V241" s="250"/>
      <c r="W241" s="250"/>
      <c r="X241" s="250"/>
      <c r="Y241" s="64"/>
      <c r="Z241" s="64"/>
      <c r="AA241" s="64"/>
      <c r="AB241" s="64"/>
      <c r="AC241" s="64"/>
      <c r="AD241" s="64"/>
      <c r="AE241" s="64"/>
    </row>
    <row r="242">
      <c r="A242" s="250"/>
      <c r="B242" s="250"/>
      <c r="C242" s="250"/>
      <c r="D242" s="250"/>
      <c r="E242" s="250"/>
      <c r="F242" s="250"/>
      <c r="G242" s="250"/>
      <c r="H242" s="250"/>
      <c r="I242" s="250"/>
      <c r="J242" s="250"/>
      <c r="K242" s="250"/>
      <c r="L242" s="250"/>
      <c r="M242" s="250"/>
      <c r="N242" s="250"/>
      <c r="O242" s="293"/>
      <c r="P242" s="250"/>
      <c r="Q242" s="250"/>
      <c r="R242" s="250"/>
      <c r="S242" s="250"/>
      <c r="T242" s="250"/>
      <c r="U242" s="250"/>
      <c r="V242" s="250"/>
      <c r="W242" s="250"/>
      <c r="X242" s="250"/>
      <c r="Y242" s="64"/>
      <c r="Z242" s="64"/>
      <c r="AA242" s="64"/>
      <c r="AB242" s="64"/>
      <c r="AC242" s="64"/>
      <c r="AD242" s="64"/>
      <c r="AE242" s="64"/>
    </row>
    <row r="243">
      <c r="A243" s="250"/>
      <c r="B243" s="250"/>
      <c r="C243" s="250"/>
      <c r="D243" s="250"/>
      <c r="E243" s="250"/>
      <c r="F243" s="250"/>
      <c r="G243" s="250"/>
      <c r="H243" s="250"/>
      <c r="I243" s="250"/>
      <c r="J243" s="250"/>
      <c r="K243" s="250"/>
      <c r="L243" s="250"/>
      <c r="M243" s="250"/>
      <c r="N243" s="250"/>
      <c r="O243" s="293"/>
      <c r="P243" s="250"/>
      <c r="Q243" s="250"/>
      <c r="R243" s="250"/>
      <c r="S243" s="250"/>
      <c r="T243" s="250"/>
      <c r="U243" s="250"/>
      <c r="V243" s="250"/>
      <c r="W243" s="250"/>
      <c r="X243" s="250"/>
      <c r="Y243" s="64"/>
      <c r="Z243" s="64"/>
      <c r="AA243" s="64"/>
      <c r="AB243" s="64"/>
      <c r="AC243" s="64"/>
      <c r="AD243" s="64"/>
      <c r="AE243" s="64"/>
    </row>
    <row r="244">
      <c r="A244" s="250"/>
      <c r="B244" s="250"/>
      <c r="C244" s="250"/>
      <c r="D244" s="250"/>
      <c r="E244" s="250"/>
      <c r="F244" s="250"/>
      <c r="G244" s="250"/>
      <c r="H244" s="250"/>
      <c r="I244" s="250"/>
      <c r="J244" s="250"/>
      <c r="K244" s="250"/>
      <c r="L244" s="250"/>
      <c r="M244" s="250"/>
      <c r="N244" s="250"/>
      <c r="O244" s="293"/>
      <c r="P244" s="250"/>
      <c r="Q244" s="250"/>
      <c r="R244" s="250"/>
      <c r="S244" s="250"/>
      <c r="T244" s="250"/>
      <c r="U244" s="250"/>
      <c r="V244" s="250"/>
      <c r="W244" s="250"/>
      <c r="X244" s="250"/>
      <c r="Y244" s="64"/>
      <c r="Z244" s="64"/>
      <c r="AA244" s="64"/>
      <c r="AB244" s="64"/>
      <c r="AC244" s="64"/>
      <c r="AD244" s="64"/>
      <c r="AE244" s="64"/>
    </row>
    <row r="245">
      <c r="A245" s="250"/>
      <c r="B245" s="250"/>
      <c r="C245" s="250"/>
      <c r="D245" s="250"/>
      <c r="E245" s="250"/>
      <c r="F245" s="250"/>
      <c r="G245" s="250"/>
      <c r="H245" s="250"/>
      <c r="I245" s="250"/>
      <c r="J245" s="250"/>
      <c r="K245" s="250"/>
      <c r="L245" s="250"/>
      <c r="M245" s="250"/>
      <c r="N245" s="250"/>
      <c r="O245" s="293"/>
      <c r="P245" s="250"/>
      <c r="Q245" s="250"/>
      <c r="R245" s="250"/>
      <c r="S245" s="250"/>
      <c r="T245" s="250"/>
      <c r="U245" s="250"/>
      <c r="V245" s="250"/>
      <c r="W245" s="250"/>
      <c r="X245" s="250"/>
      <c r="Y245" s="64"/>
      <c r="Z245" s="64"/>
      <c r="AA245" s="64"/>
      <c r="AB245" s="64"/>
      <c r="AC245" s="64"/>
      <c r="AD245" s="64"/>
      <c r="AE245" s="64"/>
    </row>
    <row r="246">
      <c r="A246" s="250"/>
      <c r="B246" s="250"/>
      <c r="C246" s="250"/>
      <c r="D246" s="250"/>
      <c r="E246" s="250"/>
      <c r="F246" s="250"/>
      <c r="G246" s="250"/>
      <c r="H246" s="250"/>
      <c r="I246" s="250"/>
      <c r="J246" s="250"/>
      <c r="K246" s="250"/>
      <c r="L246" s="250"/>
      <c r="M246" s="250"/>
      <c r="N246" s="250"/>
      <c r="O246" s="293"/>
      <c r="P246" s="250"/>
      <c r="Q246" s="250"/>
      <c r="R246" s="250"/>
      <c r="S246" s="250"/>
      <c r="T246" s="250"/>
      <c r="U246" s="250"/>
      <c r="V246" s="250"/>
      <c r="W246" s="250"/>
      <c r="X246" s="250"/>
      <c r="Y246" s="64"/>
      <c r="Z246" s="64"/>
      <c r="AA246" s="64"/>
      <c r="AB246" s="64"/>
      <c r="AC246" s="64"/>
      <c r="AD246" s="64"/>
      <c r="AE246" s="64"/>
    </row>
    <row r="247">
      <c r="A247" s="250"/>
      <c r="B247" s="250"/>
      <c r="C247" s="250"/>
      <c r="D247" s="250"/>
      <c r="E247" s="250"/>
      <c r="F247" s="250"/>
      <c r="G247" s="250"/>
      <c r="H247" s="250"/>
      <c r="I247" s="250"/>
      <c r="J247" s="250"/>
      <c r="K247" s="250"/>
      <c r="L247" s="250"/>
      <c r="M247" s="250"/>
      <c r="N247" s="250"/>
      <c r="O247" s="293"/>
      <c r="P247" s="250"/>
      <c r="Q247" s="250"/>
      <c r="R247" s="250"/>
      <c r="S247" s="250"/>
      <c r="T247" s="250"/>
      <c r="U247" s="250"/>
      <c r="V247" s="250"/>
      <c r="W247" s="250"/>
      <c r="X247" s="250"/>
      <c r="Y247" s="64"/>
      <c r="Z247" s="64"/>
      <c r="AA247" s="64"/>
      <c r="AB247" s="64"/>
      <c r="AC247" s="64"/>
      <c r="AD247" s="64"/>
      <c r="AE247" s="64"/>
    </row>
    <row r="248">
      <c r="A248" s="250"/>
      <c r="B248" s="250"/>
      <c r="C248" s="250"/>
      <c r="D248" s="250"/>
      <c r="E248" s="250"/>
      <c r="F248" s="250"/>
      <c r="G248" s="250"/>
      <c r="H248" s="250"/>
      <c r="I248" s="250"/>
      <c r="J248" s="250"/>
      <c r="K248" s="250"/>
      <c r="L248" s="250"/>
      <c r="M248" s="250"/>
      <c r="N248" s="250"/>
      <c r="O248" s="293"/>
      <c r="P248" s="250"/>
      <c r="Q248" s="250"/>
      <c r="R248" s="250"/>
      <c r="S248" s="250"/>
      <c r="T248" s="250"/>
      <c r="U248" s="250"/>
      <c r="V248" s="250"/>
      <c r="W248" s="250"/>
      <c r="X248" s="250"/>
      <c r="Y248" s="64"/>
      <c r="Z248" s="64"/>
      <c r="AA248" s="64"/>
      <c r="AB248" s="64"/>
      <c r="AC248" s="64"/>
      <c r="AD248" s="64"/>
      <c r="AE248" s="64"/>
    </row>
    <row r="249">
      <c r="A249" s="250"/>
      <c r="B249" s="250"/>
      <c r="C249" s="250"/>
      <c r="D249" s="250"/>
      <c r="E249" s="250"/>
      <c r="F249" s="250"/>
      <c r="G249" s="250"/>
      <c r="H249" s="250"/>
      <c r="I249" s="250"/>
      <c r="J249" s="250"/>
      <c r="K249" s="250"/>
      <c r="L249" s="250"/>
      <c r="M249" s="250"/>
      <c r="N249" s="250"/>
      <c r="O249" s="293"/>
      <c r="P249" s="250"/>
      <c r="Q249" s="250"/>
      <c r="R249" s="250"/>
      <c r="S249" s="250"/>
      <c r="T249" s="250"/>
      <c r="U249" s="250"/>
      <c r="V249" s="250"/>
      <c r="W249" s="250"/>
      <c r="X249" s="250"/>
      <c r="Y249" s="64"/>
      <c r="Z249" s="64"/>
      <c r="AA249" s="64"/>
      <c r="AB249" s="64"/>
      <c r="AC249" s="64"/>
      <c r="AD249" s="64"/>
      <c r="AE249" s="64"/>
    </row>
    <row r="250">
      <c r="A250" s="250"/>
      <c r="B250" s="250"/>
      <c r="C250" s="250"/>
      <c r="D250" s="250"/>
      <c r="E250" s="250"/>
      <c r="F250" s="250"/>
      <c r="G250" s="250"/>
      <c r="H250" s="250"/>
      <c r="I250" s="250"/>
      <c r="J250" s="250"/>
      <c r="K250" s="250"/>
      <c r="L250" s="250"/>
      <c r="M250" s="250"/>
      <c r="N250" s="250"/>
      <c r="O250" s="293"/>
      <c r="P250" s="250"/>
      <c r="Q250" s="250"/>
      <c r="R250" s="250"/>
      <c r="S250" s="250"/>
      <c r="T250" s="250"/>
      <c r="U250" s="250"/>
      <c r="V250" s="250"/>
      <c r="W250" s="250"/>
      <c r="X250" s="250"/>
      <c r="Y250" s="64"/>
      <c r="Z250" s="64"/>
      <c r="AA250" s="64"/>
      <c r="AB250" s="64"/>
      <c r="AC250" s="64"/>
      <c r="AD250" s="64"/>
      <c r="AE250" s="64"/>
    </row>
    <row r="251">
      <c r="A251" s="250"/>
      <c r="B251" s="250"/>
      <c r="C251" s="250"/>
      <c r="D251" s="250"/>
      <c r="E251" s="250"/>
      <c r="F251" s="250"/>
      <c r="G251" s="250"/>
      <c r="H251" s="250"/>
      <c r="I251" s="250"/>
      <c r="J251" s="250"/>
      <c r="K251" s="250"/>
      <c r="L251" s="250"/>
      <c r="M251" s="250"/>
      <c r="N251" s="250"/>
      <c r="O251" s="293"/>
      <c r="P251" s="250"/>
      <c r="Q251" s="250"/>
      <c r="R251" s="250"/>
      <c r="S251" s="250"/>
      <c r="T251" s="250"/>
      <c r="U251" s="250"/>
      <c r="V251" s="250"/>
      <c r="W251" s="250"/>
      <c r="X251" s="250"/>
      <c r="Y251" s="64"/>
      <c r="Z251" s="64"/>
      <c r="AA251" s="64"/>
      <c r="AB251" s="64"/>
      <c r="AC251" s="64"/>
      <c r="AD251" s="64"/>
      <c r="AE251" s="64"/>
    </row>
    <row r="252">
      <c r="A252" s="250"/>
      <c r="B252" s="250"/>
      <c r="C252" s="250"/>
      <c r="D252" s="250"/>
      <c r="E252" s="250"/>
      <c r="F252" s="250"/>
      <c r="G252" s="250"/>
      <c r="H252" s="250"/>
      <c r="I252" s="250"/>
      <c r="J252" s="250"/>
      <c r="K252" s="250"/>
      <c r="L252" s="250"/>
      <c r="M252" s="250"/>
      <c r="N252" s="250"/>
      <c r="O252" s="293"/>
      <c r="P252" s="250"/>
      <c r="Q252" s="250"/>
      <c r="R252" s="250"/>
      <c r="S252" s="250"/>
      <c r="T252" s="250"/>
      <c r="U252" s="250"/>
      <c r="V252" s="250"/>
      <c r="W252" s="250"/>
      <c r="X252" s="250"/>
      <c r="Y252" s="64"/>
      <c r="Z252" s="64"/>
      <c r="AA252" s="64"/>
      <c r="AB252" s="64"/>
      <c r="AC252" s="64"/>
      <c r="AD252" s="64"/>
      <c r="AE252" s="64"/>
    </row>
    <row r="253">
      <c r="A253" s="250"/>
      <c r="B253" s="250"/>
      <c r="C253" s="250"/>
      <c r="D253" s="250"/>
      <c r="E253" s="250"/>
      <c r="F253" s="250"/>
      <c r="G253" s="250"/>
      <c r="H253" s="250"/>
      <c r="I253" s="250"/>
      <c r="J253" s="250"/>
      <c r="K253" s="250"/>
      <c r="L253" s="250"/>
      <c r="M253" s="250"/>
      <c r="N253" s="250"/>
      <c r="O253" s="293"/>
      <c r="P253" s="250"/>
      <c r="Q253" s="250"/>
      <c r="R253" s="250"/>
      <c r="S253" s="250"/>
      <c r="T253" s="250"/>
      <c r="U253" s="250"/>
      <c r="V253" s="250"/>
      <c r="W253" s="250"/>
      <c r="X253" s="250"/>
      <c r="Y253" s="64"/>
      <c r="Z253" s="64"/>
      <c r="AA253" s="64"/>
      <c r="AB253" s="64"/>
      <c r="AC253" s="64"/>
      <c r="AD253" s="64"/>
      <c r="AE253" s="64"/>
    </row>
    <row r="254">
      <c r="A254" s="250"/>
      <c r="B254" s="250"/>
      <c r="C254" s="250"/>
      <c r="D254" s="250"/>
      <c r="E254" s="250"/>
      <c r="F254" s="250"/>
      <c r="G254" s="250"/>
      <c r="H254" s="250"/>
      <c r="I254" s="250"/>
      <c r="J254" s="250"/>
      <c r="K254" s="250"/>
      <c r="L254" s="250"/>
      <c r="M254" s="250"/>
      <c r="N254" s="250"/>
      <c r="O254" s="293"/>
      <c r="P254" s="250"/>
      <c r="Q254" s="250"/>
      <c r="R254" s="250"/>
      <c r="S254" s="250"/>
      <c r="T254" s="250"/>
      <c r="U254" s="250"/>
      <c r="V254" s="250"/>
      <c r="W254" s="250"/>
      <c r="X254" s="250"/>
      <c r="Y254" s="64"/>
      <c r="Z254" s="64"/>
      <c r="AA254" s="64"/>
      <c r="AB254" s="64"/>
      <c r="AC254" s="64"/>
      <c r="AD254" s="64"/>
      <c r="AE254" s="64"/>
    </row>
    <row r="255">
      <c r="A255" s="250"/>
      <c r="B255" s="250"/>
      <c r="C255" s="250"/>
      <c r="D255" s="250"/>
      <c r="E255" s="250"/>
      <c r="F255" s="250"/>
      <c r="G255" s="250"/>
      <c r="H255" s="250"/>
      <c r="I255" s="250"/>
      <c r="J255" s="250"/>
      <c r="K255" s="250"/>
      <c r="L255" s="250"/>
      <c r="M255" s="250"/>
      <c r="N255" s="250"/>
      <c r="O255" s="293"/>
      <c r="P255" s="250"/>
      <c r="Q255" s="250"/>
      <c r="R255" s="250"/>
      <c r="S255" s="250"/>
      <c r="T255" s="250"/>
      <c r="U255" s="250"/>
      <c r="V255" s="250"/>
      <c r="W255" s="250"/>
      <c r="X255" s="250"/>
      <c r="Y255" s="64"/>
      <c r="Z255" s="64"/>
      <c r="AA255" s="64"/>
      <c r="AB255" s="64"/>
      <c r="AC255" s="64"/>
      <c r="AD255" s="64"/>
      <c r="AE255" s="64"/>
    </row>
    <row r="256">
      <c r="A256" s="250"/>
      <c r="B256" s="250"/>
      <c r="C256" s="250"/>
      <c r="D256" s="250"/>
      <c r="E256" s="250"/>
      <c r="F256" s="250"/>
      <c r="G256" s="250"/>
      <c r="H256" s="250"/>
      <c r="I256" s="250"/>
      <c r="J256" s="250"/>
      <c r="K256" s="250"/>
      <c r="L256" s="250"/>
      <c r="M256" s="250"/>
      <c r="N256" s="250"/>
      <c r="O256" s="293"/>
      <c r="P256" s="250"/>
      <c r="Q256" s="250"/>
      <c r="R256" s="250"/>
      <c r="S256" s="250"/>
      <c r="T256" s="250"/>
      <c r="U256" s="250"/>
      <c r="V256" s="250"/>
      <c r="W256" s="250"/>
      <c r="X256" s="250"/>
      <c r="Y256" s="64"/>
      <c r="Z256" s="64"/>
      <c r="AA256" s="64"/>
      <c r="AB256" s="64"/>
      <c r="AC256" s="64"/>
      <c r="AD256" s="64"/>
      <c r="AE256" s="64"/>
    </row>
    <row r="257">
      <c r="A257" s="250"/>
      <c r="B257" s="250"/>
      <c r="C257" s="250"/>
      <c r="D257" s="250"/>
      <c r="E257" s="250"/>
      <c r="F257" s="250"/>
      <c r="G257" s="250"/>
      <c r="H257" s="250"/>
      <c r="I257" s="250"/>
      <c r="J257" s="250"/>
      <c r="K257" s="250"/>
      <c r="L257" s="250"/>
      <c r="M257" s="250"/>
      <c r="N257" s="250"/>
      <c r="O257" s="293"/>
      <c r="P257" s="250"/>
      <c r="Q257" s="250"/>
      <c r="R257" s="250"/>
      <c r="S257" s="250"/>
      <c r="T257" s="250"/>
      <c r="U257" s="250"/>
      <c r="V257" s="250"/>
      <c r="W257" s="250"/>
      <c r="X257" s="250"/>
      <c r="Y257" s="64"/>
      <c r="Z257" s="64"/>
      <c r="AA257" s="64"/>
      <c r="AB257" s="64"/>
      <c r="AC257" s="64"/>
      <c r="AD257" s="64"/>
      <c r="AE257" s="64"/>
    </row>
    <row r="258">
      <c r="A258" s="250"/>
      <c r="B258" s="250"/>
      <c r="C258" s="250"/>
      <c r="D258" s="250"/>
      <c r="E258" s="250"/>
      <c r="F258" s="250"/>
      <c r="G258" s="250"/>
      <c r="H258" s="250"/>
      <c r="I258" s="250"/>
      <c r="J258" s="250"/>
      <c r="K258" s="250"/>
      <c r="L258" s="250"/>
      <c r="M258" s="250"/>
      <c r="N258" s="250"/>
      <c r="O258" s="293"/>
      <c r="P258" s="250"/>
      <c r="Q258" s="250"/>
      <c r="R258" s="250"/>
      <c r="S258" s="250"/>
      <c r="T258" s="250"/>
      <c r="U258" s="250"/>
      <c r="V258" s="250"/>
      <c r="W258" s="250"/>
      <c r="X258" s="250"/>
      <c r="Y258" s="64"/>
      <c r="Z258" s="64"/>
      <c r="AA258" s="64"/>
      <c r="AB258" s="64"/>
      <c r="AC258" s="64"/>
      <c r="AD258" s="64"/>
      <c r="AE258" s="64"/>
    </row>
    <row r="259">
      <c r="A259" s="250"/>
      <c r="B259" s="250"/>
      <c r="C259" s="250"/>
      <c r="D259" s="250"/>
      <c r="E259" s="250"/>
      <c r="F259" s="250"/>
      <c r="G259" s="250"/>
      <c r="H259" s="250"/>
      <c r="I259" s="250"/>
      <c r="J259" s="250"/>
      <c r="K259" s="250"/>
      <c r="L259" s="250"/>
      <c r="M259" s="250"/>
      <c r="N259" s="250"/>
      <c r="O259" s="293"/>
      <c r="P259" s="250"/>
      <c r="Q259" s="250"/>
      <c r="R259" s="250"/>
      <c r="S259" s="250"/>
      <c r="T259" s="250"/>
      <c r="U259" s="250"/>
      <c r="V259" s="250"/>
      <c r="W259" s="250"/>
      <c r="X259" s="250"/>
      <c r="Y259" s="64"/>
      <c r="Z259" s="64"/>
      <c r="AA259" s="64"/>
      <c r="AB259" s="64"/>
      <c r="AC259" s="64"/>
      <c r="AD259" s="64"/>
      <c r="AE259" s="64"/>
    </row>
    <row r="260">
      <c r="A260" s="250"/>
      <c r="B260" s="250"/>
      <c r="C260" s="250"/>
      <c r="D260" s="250"/>
      <c r="E260" s="250"/>
      <c r="F260" s="250"/>
      <c r="G260" s="250"/>
      <c r="H260" s="250"/>
      <c r="I260" s="250"/>
      <c r="J260" s="250"/>
      <c r="K260" s="250"/>
      <c r="L260" s="250"/>
      <c r="M260" s="250"/>
      <c r="N260" s="250"/>
      <c r="O260" s="293"/>
      <c r="P260" s="250"/>
      <c r="Q260" s="250"/>
      <c r="R260" s="250"/>
      <c r="S260" s="250"/>
      <c r="T260" s="250"/>
      <c r="U260" s="250"/>
      <c r="V260" s="250"/>
      <c r="W260" s="250"/>
      <c r="X260" s="250"/>
      <c r="Y260" s="64"/>
      <c r="Z260" s="64"/>
      <c r="AA260" s="64"/>
      <c r="AB260" s="64"/>
      <c r="AC260" s="64"/>
      <c r="AD260" s="64"/>
      <c r="AE260" s="64"/>
    </row>
    <row r="261">
      <c r="A261" s="250"/>
      <c r="B261" s="250"/>
      <c r="C261" s="250"/>
      <c r="D261" s="250"/>
      <c r="E261" s="250"/>
      <c r="F261" s="250"/>
      <c r="G261" s="250"/>
      <c r="H261" s="250"/>
      <c r="I261" s="250"/>
      <c r="J261" s="250"/>
      <c r="K261" s="250"/>
      <c r="L261" s="250"/>
      <c r="M261" s="250"/>
      <c r="N261" s="250"/>
      <c r="O261" s="293"/>
      <c r="P261" s="250"/>
      <c r="Q261" s="250"/>
      <c r="R261" s="250"/>
      <c r="S261" s="250"/>
      <c r="T261" s="250"/>
      <c r="U261" s="250"/>
      <c r="V261" s="250"/>
      <c r="W261" s="250"/>
      <c r="X261" s="250"/>
      <c r="Y261" s="64"/>
      <c r="Z261" s="64"/>
      <c r="AA261" s="64"/>
      <c r="AB261" s="64"/>
      <c r="AC261" s="64"/>
      <c r="AD261" s="64"/>
      <c r="AE261" s="64"/>
    </row>
    <row r="262">
      <c r="A262" s="250"/>
      <c r="B262" s="250"/>
      <c r="C262" s="250"/>
      <c r="D262" s="250"/>
      <c r="E262" s="250"/>
      <c r="F262" s="250"/>
      <c r="G262" s="250"/>
      <c r="H262" s="250"/>
      <c r="I262" s="250"/>
      <c r="J262" s="250"/>
      <c r="K262" s="250"/>
      <c r="L262" s="250"/>
      <c r="M262" s="250"/>
      <c r="N262" s="250"/>
      <c r="O262" s="293"/>
      <c r="P262" s="250"/>
      <c r="Q262" s="250"/>
      <c r="R262" s="250"/>
      <c r="S262" s="250"/>
      <c r="T262" s="250"/>
      <c r="U262" s="250"/>
      <c r="V262" s="250"/>
      <c r="W262" s="250"/>
      <c r="X262" s="250"/>
      <c r="Y262" s="64"/>
      <c r="Z262" s="64"/>
      <c r="AA262" s="64"/>
      <c r="AB262" s="64"/>
      <c r="AC262" s="64"/>
      <c r="AD262" s="64"/>
      <c r="AE262" s="64"/>
    </row>
    <row r="263">
      <c r="A263" s="250"/>
      <c r="B263" s="250"/>
      <c r="C263" s="250"/>
      <c r="D263" s="250"/>
      <c r="E263" s="250"/>
      <c r="F263" s="250"/>
      <c r="G263" s="250"/>
      <c r="H263" s="250"/>
      <c r="I263" s="250"/>
      <c r="J263" s="250"/>
      <c r="K263" s="250"/>
      <c r="L263" s="250"/>
      <c r="M263" s="250"/>
      <c r="N263" s="250"/>
      <c r="O263" s="293"/>
      <c r="P263" s="250"/>
      <c r="Q263" s="250"/>
      <c r="R263" s="250"/>
      <c r="S263" s="250"/>
      <c r="T263" s="250"/>
      <c r="U263" s="250"/>
      <c r="V263" s="250"/>
      <c r="W263" s="250"/>
      <c r="X263" s="250"/>
      <c r="Y263" s="64"/>
      <c r="Z263" s="64"/>
      <c r="AA263" s="64"/>
      <c r="AB263" s="64"/>
      <c r="AC263" s="64"/>
      <c r="AD263" s="64"/>
      <c r="AE263" s="64"/>
    </row>
    <row r="264">
      <c r="A264" s="250"/>
      <c r="B264" s="250"/>
      <c r="C264" s="250"/>
      <c r="D264" s="250"/>
      <c r="E264" s="250"/>
      <c r="F264" s="250"/>
      <c r="G264" s="250"/>
      <c r="H264" s="250"/>
      <c r="I264" s="250"/>
      <c r="J264" s="250"/>
      <c r="K264" s="250"/>
      <c r="L264" s="250"/>
      <c r="M264" s="250"/>
      <c r="N264" s="250"/>
      <c r="O264" s="293"/>
      <c r="P264" s="250"/>
      <c r="Q264" s="250"/>
      <c r="R264" s="250"/>
      <c r="S264" s="250"/>
      <c r="T264" s="250"/>
      <c r="U264" s="250"/>
      <c r="V264" s="250"/>
      <c r="W264" s="250"/>
      <c r="X264" s="250"/>
      <c r="Y264" s="64"/>
      <c r="Z264" s="64"/>
      <c r="AA264" s="64"/>
      <c r="AB264" s="64"/>
      <c r="AC264" s="64"/>
      <c r="AD264" s="64"/>
      <c r="AE264" s="64"/>
    </row>
    <row r="265">
      <c r="A265" s="250"/>
      <c r="B265" s="250"/>
      <c r="C265" s="250"/>
      <c r="D265" s="250"/>
      <c r="E265" s="250"/>
      <c r="F265" s="250"/>
      <c r="G265" s="250"/>
      <c r="H265" s="250"/>
      <c r="I265" s="250"/>
      <c r="J265" s="250"/>
      <c r="K265" s="250"/>
      <c r="L265" s="250"/>
      <c r="M265" s="250"/>
      <c r="N265" s="250"/>
      <c r="O265" s="293"/>
      <c r="P265" s="250"/>
      <c r="Q265" s="250"/>
      <c r="R265" s="250"/>
      <c r="S265" s="250"/>
      <c r="T265" s="250"/>
      <c r="U265" s="250"/>
      <c r="V265" s="250"/>
      <c r="W265" s="250"/>
      <c r="X265" s="250"/>
      <c r="Y265" s="64"/>
      <c r="Z265" s="64"/>
      <c r="AA265" s="64"/>
      <c r="AB265" s="64"/>
      <c r="AC265" s="64"/>
      <c r="AD265" s="64"/>
      <c r="AE265" s="64"/>
    </row>
    <row r="266">
      <c r="A266" s="250"/>
      <c r="B266" s="250"/>
      <c r="C266" s="250"/>
      <c r="D266" s="250"/>
      <c r="E266" s="250"/>
      <c r="F266" s="250"/>
      <c r="G266" s="250"/>
      <c r="H266" s="250"/>
      <c r="I266" s="250"/>
      <c r="J266" s="250"/>
      <c r="K266" s="250"/>
      <c r="L266" s="250"/>
      <c r="M266" s="250"/>
      <c r="N266" s="250"/>
      <c r="O266" s="293"/>
      <c r="P266" s="250"/>
      <c r="Q266" s="250"/>
      <c r="R266" s="250"/>
      <c r="S266" s="250"/>
      <c r="T266" s="250"/>
      <c r="U266" s="250"/>
      <c r="V266" s="250"/>
      <c r="W266" s="250"/>
      <c r="X266" s="250"/>
      <c r="Y266" s="64"/>
      <c r="Z266" s="64"/>
      <c r="AA266" s="64"/>
      <c r="AB266" s="64"/>
      <c r="AC266" s="64"/>
      <c r="AD266" s="64"/>
      <c r="AE266" s="64"/>
    </row>
    <row r="267">
      <c r="A267" s="250"/>
      <c r="B267" s="250"/>
      <c r="C267" s="250"/>
      <c r="D267" s="250"/>
      <c r="E267" s="250"/>
      <c r="F267" s="250"/>
      <c r="G267" s="250"/>
      <c r="H267" s="250"/>
      <c r="I267" s="250"/>
      <c r="J267" s="250"/>
      <c r="K267" s="250"/>
      <c r="L267" s="250"/>
      <c r="M267" s="250"/>
      <c r="N267" s="250"/>
      <c r="O267" s="293"/>
      <c r="P267" s="250"/>
      <c r="Q267" s="250"/>
      <c r="R267" s="250"/>
      <c r="S267" s="250"/>
      <c r="T267" s="250"/>
      <c r="U267" s="250"/>
      <c r="V267" s="250"/>
      <c r="W267" s="250"/>
      <c r="X267" s="250"/>
      <c r="Y267" s="64"/>
      <c r="Z267" s="64"/>
      <c r="AA267" s="64"/>
      <c r="AB267" s="64"/>
      <c r="AC267" s="64"/>
      <c r="AD267" s="64"/>
      <c r="AE267" s="64"/>
    </row>
    <row r="268">
      <c r="A268" s="250"/>
      <c r="B268" s="250"/>
      <c r="C268" s="250"/>
      <c r="D268" s="250"/>
      <c r="E268" s="250"/>
      <c r="F268" s="250"/>
      <c r="G268" s="250"/>
      <c r="H268" s="250"/>
      <c r="I268" s="250"/>
      <c r="J268" s="250"/>
      <c r="K268" s="250"/>
      <c r="L268" s="250"/>
      <c r="M268" s="250"/>
      <c r="N268" s="250"/>
      <c r="O268" s="293"/>
      <c r="P268" s="250"/>
      <c r="Q268" s="250"/>
      <c r="R268" s="250"/>
      <c r="S268" s="250"/>
      <c r="T268" s="250"/>
      <c r="U268" s="250"/>
      <c r="V268" s="250"/>
      <c r="W268" s="250"/>
      <c r="X268" s="250"/>
      <c r="Y268" s="64"/>
      <c r="Z268" s="64"/>
      <c r="AA268" s="64"/>
      <c r="AB268" s="64"/>
      <c r="AC268" s="64"/>
      <c r="AD268" s="64"/>
      <c r="AE268" s="64"/>
    </row>
    <row r="269">
      <c r="A269" s="250"/>
      <c r="B269" s="250"/>
      <c r="C269" s="250"/>
      <c r="D269" s="250"/>
      <c r="E269" s="250"/>
      <c r="F269" s="250"/>
      <c r="G269" s="250"/>
      <c r="H269" s="250"/>
      <c r="I269" s="250"/>
      <c r="J269" s="250"/>
      <c r="K269" s="250"/>
      <c r="L269" s="250"/>
      <c r="M269" s="250"/>
      <c r="N269" s="250"/>
      <c r="O269" s="293"/>
      <c r="P269" s="250"/>
      <c r="Q269" s="250"/>
      <c r="R269" s="250"/>
      <c r="S269" s="250"/>
      <c r="T269" s="250"/>
      <c r="U269" s="250"/>
      <c r="V269" s="250"/>
      <c r="W269" s="250"/>
      <c r="X269" s="250"/>
      <c r="Y269" s="64"/>
      <c r="Z269" s="64"/>
      <c r="AA269" s="64"/>
      <c r="AB269" s="64"/>
      <c r="AC269" s="64"/>
      <c r="AD269" s="64"/>
      <c r="AE269" s="64"/>
    </row>
    <row r="270">
      <c r="A270" s="250"/>
      <c r="B270" s="250"/>
      <c r="C270" s="250"/>
      <c r="D270" s="250"/>
      <c r="E270" s="250"/>
      <c r="F270" s="250"/>
      <c r="G270" s="250"/>
      <c r="H270" s="250"/>
      <c r="I270" s="250"/>
      <c r="J270" s="250"/>
      <c r="K270" s="250"/>
      <c r="L270" s="250"/>
      <c r="M270" s="250"/>
      <c r="N270" s="250"/>
      <c r="O270" s="293"/>
      <c r="P270" s="250"/>
      <c r="Q270" s="250"/>
      <c r="R270" s="250"/>
      <c r="S270" s="250"/>
      <c r="T270" s="250"/>
      <c r="U270" s="250"/>
      <c r="V270" s="250"/>
      <c r="W270" s="250"/>
      <c r="X270" s="250"/>
      <c r="Y270" s="64"/>
      <c r="Z270" s="64"/>
      <c r="AA270" s="64"/>
      <c r="AB270" s="64"/>
      <c r="AC270" s="64"/>
      <c r="AD270" s="64"/>
      <c r="AE270" s="64"/>
    </row>
    <row r="271">
      <c r="A271" s="250"/>
      <c r="B271" s="250"/>
      <c r="C271" s="250"/>
      <c r="D271" s="250"/>
      <c r="E271" s="250"/>
      <c r="F271" s="250"/>
      <c r="G271" s="250"/>
      <c r="H271" s="250"/>
      <c r="I271" s="250"/>
      <c r="J271" s="250"/>
      <c r="K271" s="250"/>
      <c r="L271" s="250"/>
      <c r="M271" s="250"/>
      <c r="N271" s="250"/>
      <c r="O271" s="293"/>
      <c r="P271" s="250"/>
      <c r="Q271" s="250"/>
      <c r="R271" s="250"/>
      <c r="S271" s="250"/>
      <c r="T271" s="250"/>
      <c r="U271" s="250"/>
      <c r="V271" s="250"/>
      <c r="W271" s="250"/>
      <c r="X271" s="250"/>
      <c r="Y271" s="64"/>
      <c r="Z271" s="64"/>
      <c r="AA271" s="64"/>
      <c r="AB271" s="64"/>
      <c r="AC271" s="64"/>
      <c r="AD271" s="64"/>
      <c r="AE271" s="64"/>
    </row>
    <row r="272">
      <c r="A272" s="250"/>
      <c r="B272" s="250"/>
      <c r="C272" s="250"/>
      <c r="D272" s="250"/>
      <c r="E272" s="250"/>
      <c r="F272" s="250"/>
      <c r="G272" s="250"/>
      <c r="H272" s="250"/>
      <c r="I272" s="250"/>
      <c r="J272" s="250"/>
      <c r="K272" s="250"/>
      <c r="L272" s="250"/>
      <c r="M272" s="250"/>
      <c r="N272" s="250"/>
      <c r="O272" s="293"/>
      <c r="P272" s="250"/>
      <c r="Q272" s="250"/>
      <c r="R272" s="250"/>
      <c r="S272" s="250"/>
      <c r="T272" s="250"/>
      <c r="U272" s="250"/>
      <c r="V272" s="250"/>
      <c r="W272" s="250"/>
      <c r="X272" s="250"/>
      <c r="Y272" s="64"/>
      <c r="Z272" s="64"/>
      <c r="AA272" s="64"/>
      <c r="AB272" s="64"/>
      <c r="AC272" s="64"/>
      <c r="AD272" s="64"/>
      <c r="AE272" s="64"/>
    </row>
    <row r="273">
      <c r="A273" s="250"/>
      <c r="B273" s="250"/>
      <c r="C273" s="250"/>
      <c r="D273" s="250"/>
      <c r="E273" s="250"/>
      <c r="F273" s="250"/>
      <c r="G273" s="250"/>
      <c r="H273" s="250"/>
      <c r="I273" s="250"/>
      <c r="J273" s="250"/>
      <c r="K273" s="250"/>
      <c r="L273" s="250"/>
      <c r="M273" s="250"/>
      <c r="N273" s="250"/>
      <c r="O273" s="293"/>
      <c r="P273" s="250"/>
      <c r="Q273" s="250"/>
      <c r="R273" s="250"/>
      <c r="S273" s="250"/>
      <c r="T273" s="250"/>
      <c r="U273" s="250"/>
      <c r="V273" s="250"/>
      <c r="W273" s="250"/>
      <c r="X273" s="250"/>
      <c r="Y273" s="64"/>
      <c r="Z273" s="64"/>
      <c r="AA273" s="64"/>
      <c r="AB273" s="64"/>
      <c r="AC273" s="64"/>
      <c r="AD273" s="64"/>
      <c r="AE273" s="64"/>
    </row>
    <row r="274">
      <c r="A274" s="250"/>
      <c r="B274" s="250"/>
      <c r="C274" s="250"/>
      <c r="D274" s="250"/>
      <c r="E274" s="250"/>
      <c r="F274" s="250"/>
      <c r="G274" s="250"/>
      <c r="H274" s="250"/>
      <c r="I274" s="250"/>
      <c r="J274" s="250"/>
      <c r="K274" s="250"/>
      <c r="L274" s="250"/>
      <c r="M274" s="250"/>
      <c r="N274" s="250"/>
      <c r="O274" s="293"/>
      <c r="P274" s="250"/>
      <c r="Q274" s="250"/>
      <c r="R274" s="250"/>
      <c r="S274" s="250"/>
      <c r="T274" s="250"/>
      <c r="U274" s="250"/>
      <c r="V274" s="250"/>
      <c r="W274" s="250"/>
      <c r="X274" s="250"/>
      <c r="Y274" s="64"/>
      <c r="Z274" s="64"/>
      <c r="AA274" s="64"/>
      <c r="AB274" s="64"/>
      <c r="AC274" s="64"/>
      <c r="AD274" s="64"/>
      <c r="AE274" s="64"/>
    </row>
    <row r="275">
      <c r="A275" s="250"/>
      <c r="B275" s="250"/>
      <c r="C275" s="250"/>
      <c r="D275" s="250"/>
      <c r="E275" s="250"/>
      <c r="F275" s="250"/>
      <c r="G275" s="250"/>
      <c r="H275" s="250"/>
      <c r="I275" s="250"/>
      <c r="J275" s="250"/>
      <c r="K275" s="250"/>
      <c r="L275" s="250"/>
      <c r="M275" s="250"/>
      <c r="N275" s="250"/>
      <c r="O275" s="293"/>
      <c r="P275" s="250"/>
      <c r="Q275" s="250"/>
      <c r="R275" s="250"/>
      <c r="S275" s="250"/>
      <c r="T275" s="250"/>
      <c r="U275" s="250"/>
      <c r="V275" s="250"/>
      <c r="W275" s="250"/>
      <c r="X275" s="250"/>
      <c r="Y275" s="64"/>
      <c r="Z275" s="64"/>
      <c r="AA275" s="64"/>
      <c r="AB275" s="64"/>
      <c r="AC275" s="64"/>
      <c r="AD275" s="64"/>
      <c r="AE275" s="64"/>
    </row>
    <row r="276">
      <c r="A276" s="250"/>
      <c r="B276" s="250"/>
      <c r="C276" s="250"/>
      <c r="D276" s="250"/>
      <c r="E276" s="250"/>
      <c r="F276" s="250"/>
      <c r="G276" s="250"/>
      <c r="H276" s="250"/>
      <c r="I276" s="250"/>
      <c r="J276" s="250"/>
      <c r="K276" s="250"/>
      <c r="L276" s="250"/>
      <c r="M276" s="250"/>
      <c r="N276" s="250"/>
      <c r="O276" s="293"/>
      <c r="P276" s="250"/>
      <c r="Q276" s="250"/>
      <c r="R276" s="250"/>
      <c r="S276" s="250"/>
      <c r="T276" s="250"/>
      <c r="U276" s="250"/>
      <c r="V276" s="250"/>
      <c r="W276" s="250"/>
      <c r="X276" s="250"/>
      <c r="Y276" s="64"/>
      <c r="Z276" s="64"/>
      <c r="AA276" s="64"/>
      <c r="AB276" s="64"/>
      <c r="AC276" s="64"/>
      <c r="AD276" s="64"/>
      <c r="AE276" s="64"/>
    </row>
    <row r="277">
      <c r="A277" s="250"/>
      <c r="B277" s="250"/>
      <c r="C277" s="250"/>
      <c r="D277" s="250"/>
      <c r="E277" s="250"/>
      <c r="F277" s="250"/>
      <c r="G277" s="250"/>
      <c r="H277" s="250"/>
      <c r="I277" s="250"/>
      <c r="J277" s="250"/>
      <c r="K277" s="250"/>
      <c r="L277" s="250"/>
      <c r="M277" s="250"/>
      <c r="N277" s="250"/>
      <c r="O277" s="293"/>
      <c r="P277" s="250"/>
      <c r="Q277" s="250"/>
      <c r="R277" s="250"/>
      <c r="S277" s="250"/>
      <c r="T277" s="250"/>
      <c r="U277" s="250"/>
      <c r="V277" s="250"/>
      <c r="W277" s="250"/>
      <c r="X277" s="250"/>
      <c r="Y277" s="64"/>
      <c r="Z277" s="64"/>
      <c r="AA277" s="64"/>
      <c r="AB277" s="64"/>
      <c r="AC277" s="64"/>
      <c r="AD277" s="64"/>
      <c r="AE277" s="64"/>
    </row>
    <row r="278">
      <c r="A278" s="250"/>
      <c r="B278" s="250"/>
      <c r="C278" s="250"/>
      <c r="D278" s="250"/>
      <c r="E278" s="250"/>
      <c r="F278" s="250"/>
      <c r="G278" s="250"/>
      <c r="H278" s="250"/>
      <c r="I278" s="250"/>
      <c r="J278" s="250"/>
      <c r="K278" s="250"/>
      <c r="L278" s="250"/>
      <c r="M278" s="250"/>
      <c r="N278" s="250"/>
      <c r="O278" s="293"/>
      <c r="P278" s="250"/>
      <c r="Q278" s="250"/>
      <c r="R278" s="250"/>
      <c r="S278" s="250"/>
      <c r="T278" s="250"/>
      <c r="U278" s="250"/>
      <c r="V278" s="250"/>
      <c r="W278" s="250"/>
      <c r="X278" s="250"/>
      <c r="Y278" s="64"/>
      <c r="Z278" s="64"/>
      <c r="AA278" s="64"/>
      <c r="AB278" s="64"/>
      <c r="AC278" s="64"/>
      <c r="AD278" s="64"/>
      <c r="AE278" s="64"/>
    </row>
    <row r="279">
      <c r="A279" s="250"/>
      <c r="B279" s="250"/>
      <c r="C279" s="250"/>
      <c r="D279" s="250"/>
      <c r="E279" s="250"/>
      <c r="F279" s="250"/>
      <c r="G279" s="250"/>
      <c r="H279" s="250"/>
      <c r="I279" s="250"/>
      <c r="J279" s="250"/>
      <c r="K279" s="250"/>
      <c r="L279" s="250"/>
      <c r="M279" s="250"/>
      <c r="N279" s="250"/>
      <c r="O279" s="293"/>
      <c r="P279" s="250"/>
      <c r="Q279" s="250"/>
      <c r="R279" s="250"/>
      <c r="S279" s="250"/>
      <c r="T279" s="250"/>
      <c r="U279" s="250"/>
      <c r="V279" s="250"/>
      <c r="W279" s="250"/>
      <c r="X279" s="250"/>
      <c r="Y279" s="64"/>
      <c r="Z279" s="64"/>
      <c r="AA279" s="64"/>
      <c r="AB279" s="64"/>
      <c r="AC279" s="64"/>
      <c r="AD279" s="64"/>
      <c r="AE279" s="64"/>
    </row>
    <row r="280">
      <c r="A280" s="250"/>
      <c r="B280" s="250"/>
      <c r="C280" s="250"/>
      <c r="D280" s="250"/>
      <c r="E280" s="250"/>
      <c r="F280" s="250"/>
      <c r="G280" s="250"/>
      <c r="H280" s="250"/>
      <c r="I280" s="250"/>
      <c r="J280" s="250"/>
      <c r="K280" s="250"/>
      <c r="L280" s="250"/>
      <c r="M280" s="250"/>
      <c r="N280" s="250"/>
      <c r="O280" s="293"/>
      <c r="P280" s="250"/>
      <c r="Q280" s="250"/>
      <c r="R280" s="250"/>
      <c r="S280" s="250"/>
      <c r="T280" s="250"/>
      <c r="U280" s="250"/>
      <c r="V280" s="250"/>
      <c r="W280" s="250"/>
      <c r="X280" s="250"/>
      <c r="Y280" s="64"/>
      <c r="Z280" s="64"/>
      <c r="AA280" s="64"/>
      <c r="AB280" s="64"/>
      <c r="AC280" s="64"/>
      <c r="AD280" s="64"/>
      <c r="AE280" s="64"/>
    </row>
    <row r="281">
      <c r="A281" s="250"/>
      <c r="B281" s="250"/>
      <c r="C281" s="250"/>
      <c r="D281" s="250"/>
      <c r="E281" s="250"/>
      <c r="F281" s="250"/>
      <c r="G281" s="250"/>
      <c r="H281" s="250"/>
      <c r="I281" s="250"/>
      <c r="J281" s="250"/>
      <c r="K281" s="250"/>
      <c r="L281" s="250"/>
      <c r="M281" s="250"/>
      <c r="N281" s="250"/>
      <c r="O281" s="293"/>
      <c r="P281" s="250"/>
      <c r="Q281" s="250"/>
      <c r="R281" s="250"/>
      <c r="S281" s="250"/>
      <c r="T281" s="250"/>
      <c r="U281" s="250"/>
      <c r="V281" s="250"/>
      <c r="W281" s="250"/>
      <c r="X281" s="250"/>
      <c r="Y281" s="64"/>
      <c r="Z281" s="64"/>
      <c r="AA281" s="64"/>
      <c r="AB281" s="64"/>
      <c r="AC281" s="64"/>
      <c r="AD281" s="64"/>
      <c r="AE281" s="64"/>
    </row>
    <row r="282">
      <c r="A282" s="250"/>
      <c r="B282" s="250"/>
      <c r="C282" s="250"/>
      <c r="D282" s="250"/>
      <c r="E282" s="250"/>
      <c r="F282" s="250"/>
      <c r="G282" s="250"/>
      <c r="H282" s="250"/>
      <c r="I282" s="250"/>
      <c r="J282" s="250"/>
      <c r="K282" s="250"/>
      <c r="L282" s="250"/>
      <c r="M282" s="250"/>
      <c r="N282" s="250"/>
      <c r="O282" s="293"/>
      <c r="P282" s="250"/>
      <c r="Q282" s="250"/>
      <c r="R282" s="250"/>
      <c r="S282" s="250"/>
      <c r="T282" s="250"/>
      <c r="U282" s="250"/>
      <c r="V282" s="250"/>
      <c r="W282" s="250"/>
      <c r="X282" s="250"/>
      <c r="Y282" s="64"/>
      <c r="Z282" s="64"/>
      <c r="AA282" s="64"/>
      <c r="AB282" s="64"/>
      <c r="AC282" s="64"/>
      <c r="AD282" s="64"/>
      <c r="AE282" s="64"/>
    </row>
    <row r="283">
      <c r="A283" s="250"/>
      <c r="B283" s="250"/>
      <c r="C283" s="250"/>
      <c r="D283" s="250"/>
      <c r="E283" s="250"/>
      <c r="F283" s="250"/>
      <c r="G283" s="250"/>
      <c r="H283" s="250"/>
      <c r="I283" s="250"/>
      <c r="J283" s="250"/>
      <c r="K283" s="250"/>
      <c r="L283" s="250"/>
      <c r="M283" s="250"/>
      <c r="N283" s="250"/>
      <c r="O283" s="293"/>
      <c r="P283" s="250"/>
      <c r="Q283" s="250"/>
      <c r="R283" s="250"/>
      <c r="S283" s="250"/>
      <c r="T283" s="250"/>
      <c r="U283" s="250"/>
      <c r="V283" s="250"/>
      <c r="W283" s="250"/>
      <c r="X283" s="250"/>
      <c r="Y283" s="64"/>
      <c r="Z283" s="64"/>
      <c r="AA283" s="64"/>
      <c r="AB283" s="64"/>
      <c r="AC283" s="64"/>
      <c r="AD283" s="64"/>
      <c r="AE283" s="64"/>
    </row>
    <row r="284">
      <c r="A284" s="250"/>
      <c r="B284" s="250"/>
      <c r="C284" s="250"/>
      <c r="D284" s="250"/>
      <c r="E284" s="250"/>
      <c r="F284" s="250"/>
      <c r="G284" s="250"/>
      <c r="H284" s="250"/>
      <c r="I284" s="250"/>
      <c r="J284" s="250"/>
      <c r="K284" s="250"/>
      <c r="L284" s="250"/>
      <c r="M284" s="250"/>
      <c r="N284" s="250"/>
      <c r="O284" s="293"/>
      <c r="P284" s="250"/>
      <c r="Q284" s="250"/>
      <c r="R284" s="250"/>
      <c r="S284" s="250"/>
      <c r="T284" s="250"/>
      <c r="U284" s="250"/>
      <c r="V284" s="250"/>
      <c r="W284" s="250"/>
      <c r="X284" s="250"/>
      <c r="Y284" s="64"/>
      <c r="Z284" s="64"/>
      <c r="AA284" s="64"/>
      <c r="AB284" s="64"/>
      <c r="AC284" s="64"/>
      <c r="AD284" s="64"/>
      <c r="AE284" s="64"/>
    </row>
    <row r="285">
      <c r="A285" s="250"/>
      <c r="B285" s="250"/>
      <c r="C285" s="250"/>
      <c r="D285" s="250"/>
      <c r="E285" s="250"/>
      <c r="F285" s="250"/>
      <c r="G285" s="250"/>
      <c r="H285" s="250"/>
      <c r="I285" s="250"/>
      <c r="J285" s="250"/>
      <c r="K285" s="250"/>
      <c r="L285" s="250"/>
      <c r="M285" s="250"/>
      <c r="N285" s="250"/>
      <c r="O285" s="293"/>
      <c r="P285" s="250"/>
      <c r="Q285" s="250"/>
      <c r="R285" s="250"/>
      <c r="S285" s="250"/>
      <c r="T285" s="250"/>
      <c r="U285" s="250"/>
      <c r="V285" s="250"/>
      <c r="W285" s="250"/>
      <c r="X285" s="250"/>
      <c r="Y285" s="64"/>
      <c r="Z285" s="64"/>
      <c r="AA285" s="64"/>
      <c r="AB285" s="64"/>
      <c r="AC285" s="64"/>
      <c r="AD285" s="64"/>
      <c r="AE285" s="64"/>
    </row>
    <row r="286">
      <c r="A286" s="250"/>
      <c r="B286" s="250"/>
      <c r="C286" s="250"/>
      <c r="D286" s="250"/>
      <c r="E286" s="250"/>
      <c r="F286" s="250"/>
      <c r="G286" s="250"/>
      <c r="H286" s="250"/>
      <c r="I286" s="250"/>
      <c r="J286" s="250"/>
      <c r="K286" s="250"/>
      <c r="L286" s="250"/>
      <c r="M286" s="250"/>
      <c r="N286" s="250"/>
      <c r="O286" s="293"/>
      <c r="P286" s="250"/>
      <c r="Q286" s="250"/>
      <c r="R286" s="250"/>
      <c r="S286" s="250"/>
      <c r="T286" s="250"/>
      <c r="U286" s="250"/>
      <c r="V286" s="250"/>
      <c r="W286" s="250"/>
      <c r="X286" s="250"/>
      <c r="Y286" s="64"/>
      <c r="Z286" s="64"/>
      <c r="AA286" s="64"/>
      <c r="AB286" s="64"/>
      <c r="AC286" s="64"/>
      <c r="AD286" s="64"/>
      <c r="AE286" s="64"/>
    </row>
    <row r="287">
      <c r="A287" s="250"/>
      <c r="B287" s="250"/>
      <c r="C287" s="250"/>
      <c r="D287" s="250"/>
      <c r="E287" s="250"/>
      <c r="F287" s="250"/>
      <c r="G287" s="250"/>
      <c r="H287" s="250"/>
      <c r="I287" s="250"/>
      <c r="J287" s="250"/>
      <c r="K287" s="250"/>
      <c r="L287" s="250"/>
      <c r="M287" s="250"/>
      <c r="N287" s="250"/>
      <c r="O287" s="293"/>
      <c r="P287" s="250"/>
      <c r="Q287" s="250"/>
      <c r="R287" s="250"/>
      <c r="S287" s="250"/>
      <c r="T287" s="250"/>
      <c r="U287" s="250"/>
      <c r="V287" s="250"/>
      <c r="W287" s="250"/>
      <c r="X287" s="250"/>
      <c r="Y287" s="64"/>
      <c r="Z287" s="64"/>
      <c r="AA287" s="64"/>
      <c r="AB287" s="64"/>
      <c r="AC287" s="64"/>
      <c r="AD287" s="64"/>
      <c r="AE287" s="64"/>
    </row>
    <row r="288">
      <c r="A288" s="250"/>
      <c r="B288" s="250"/>
      <c r="C288" s="250"/>
      <c r="D288" s="250"/>
      <c r="E288" s="250"/>
      <c r="F288" s="250"/>
      <c r="G288" s="250"/>
      <c r="H288" s="250"/>
      <c r="I288" s="250"/>
      <c r="J288" s="250"/>
      <c r="K288" s="250"/>
      <c r="L288" s="250"/>
      <c r="M288" s="250"/>
      <c r="N288" s="250"/>
      <c r="O288" s="293"/>
      <c r="P288" s="250"/>
      <c r="Q288" s="250"/>
      <c r="R288" s="250"/>
      <c r="S288" s="250"/>
      <c r="T288" s="250"/>
      <c r="U288" s="250"/>
      <c r="V288" s="250"/>
      <c r="W288" s="250"/>
      <c r="X288" s="250"/>
      <c r="Y288" s="64"/>
      <c r="Z288" s="64"/>
      <c r="AA288" s="64"/>
      <c r="AB288" s="64"/>
      <c r="AC288" s="64"/>
      <c r="AD288" s="64"/>
      <c r="AE288" s="64"/>
    </row>
    <row r="289">
      <c r="A289" s="250"/>
      <c r="B289" s="250"/>
      <c r="C289" s="250"/>
      <c r="D289" s="250"/>
      <c r="E289" s="250"/>
      <c r="F289" s="250"/>
      <c r="G289" s="250"/>
      <c r="H289" s="250"/>
      <c r="I289" s="250"/>
      <c r="J289" s="250"/>
      <c r="K289" s="250"/>
      <c r="L289" s="250"/>
      <c r="M289" s="250"/>
      <c r="N289" s="250"/>
      <c r="O289" s="293"/>
      <c r="P289" s="250"/>
      <c r="Q289" s="250"/>
      <c r="R289" s="250"/>
      <c r="S289" s="250"/>
      <c r="T289" s="250"/>
      <c r="U289" s="250"/>
      <c r="V289" s="250"/>
      <c r="W289" s="250"/>
      <c r="X289" s="250"/>
      <c r="Y289" s="64"/>
      <c r="Z289" s="64"/>
      <c r="AA289" s="64"/>
      <c r="AB289" s="64"/>
      <c r="AC289" s="64"/>
      <c r="AD289" s="64"/>
      <c r="AE289" s="64"/>
    </row>
    <row r="290">
      <c r="A290" s="250"/>
      <c r="B290" s="250"/>
      <c r="C290" s="250"/>
      <c r="D290" s="250"/>
      <c r="E290" s="250"/>
      <c r="F290" s="250"/>
      <c r="G290" s="250"/>
      <c r="H290" s="250"/>
      <c r="I290" s="250"/>
      <c r="J290" s="250"/>
      <c r="K290" s="250"/>
      <c r="L290" s="250"/>
      <c r="M290" s="250"/>
      <c r="N290" s="250"/>
      <c r="O290" s="293"/>
      <c r="P290" s="250"/>
      <c r="Q290" s="250"/>
      <c r="R290" s="250"/>
      <c r="S290" s="250"/>
      <c r="T290" s="250"/>
      <c r="U290" s="250"/>
      <c r="V290" s="250"/>
      <c r="W290" s="250"/>
      <c r="X290" s="250"/>
      <c r="Y290" s="64"/>
      <c r="Z290" s="64"/>
      <c r="AA290" s="64"/>
      <c r="AB290" s="64"/>
      <c r="AC290" s="64"/>
      <c r="AD290" s="64"/>
      <c r="AE290" s="64"/>
    </row>
    <row r="291">
      <c r="A291" s="250"/>
      <c r="B291" s="250"/>
      <c r="C291" s="250"/>
      <c r="D291" s="250"/>
      <c r="E291" s="250"/>
      <c r="F291" s="250"/>
      <c r="G291" s="250"/>
      <c r="H291" s="250"/>
      <c r="I291" s="250"/>
      <c r="J291" s="250"/>
      <c r="K291" s="250"/>
      <c r="L291" s="250"/>
      <c r="M291" s="250"/>
      <c r="N291" s="250"/>
      <c r="O291" s="293"/>
      <c r="P291" s="250"/>
      <c r="Q291" s="250"/>
      <c r="R291" s="250"/>
      <c r="S291" s="250"/>
      <c r="T291" s="250"/>
      <c r="U291" s="250"/>
      <c r="V291" s="250"/>
      <c r="W291" s="250"/>
      <c r="X291" s="250"/>
      <c r="Y291" s="64"/>
      <c r="Z291" s="64"/>
      <c r="AA291" s="64"/>
      <c r="AB291" s="64"/>
      <c r="AC291" s="64"/>
      <c r="AD291" s="64"/>
      <c r="AE291" s="64"/>
    </row>
    <row r="292">
      <c r="A292" s="250"/>
      <c r="B292" s="250"/>
      <c r="C292" s="250"/>
      <c r="D292" s="250"/>
      <c r="E292" s="250"/>
      <c r="F292" s="250"/>
      <c r="G292" s="250"/>
      <c r="H292" s="250"/>
      <c r="I292" s="250"/>
      <c r="J292" s="250"/>
      <c r="K292" s="250"/>
      <c r="L292" s="250"/>
      <c r="M292" s="250"/>
      <c r="N292" s="250"/>
      <c r="O292" s="293"/>
      <c r="P292" s="250"/>
      <c r="Q292" s="250"/>
      <c r="R292" s="250"/>
      <c r="S292" s="250"/>
      <c r="T292" s="250"/>
      <c r="U292" s="250"/>
      <c r="V292" s="250"/>
      <c r="W292" s="250"/>
      <c r="X292" s="250"/>
      <c r="Y292" s="64"/>
      <c r="Z292" s="64"/>
      <c r="AA292" s="64"/>
      <c r="AB292" s="64"/>
      <c r="AC292" s="64"/>
      <c r="AD292" s="64"/>
      <c r="AE292" s="64"/>
    </row>
    <row r="293">
      <c r="A293" s="250"/>
      <c r="B293" s="250"/>
      <c r="C293" s="250"/>
      <c r="D293" s="250"/>
      <c r="E293" s="250"/>
      <c r="F293" s="250"/>
      <c r="G293" s="250"/>
      <c r="H293" s="250"/>
      <c r="I293" s="250"/>
      <c r="J293" s="250"/>
      <c r="K293" s="250"/>
      <c r="L293" s="250"/>
      <c r="M293" s="250"/>
      <c r="N293" s="250"/>
      <c r="O293" s="293"/>
      <c r="P293" s="250"/>
      <c r="Q293" s="250"/>
      <c r="R293" s="250"/>
      <c r="S293" s="250"/>
      <c r="T293" s="250"/>
      <c r="U293" s="250"/>
      <c r="V293" s="250"/>
      <c r="W293" s="250"/>
      <c r="X293" s="250"/>
      <c r="Y293" s="64"/>
      <c r="Z293" s="64"/>
      <c r="AA293" s="64"/>
      <c r="AB293" s="64"/>
      <c r="AC293" s="64"/>
      <c r="AD293" s="64"/>
      <c r="AE293" s="64"/>
    </row>
    <row r="294">
      <c r="A294" s="250"/>
      <c r="B294" s="250"/>
      <c r="C294" s="250"/>
      <c r="D294" s="250"/>
      <c r="E294" s="250"/>
      <c r="F294" s="250"/>
      <c r="G294" s="250"/>
      <c r="H294" s="250"/>
      <c r="I294" s="250"/>
      <c r="J294" s="250"/>
      <c r="K294" s="250"/>
      <c r="L294" s="250"/>
      <c r="M294" s="250"/>
      <c r="N294" s="250"/>
      <c r="O294" s="293"/>
      <c r="P294" s="250"/>
      <c r="Q294" s="250"/>
      <c r="R294" s="250"/>
      <c r="S294" s="250"/>
      <c r="T294" s="250"/>
      <c r="U294" s="250"/>
      <c r="V294" s="250"/>
      <c r="W294" s="250"/>
      <c r="X294" s="250"/>
      <c r="Y294" s="64"/>
      <c r="Z294" s="64"/>
      <c r="AA294" s="64"/>
      <c r="AB294" s="64"/>
      <c r="AC294" s="64"/>
      <c r="AD294" s="64"/>
      <c r="AE294" s="64"/>
    </row>
    <row r="295">
      <c r="A295" s="250"/>
      <c r="B295" s="250"/>
      <c r="C295" s="250"/>
      <c r="D295" s="250"/>
      <c r="E295" s="250"/>
      <c r="F295" s="250"/>
      <c r="G295" s="250"/>
      <c r="H295" s="250"/>
      <c r="I295" s="250"/>
      <c r="J295" s="250"/>
      <c r="K295" s="250"/>
      <c r="L295" s="250"/>
      <c r="M295" s="250"/>
      <c r="N295" s="250"/>
      <c r="O295" s="293"/>
      <c r="P295" s="250"/>
      <c r="Q295" s="250"/>
      <c r="R295" s="250"/>
      <c r="S295" s="250"/>
      <c r="T295" s="250"/>
      <c r="U295" s="250"/>
      <c r="V295" s="250"/>
      <c r="W295" s="250"/>
      <c r="X295" s="250"/>
      <c r="Y295" s="64"/>
      <c r="Z295" s="64"/>
      <c r="AA295" s="64"/>
      <c r="AB295" s="64"/>
      <c r="AC295" s="64"/>
      <c r="AD295" s="64"/>
      <c r="AE295" s="64"/>
    </row>
    <row r="296">
      <c r="A296" s="250"/>
      <c r="B296" s="250"/>
      <c r="C296" s="250"/>
      <c r="D296" s="250"/>
      <c r="E296" s="250"/>
      <c r="F296" s="250"/>
      <c r="G296" s="250"/>
      <c r="H296" s="250"/>
      <c r="I296" s="250"/>
      <c r="J296" s="250"/>
      <c r="K296" s="250"/>
      <c r="L296" s="250"/>
      <c r="M296" s="250"/>
      <c r="N296" s="250"/>
      <c r="O296" s="293"/>
      <c r="P296" s="250"/>
      <c r="Q296" s="250"/>
      <c r="R296" s="250"/>
      <c r="S296" s="250"/>
      <c r="T296" s="250"/>
      <c r="U296" s="250"/>
      <c r="V296" s="250"/>
      <c r="W296" s="250"/>
      <c r="X296" s="250"/>
      <c r="Y296" s="64"/>
      <c r="Z296" s="64"/>
      <c r="AA296" s="64"/>
      <c r="AB296" s="64"/>
      <c r="AC296" s="64"/>
      <c r="AD296" s="64"/>
      <c r="AE296" s="64"/>
    </row>
    <row r="297">
      <c r="A297" s="250"/>
      <c r="B297" s="250"/>
      <c r="C297" s="250"/>
      <c r="D297" s="250"/>
      <c r="E297" s="250"/>
      <c r="F297" s="250"/>
      <c r="G297" s="250"/>
      <c r="H297" s="250"/>
      <c r="I297" s="250"/>
      <c r="J297" s="250"/>
      <c r="K297" s="250"/>
      <c r="L297" s="250"/>
      <c r="M297" s="250"/>
      <c r="N297" s="250"/>
      <c r="O297" s="293"/>
      <c r="P297" s="250"/>
      <c r="Q297" s="250"/>
      <c r="R297" s="250"/>
      <c r="S297" s="250"/>
      <c r="T297" s="250"/>
      <c r="U297" s="250"/>
      <c r="V297" s="250"/>
      <c r="W297" s="250"/>
      <c r="X297" s="250"/>
      <c r="Y297" s="64"/>
      <c r="Z297" s="64"/>
      <c r="AA297" s="64"/>
      <c r="AB297" s="64"/>
      <c r="AC297" s="64"/>
      <c r="AD297" s="64"/>
      <c r="AE297" s="64"/>
    </row>
    <row r="298">
      <c r="A298" s="250"/>
      <c r="B298" s="250"/>
      <c r="C298" s="250"/>
      <c r="D298" s="250"/>
      <c r="E298" s="250"/>
      <c r="F298" s="250"/>
      <c r="G298" s="250"/>
      <c r="H298" s="250"/>
      <c r="I298" s="250"/>
      <c r="J298" s="250"/>
      <c r="K298" s="250"/>
      <c r="L298" s="250"/>
      <c r="M298" s="250"/>
      <c r="N298" s="250"/>
      <c r="O298" s="293"/>
      <c r="P298" s="250"/>
      <c r="Q298" s="250"/>
      <c r="R298" s="250"/>
      <c r="S298" s="250"/>
      <c r="T298" s="250"/>
      <c r="U298" s="250"/>
      <c r="V298" s="250"/>
      <c r="W298" s="250"/>
      <c r="X298" s="250"/>
      <c r="Y298" s="64"/>
      <c r="Z298" s="64"/>
      <c r="AA298" s="64"/>
      <c r="AB298" s="64"/>
      <c r="AC298" s="64"/>
      <c r="AD298" s="64"/>
      <c r="AE298" s="64"/>
    </row>
    <row r="299">
      <c r="A299" s="250"/>
      <c r="B299" s="250"/>
      <c r="C299" s="250"/>
      <c r="D299" s="250"/>
      <c r="E299" s="250"/>
      <c r="F299" s="250"/>
      <c r="G299" s="250"/>
      <c r="H299" s="250"/>
      <c r="I299" s="250"/>
      <c r="J299" s="250"/>
      <c r="K299" s="250"/>
      <c r="L299" s="250"/>
      <c r="M299" s="250"/>
      <c r="N299" s="250"/>
      <c r="O299" s="293"/>
      <c r="P299" s="250"/>
      <c r="Q299" s="250"/>
      <c r="R299" s="250"/>
      <c r="S299" s="250"/>
      <c r="T299" s="250"/>
      <c r="U299" s="250"/>
      <c r="V299" s="250"/>
      <c r="W299" s="250"/>
      <c r="X299" s="250"/>
      <c r="Y299" s="64"/>
      <c r="Z299" s="64"/>
      <c r="AA299" s="64"/>
      <c r="AB299" s="64"/>
      <c r="AC299" s="64"/>
      <c r="AD299" s="64"/>
      <c r="AE299" s="64"/>
    </row>
    <row r="300">
      <c r="A300" s="250"/>
      <c r="B300" s="250"/>
      <c r="C300" s="250"/>
      <c r="D300" s="250"/>
      <c r="E300" s="250"/>
      <c r="F300" s="250"/>
      <c r="G300" s="250"/>
      <c r="H300" s="250"/>
      <c r="I300" s="250"/>
      <c r="J300" s="250"/>
      <c r="K300" s="250"/>
      <c r="L300" s="250"/>
      <c r="M300" s="250"/>
      <c r="N300" s="250"/>
      <c r="O300" s="293"/>
      <c r="P300" s="250"/>
      <c r="Q300" s="250"/>
      <c r="R300" s="250"/>
      <c r="S300" s="250"/>
      <c r="T300" s="250"/>
      <c r="U300" s="250"/>
      <c r="V300" s="250"/>
      <c r="W300" s="250"/>
      <c r="X300" s="250"/>
      <c r="Y300" s="64"/>
      <c r="Z300" s="64"/>
      <c r="AA300" s="64"/>
      <c r="AB300" s="64"/>
      <c r="AC300" s="64"/>
      <c r="AD300" s="64"/>
      <c r="AE300" s="64"/>
    </row>
    <row r="301">
      <c r="A301" s="250"/>
      <c r="B301" s="250"/>
      <c r="C301" s="250"/>
      <c r="D301" s="250"/>
      <c r="E301" s="250"/>
      <c r="F301" s="250"/>
      <c r="G301" s="250"/>
      <c r="H301" s="250"/>
      <c r="I301" s="250"/>
      <c r="J301" s="250"/>
      <c r="K301" s="250"/>
      <c r="L301" s="250"/>
      <c r="M301" s="250"/>
      <c r="N301" s="250"/>
      <c r="O301" s="293"/>
      <c r="P301" s="250"/>
      <c r="Q301" s="250"/>
      <c r="R301" s="250"/>
      <c r="S301" s="250"/>
      <c r="T301" s="250"/>
      <c r="U301" s="250"/>
      <c r="V301" s="250"/>
      <c r="W301" s="250"/>
      <c r="X301" s="250"/>
      <c r="Y301" s="64"/>
      <c r="Z301" s="64"/>
      <c r="AA301" s="64"/>
      <c r="AB301" s="64"/>
      <c r="AC301" s="64"/>
      <c r="AD301" s="64"/>
      <c r="AE301" s="64"/>
    </row>
    <row r="302">
      <c r="A302" s="250"/>
      <c r="B302" s="250"/>
      <c r="C302" s="250"/>
      <c r="D302" s="250"/>
      <c r="E302" s="250"/>
      <c r="F302" s="250"/>
      <c r="G302" s="250"/>
      <c r="H302" s="250"/>
      <c r="I302" s="250"/>
      <c r="J302" s="250"/>
      <c r="K302" s="250"/>
      <c r="L302" s="250"/>
      <c r="M302" s="250"/>
      <c r="N302" s="250"/>
      <c r="O302" s="293"/>
      <c r="P302" s="250"/>
      <c r="Q302" s="250"/>
      <c r="R302" s="250"/>
      <c r="S302" s="250"/>
      <c r="T302" s="250"/>
      <c r="U302" s="250"/>
      <c r="V302" s="250"/>
      <c r="W302" s="250"/>
      <c r="X302" s="250"/>
      <c r="Y302" s="64"/>
      <c r="Z302" s="64"/>
      <c r="AA302" s="64"/>
      <c r="AB302" s="64"/>
      <c r="AC302" s="64"/>
      <c r="AD302" s="64"/>
      <c r="AE302" s="64"/>
    </row>
    <row r="303">
      <c r="A303" s="250"/>
      <c r="B303" s="250"/>
      <c r="C303" s="250"/>
      <c r="D303" s="250"/>
      <c r="E303" s="250"/>
      <c r="F303" s="250"/>
      <c r="G303" s="250"/>
      <c r="H303" s="250"/>
      <c r="I303" s="250"/>
      <c r="J303" s="250"/>
      <c r="K303" s="250"/>
      <c r="L303" s="250"/>
      <c r="M303" s="250"/>
      <c r="N303" s="250"/>
      <c r="O303" s="293"/>
      <c r="P303" s="250"/>
      <c r="Q303" s="250"/>
      <c r="R303" s="250"/>
      <c r="S303" s="250"/>
      <c r="T303" s="250"/>
      <c r="U303" s="250"/>
      <c r="V303" s="250"/>
      <c r="W303" s="250"/>
      <c r="X303" s="250"/>
      <c r="Y303" s="64"/>
      <c r="Z303" s="64"/>
      <c r="AA303" s="64"/>
      <c r="AB303" s="64"/>
      <c r="AC303" s="64"/>
      <c r="AD303" s="64"/>
      <c r="AE303" s="64"/>
    </row>
    <row r="304">
      <c r="A304" s="250"/>
      <c r="B304" s="250"/>
      <c r="C304" s="250"/>
      <c r="D304" s="250"/>
      <c r="E304" s="250"/>
      <c r="F304" s="250"/>
      <c r="G304" s="250"/>
      <c r="H304" s="250"/>
      <c r="I304" s="250"/>
      <c r="J304" s="250"/>
      <c r="K304" s="250"/>
      <c r="L304" s="250"/>
      <c r="M304" s="250"/>
      <c r="N304" s="250"/>
      <c r="O304" s="293"/>
      <c r="P304" s="250"/>
      <c r="Q304" s="250"/>
      <c r="R304" s="250"/>
      <c r="S304" s="250"/>
      <c r="T304" s="250"/>
      <c r="U304" s="250"/>
      <c r="V304" s="250"/>
      <c r="W304" s="250"/>
      <c r="X304" s="250"/>
      <c r="Y304" s="64"/>
      <c r="Z304" s="64"/>
      <c r="AA304" s="64"/>
      <c r="AB304" s="64"/>
      <c r="AC304" s="64"/>
      <c r="AD304" s="64"/>
      <c r="AE304" s="64"/>
    </row>
    <row r="305">
      <c r="A305" s="250"/>
      <c r="B305" s="250"/>
      <c r="C305" s="250"/>
      <c r="D305" s="250"/>
      <c r="E305" s="250"/>
      <c r="F305" s="250"/>
      <c r="G305" s="250"/>
      <c r="H305" s="250"/>
      <c r="I305" s="250"/>
      <c r="J305" s="250"/>
      <c r="K305" s="250"/>
      <c r="L305" s="250"/>
      <c r="M305" s="250"/>
      <c r="N305" s="250"/>
      <c r="O305" s="293"/>
      <c r="P305" s="250"/>
      <c r="Q305" s="250"/>
      <c r="R305" s="250"/>
      <c r="S305" s="250"/>
      <c r="T305" s="250"/>
      <c r="U305" s="250"/>
      <c r="V305" s="250"/>
      <c r="W305" s="250"/>
      <c r="X305" s="250"/>
      <c r="Y305" s="64"/>
      <c r="Z305" s="64"/>
      <c r="AA305" s="64"/>
      <c r="AB305" s="64"/>
      <c r="AC305" s="64"/>
      <c r="AD305" s="64"/>
      <c r="AE305" s="64"/>
    </row>
    <row r="306">
      <c r="A306" s="250"/>
      <c r="B306" s="250"/>
      <c r="C306" s="250"/>
      <c r="D306" s="250"/>
      <c r="E306" s="250"/>
      <c r="F306" s="250"/>
      <c r="G306" s="250"/>
      <c r="H306" s="250"/>
      <c r="I306" s="250"/>
      <c r="J306" s="250"/>
      <c r="K306" s="250"/>
      <c r="L306" s="250"/>
      <c r="M306" s="250"/>
      <c r="N306" s="250"/>
      <c r="O306" s="293"/>
      <c r="P306" s="250"/>
      <c r="Q306" s="250"/>
      <c r="R306" s="250"/>
      <c r="S306" s="250"/>
      <c r="T306" s="250"/>
      <c r="U306" s="250"/>
      <c r="V306" s="250"/>
      <c r="W306" s="250"/>
      <c r="X306" s="250"/>
      <c r="Y306" s="64"/>
      <c r="Z306" s="64"/>
      <c r="AA306" s="64"/>
      <c r="AB306" s="64"/>
      <c r="AC306" s="64"/>
      <c r="AD306" s="64"/>
      <c r="AE306" s="64"/>
    </row>
    <row r="307">
      <c r="A307" s="250"/>
      <c r="B307" s="250"/>
      <c r="C307" s="250"/>
      <c r="D307" s="250"/>
      <c r="E307" s="250"/>
      <c r="F307" s="250"/>
      <c r="G307" s="250"/>
      <c r="H307" s="250"/>
      <c r="I307" s="250"/>
      <c r="J307" s="250"/>
      <c r="K307" s="250"/>
      <c r="L307" s="250"/>
      <c r="M307" s="250"/>
      <c r="N307" s="250"/>
      <c r="O307" s="293"/>
      <c r="P307" s="250"/>
      <c r="Q307" s="250"/>
      <c r="R307" s="250"/>
      <c r="S307" s="250"/>
      <c r="T307" s="250"/>
      <c r="U307" s="250"/>
      <c r="V307" s="250"/>
      <c r="W307" s="250"/>
      <c r="X307" s="250"/>
      <c r="Y307" s="64"/>
      <c r="Z307" s="64"/>
      <c r="AA307" s="64"/>
      <c r="AB307" s="64"/>
      <c r="AC307" s="64"/>
      <c r="AD307" s="64"/>
      <c r="AE307" s="64"/>
    </row>
    <row r="308">
      <c r="A308" s="250"/>
      <c r="B308" s="250"/>
      <c r="C308" s="250"/>
      <c r="D308" s="250"/>
      <c r="E308" s="250"/>
      <c r="F308" s="250"/>
      <c r="G308" s="250"/>
      <c r="H308" s="250"/>
      <c r="I308" s="250"/>
      <c r="J308" s="250"/>
      <c r="K308" s="250"/>
      <c r="L308" s="250"/>
      <c r="M308" s="250"/>
      <c r="N308" s="250"/>
      <c r="O308" s="293"/>
      <c r="P308" s="250"/>
      <c r="Q308" s="250"/>
      <c r="R308" s="250"/>
      <c r="S308" s="250"/>
      <c r="T308" s="250"/>
      <c r="U308" s="250"/>
      <c r="V308" s="250"/>
      <c r="W308" s="250"/>
      <c r="X308" s="250"/>
      <c r="Y308" s="64"/>
      <c r="Z308" s="64"/>
      <c r="AA308" s="64"/>
      <c r="AB308" s="64"/>
      <c r="AC308" s="64"/>
      <c r="AD308" s="64"/>
      <c r="AE308" s="64"/>
    </row>
    <row r="309">
      <c r="A309" s="250"/>
      <c r="B309" s="250"/>
      <c r="C309" s="250"/>
      <c r="D309" s="250"/>
      <c r="E309" s="250"/>
      <c r="F309" s="250"/>
      <c r="G309" s="250"/>
      <c r="H309" s="250"/>
      <c r="I309" s="250"/>
      <c r="J309" s="250"/>
      <c r="K309" s="250"/>
      <c r="L309" s="250"/>
      <c r="M309" s="250"/>
      <c r="N309" s="250"/>
      <c r="O309" s="293"/>
      <c r="P309" s="250"/>
      <c r="Q309" s="250"/>
      <c r="R309" s="250"/>
      <c r="S309" s="250"/>
      <c r="T309" s="250"/>
      <c r="U309" s="250"/>
      <c r="V309" s="250"/>
      <c r="W309" s="250"/>
      <c r="X309" s="250"/>
      <c r="Y309" s="64"/>
      <c r="Z309" s="64"/>
      <c r="AA309" s="64"/>
      <c r="AB309" s="64"/>
      <c r="AC309" s="64"/>
      <c r="AD309" s="64"/>
      <c r="AE309" s="64"/>
    </row>
    <row r="310">
      <c r="A310" s="250"/>
      <c r="B310" s="250"/>
      <c r="C310" s="250"/>
      <c r="D310" s="250"/>
      <c r="E310" s="250"/>
      <c r="F310" s="250"/>
      <c r="G310" s="250"/>
      <c r="H310" s="250"/>
      <c r="I310" s="250"/>
      <c r="J310" s="250"/>
      <c r="K310" s="250"/>
      <c r="L310" s="250"/>
      <c r="M310" s="250"/>
      <c r="N310" s="250"/>
      <c r="O310" s="293"/>
      <c r="P310" s="250"/>
      <c r="Q310" s="250"/>
      <c r="R310" s="250"/>
      <c r="S310" s="250"/>
      <c r="T310" s="250"/>
      <c r="U310" s="250"/>
      <c r="V310" s="250"/>
      <c r="W310" s="250"/>
      <c r="X310" s="250"/>
      <c r="Y310" s="64"/>
      <c r="Z310" s="64"/>
      <c r="AA310" s="64"/>
      <c r="AB310" s="64"/>
      <c r="AC310" s="64"/>
      <c r="AD310" s="64"/>
      <c r="AE310" s="64"/>
    </row>
    <row r="311">
      <c r="A311" s="250"/>
      <c r="B311" s="250"/>
      <c r="C311" s="250"/>
      <c r="D311" s="250"/>
      <c r="E311" s="250"/>
      <c r="F311" s="250"/>
      <c r="G311" s="250"/>
      <c r="H311" s="250"/>
      <c r="I311" s="250"/>
      <c r="J311" s="250"/>
      <c r="K311" s="250"/>
      <c r="L311" s="250"/>
      <c r="M311" s="250"/>
      <c r="N311" s="250"/>
      <c r="O311" s="293"/>
      <c r="P311" s="250"/>
      <c r="Q311" s="250"/>
      <c r="R311" s="250"/>
      <c r="S311" s="250"/>
      <c r="T311" s="250"/>
      <c r="U311" s="250"/>
      <c r="V311" s="250"/>
      <c r="W311" s="250"/>
      <c r="X311" s="250"/>
      <c r="Y311" s="64"/>
      <c r="Z311" s="64"/>
      <c r="AA311" s="64"/>
      <c r="AB311" s="64"/>
      <c r="AC311" s="64"/>
      <c r="AD311" s="64"/>
      <c r="AE311" s="64"/>
    </row>
    <row r="312">
      <c r="A312" s="250"/>
      <c r="B312" s="250"/>
      <c r="C312" s="250"/>
      <c r="D312" s="250"/>
      <c r="E312" s="250"/>
      <c r="F312" s="250"/>
      <c r="G312" s="250"/>
      <c r="H312" s="250"/>
      <c r="I312" s="250"/>
      <c r="J312" s="250"/>
      <c r="K312" s="250"/>
      <c r="L312" s="250"/>
      <c r="M312" s="250"/>
      <c r="N312" s="250"/>
      <c r="O312" s="293"/>
      <c r="P312" s="250"/>
      <c r="Q312" s="250"/>
      <c r="R312" s="250"/>
      <c r="S312" s="250"/>
      <c r="T312" s="250"/>
      <c r="U312" s="250"/>
      <c r="V312" s="250"/>
      <c r="W312" s="250"/>
      <c r="X312" s="250"/>
      <c r="Y312" s="64"/>
      <c r="Z312" s="64"/>
      <c r="AA312" s="64"/>
      <c r="AB312" s="64"/>
      <c r="AC312" s="64"/>
      <c r="AD312" s="64"/>
      <c r="AE312" s="64"/>
    </row>
    <row r="313">
      <c r="A313" s="250"/>
      <c r="B313" s="250"/>
      <c r="C313" s="250"/>
      <c r="D313" s="250"/>
      <c r="E313" s="250"/>
      <c r="F313" s="250"/>
      <c r="G313" s="250"/>
      <c r="H313" s="250"/>
      <c r="I313" s="250"/>
      <c r="J313" s="250"/>
      <c r="K313" s="250"/>
      <c r="L313" s="250"/>
      <c r="M313" s="250"/>
      <c r="N313" s="250"/>
      <c r="O313" s="293"/>
      <c r="P313" s="250"/>
      <c r="Q313" s="250"/>
      <c r="R313" s="250"/>
      <c r="S313" s="250"/>
      <c r="T313" s="250"/>
      <c r="U313" s="250"/>
      <c r="V313" s="250"/>
      <c r="W313" s="250"/>
      <c r="X313" s="250"/>
      <c r="Y313" s="64"/>
      <c r="Z313" s="64"/>
      <c r="AA313" s="64"/>
      <c r="AB313" s="64"/>
      <c r="AC313" s="64"/>
      <c r="AD313" s="64"/>
      <c r="AE313" s="64"/>
    </row>
    <row r="314">
      <c r="A314" s="250"/>
      <c r="B314" s="250"/>
      <c r="C314" s="250"/>
      <c r="D314" s="250"/>
      <c r="E314" s="250"/>
      <c r="F314" s="250"/>
      <c r="G314" s="250"/>
      <c r="H314" s="250"/>
      <c r="I314" s="250"/>
      <c r="J314" s="250"/>
      <c r="K314" s="250"/>
      <c r="L314" s="250"/>
      <c r="M314" s="250"/>
      <c r="N314" s="250"/>
      <c r="O314" s="293"/>
      <c r="P314" s="250"/>
      <c r="Q314" s="250"/>
      <c r="R314" s="250"/>
      <c r="S314" s="250"/>
      <c r="T314" s="250"/>
      <c r="U314" s="250"/>
      <c r="V314" s="250"/>
      <c r="W314" s="250"/>
      <c r="X314" s="250"/>
      <c r="Y314" s="64"/>
      <c r="Z314" s="64"/>
      <c r="AA314" s="64"/>
      <c r="AB314" s="64"/>
      <c r="AC314" s="64"/>
      <c r="AD314" s="64"/>
      <c r="AE314" s="64"/>
    </row>
    <row r="315">
      <c r="A315" s="250"/>
      <c r="B315" s="250"/>
      <c r="C315" s="250"/>
      <c r="D315" s="250"/>
      <c r="E315" s="250"/>
      <c r="F315" s="250"/>
      <c r="G315" s="250"/>
      <c r="H315" s="250"/>
      <c r="I315" s="250"/>
      <c r="J315" s="250"/>
      <c r="K315" s="250"/>
      <c r="L315" s="250"/>
      <c r="M315" s="250"/>
      <c r="N315" s="250"/>
      <c r="O315" s="293"/>
      <c r="P315" s="250"/>
      <c r="Q315" s="250"/>
      <c r="R315" s="250"/>
      <c r="S315" s="250"/>
      <c r="T315" s="250"/>
      <c r="U315" s="250"/>
      <c r="V315" s="250"/>
      <c r="W315" s="250"/>
      <c r="X315" s="250"/>
      <c r="Y315" s="64"/>
      <c r="Z315" s="64"/>
      <c r="AA315" s="64"/>
      <c r="AB315" s="64"/>
      <c r="AC315" s="64"/>
      <c r="AD315" s="64"/>
      <c r="AE315" s="64"/>
    </row>
    <row r="316">
      <c r="A316" s="250"/>
      <c r="B316" s="250"/>
      <c r="C316" s="250"/>
      <c r="D316" s="250"/>
      <c r="E316" s="250"/>
      <c r="F316" s="250"/>
      <c r="G316" s="250"/>
      <c r="H316" s="250"/>
      <c r="I316" s="250"/>
      <c r="J316" s="250"/>
      <c r="K316" s="250"/>
      <c r="L316" s="250"/>
      <c r="M316" s="250"/>
      <c r="N316" s="250"/>
      <c r="O316" s="293"/>
      <c r="P316" s="250"/>
      <c r="Q316" s="250"/>
      <c r="R316" s="250"/>
      <c r="S316" s="250"/>
      <c r="T316" s="250"/>
      <c r="U316" s="250"/>
      <c r="V316" s="250"/>
      <c r="W316" s="250"/>
      <c r="X316" s="250"/>
      <c r="Y316" s="64"/>
      <c r="Z316" s="64"/>
      <c r="AA316" s="64"/>
      <c r="AB316" s="64"/>
      <c r="AC316" s="64"/>
      <c r="AD316" s="64"/>
      <c r="AE316" s="64"/>
    </row>
    <row r="317">
      <c r="A317" s="250"/>
      <c r="B317" s="250"/>
      <c r="C317" s="250"/>
      <c r="D317" s="250"/>
      <c r="E317" s="250"/>
      <c r="F317" s="250"/>
      <c r="G317" s="250"/>
      <c r="H317" s="250"/>
      <c r="I317" s="250"/>
      <c r="J317" s="250"/>
      <c r="K317" s="250"/>
      <c r="L317" s="250"/>
      <c r="M317" s="250"/>
      <c r="N317" s="250"/>
      <c r="O317" s="293"/>
      <c r="P317" s="250"/>
      <c r="Q317" s="250"/>
      <c r="R317" s="250"/>
      <c r="S317" s="250"/>
      <c r="T317" s="250"/>
      <c r="U317" s="250"/>
      <c r="V317" s="250"/>
      <c r="W317" s="250"/>
      <c r="X317" s="250"/>
      <c r="Y317" s="64"/>
      <c r="Z317" s="64"/>
      <c r="AA317" s="64"/>
      <c r="AB317" s="64"/>
      <c r="AC317" s="64"/>
      <c r="AD317" s="64"/>
      <c r="AE317" s="64"/>
    </row>
    <row r="318">
      <c r="A318" s="250"/>
      <c r="B318" s="250"/>
      <c r="C318" s="250"/>
      <c r="D318" s="250"/>
      <c r="E318" s="250"/>
      <c r="F318" s="250"/>
      <c r="G318" s="250"/>
      <c r="H318" s="250"/>
      <c r="I318" s="250"/>
      <c r="J318" s="250"/>
      <c r="K318" s="250"/>
      <c r="L318" s="250"/>
      <c r="M318" s="250"/>
      <c r="N318" s="250"/>
      <c r="O318" s="293"/>
      <c r="P318" s="250"/>
      <c r="Q318" s="250"/>
      <c r="R318" s="250"/>
      <c r="S318" s="250"/>
      <c r="T318" s="250"/>
      <c r="U318" s="250"/>
      <c r="V318" s="250"/>
      <c r="W318" s="250"/>
      <c r="X318" s="250"/>
      <c r="Y318" s="64"/>
      <c r="Z318" s="64"/>
      <c r="AA318" s="64"/>
      <c r="AB318" s="64"/>
      <c r="AC318" s="64"/>
      <c r="AD318" s="64"/>
      <c r="AE318" s="64"/>
    </row>
    <row r="319">
      <c r="A319" s="250"/>
      <c r="B319" s="250"/>
      <c r="C319" s="250"/>
      <c r="D319" s="250"/>
      <c r="E319" s="250"/>
      <c r="F319" s="250"/>
      <c r="G319" s="250"/>
      <c r="H319" s="250"/>
      <c r="I319" s="250"/>
      <c r="J319" s="250"/>
      <c r="K319" s="250"/>
      <c r="L319" s="250"/>
      <c r="M319" s="250"/>
      <c r="N319" s="250"/>
      <c r="O319" s="293"/>
      <c r="P319" s="250"/>
      <c r="Q319" s="250"/>
      <c r="R319" s="250"/>
      <c r="S319" s="250"/>
      <c r="T319" s="250"/>
      <c r="U319" s="250"/>
      <c r="V319" s="250"/>
      <c r="W319" s="250"/>
      <c r="X319" s="250"/>
      <c r="Y319" s="64"/>
      <c r="Z319" s="64"/>
      <c r="AA319" s="64"/>
      <c r="AB319" s="64"/>
      <c r="AC319" s="64"/>
      <c r="AD319" s="64"/>
      <c r="AE319" s="64"/>
    </row>
    <row r="320">
      <c r="A320" s="250"/>
      <c r="B320" s="250"/>
      <c r="C320" s="250"/>
      <c r="D320" s="250"/>
      <c r="E320" s="250"/>
      <c r="F320" s="250"/>
      <c r="G320" s="250"/>
      <c r="H320" s="250"/>
      <c r="I320" s="250"/>
      <c r="J320" s="250"/>
      <c r="K320" s="250"/>
      <c r="L320" s="250"/>
      <c r="M320" s="250"/>
      <c r="N320" s="250"/>
      <c r="O320" s="293"/>
      <c r="P320" s="250"/>
      <c r="Q320" s="250"/>
      <c r="R320" s="250"/>
      <c r="S320" s="250"/>
      <c r="T320" s="250"/>
      <c r="U320" s="250"/>
      <c r="V320" s="250"/>
      <c r="W320" s="250"/>
      <c r="X320" s="250"/>
      <c r="Y320" s="64"/>
      <c r="Z320" s="64"/>
      <c r="AA320" s="64"/>
      <c r="AB320" s="64"/>
      <c r="AC320" s="64"/>
      <c r="AD320" s="64"/>
      <c r="AE320" s="64"/>
    </row>
    <row r="321">
      <c r="A321" s="250"/>
      <c r="B321" s="250"/>
      <c r="C321" s="250"/>
      <c r="D321" s="250"/>
      <c r="E321" s="250"/>
      <c r="F321" s="250"/>
      <c r="G321" s="250"/>
      <c r="H321" s="250"/>
      <c r="I321" s="250"/>
      <c r="J321" s="250"/>
      <c r="K321" s="250"/>
      <c r="L321" s="250"/>
      <c r="M321" s="250"/>
      <c r="N321" s="250"/>
      <c r="O321" s="293"/>
      <c r="P321" s="250"/>
      <c r="Q321" s="250"/>
      <c r="R321" s="250"/>
      <c r="S321" s="250"/>
      <c r="T321" s="250"/>
      <c r="U321" s="250"/>
      <c r="V321" s="250"/>
      <c r="W321" s="250"/>
      <c r="X321" s="250"/>
      <c r="Y321" s="64"/>
      <c r="Z321" s="64"/>
      <c r="AA321" s="64"/>
      <c r="AB321" s="64"/>
      <c r="AC321" s="64"/>
      <c r="AD321" s="64"/>
      <c r="AE321" s="64"/>
    </row>
    <row r="322">
      <c r="A322" s="250"/>
      <c r="B322" s="250"/>
      <c r="C322" s="250"/>
      <c r="D322" s="250"/>
      <c r="E322" s="250"/>
      <c r="F322" s="250"/>
      <c r="G322" s="250"/>
      <c r="H322" s="250"/>
      <c r="I322" s="250"/>
      <c r="J322" s="250"/>
      <c r="K322" s="250"/>
      <c r="L322" s="250"/>
      <c r="M322" s="250"/>
      <c r="N322" s="250"/>
      <c r="O322" s="293"/>
      <c r="P322" s="250"/>
      <c r="Q322" s="250"/>
      <c r="R322" s="250"/>
      <c r="S322" s="250"/>
      <c r="T322" s="250"/>
      <c r="U322" s="250"/>
      <c r="V322" s="250"/>
      <c r="W322" s="250"/>
      <c r="X322" s="250"/>
      <c r="Y322" s="64"/>
      <c r="Z322" s="64"/>
      <c r="AA322" s="64"/>
      <c r="AB322" s="64"/>
      <c r="AC322" s="64"/>
      <c r="AD322" s="64"/>
      <c r="AE322" s="64"/>
    </row>
    <row r="323">
      <c r="A323" s="250"/>
      <c r="B323" s="250"/>
      <c r="C323" s="250"/>
      <c r="D323" s="250"/>
      <c r="E323" s="250"/>
      <c r="F323" s="250"/>
      <c r="G323" s="250"/>
      <c r="H323" s="250"/>
      <c r="I323" s="250"/>
      <c r="J323" s="250"/>
      <c r="K323" s="250"/>
      <c r="L323" s="250"/>
      <c r="M323" s="250"/>
      <c r="N323" s="250"/>
      <c r="O323" s="293"/>
      <c r="P323" s="250"/>
      <c r="Q323" s="250"/>
      <c r="R323" s="250"/>
      <c r="S323" s="250"/>
      <c r="T323" s="250"/>
      <c r="U323" s="250"/>
      <c r="V323" s="250"/>
      <c r="W323" s="250"/>
      <c r="X323" s="250"/>
      <c r="Y323" s="64"/>
      <c r="Z323" s="64"/>
      <c r="AA323" s="64"/>
      <c r="AB323" s="64"/>
      <c r="AC323" s="64"/>
      <c r="AD323" s="64"/>
      <c r="AE323" s="64"/>
    </row>
    <row r="324">
      <c r="A324" s="250"/>
      <c r="B324" s="250"/>
      <c r="C324" s="250"/>
      <c r="D324" s="250"/>
      <c r="E324" s="250"/>
      <c r="F324" s="250"/>
      <c r="G324" s="250"/>
      <c r="H324" s="250"/>
      <c r="I324" s="250"/>
      <c r="J324" s="250"/>
      <c r="K324" s="250"/>
      <c r="L324" s="250"/>
      <c r="M324" s="250"/>
      <c r="N324" s="250"/>
      <c r="O324" s="293"/>
      <c r="P324" s="250"/>
      <c r="Q324" s="250"/>
      <c r="R324" s="250"/>
      <c r="S324" s="250"/>
      <c r="T324" s="250"/>
      <c r="U324" s="250"/>
      <c r="V324" s="250"/>
      <c r="W324" s="250"/>
      <c r="X324" s="250"/>
      <c r="Y324" s="64"/>
      <c r="Z324" s="64"/>
      <c r="AA324" s="64"/>
      <c r="AB324" s="64"/>
      <c r="AC324" s="64"/>
      <c r="AD324" s="64"/>
      <c r="AE324" s="64"/>
    </row>
    <row r="325">
      <c r="A325" s="250"/>
      <c r="B325" s="250"/>
      <c r="C325" s="250"/>
      <c r="D325" s="250"/>
      <c r="E325" s="250"/>
      <c r="F325" s="250"/>
      <c r="G325" s="250"/>
      <c r="H325" s="250"/>
      <c r="I325" s="250"/>
      <c r="J325" s="250"/>
      <c r="K325" s="250"/>
      <c r="L325" s="250"/>
      <c r="M325" s="250"/>
      <c r="N325" s="250"/>
      <c r="O325" s="293"/>
      <c r="P325" s="250"/>
      <c r="Q325" s="250"/>
      <c r="R325" s="250"/>
      <c r="S325" s="250"/>
      <c r="T325" s="250"/>
      <c r="U325" s="250"/>
      <c r="V325" s="250"/>
      <c r="W325" s="250"/>
      <c r="X325" s="250"/>
      <c r="Y325" s="64"/>
      <c r="Z325" s="64"/>
      <c r="AA325" s="64"/>
      <c r="AB325" s="64"/>
      <c r="AC325" s="64"/>
      <c r="AD325" s="64"/>
      <c r="AE325" s="64"/>
    </row>
    <row r="326">
      <c r="A326" s="250"/>
      <c r="B326" s="250"/>
      <c r="C326" s="250"/>
      <c r="D326" s="250"/>
      <c r="E326" s="250"/>
      <c r="F326" s="250"/>
      <c r="G326" s="250"/>
      <c r="H326" s="250"/>
      <c r="I326" s="250"/>
      <c r="J326" s="250"/>
      <c r="K326" s="250"/>
      <c r="L326" s="250"/>
      <c r="M326" s="250"/>
      <c r="N326" s="250"/>
      <c r="O326" s="293"/>
      <c r="P326" s="250"/>
      <c r="Q326" s="250"/>
      <c r="R326" s="250"/>
      <c r="S326" s="250"/>
      <c r="T326" s="250"/>
      <c r="U326" s="250"/>
      <c r="V326" s="250"/>
      <c r="W326" s="250"/>
      <c r="X326" s="250"/>
      <c r="Y326" s="64"/>
      <c r="Z326" s="64"/>
      <c r="AA326" s="64"/>
      <c r="AB326" s="64"/>
      <c r="AC326" s="64"/>
      <c r="AD326" s="64"/>
      <c r="AE326" s="64"/>
    </row>
    <row r="327">
      <c r="A327" s="250"/>
      <c r="B327" s="250"/>
      <c r="C327" s="250"/>
      <c r="D327" s="250"/>
      <c r="E327" s="250"/>
      <c r="F327" s="250"/>
      <c r="G327" s="250"/>
      <c r="H327" s="250"/>
      <c r="I327" s="250"/>
      <c r="J327" s="250"/>
      <c r="K327" s="250"/>
      <c r="L327" s="250"/>
      <c r="M327" s="250"/>
      <c r="N327" s="250"/>
      <c r="O327" s="293"/>
      <c r="P327" s="250"/>
      <c r="Q327" s="250"/>
      <c r="R327" s="250"/>
      <c r="S327" s="250"/>
      <c r="T327" s="250"/>
      <c r="U327" s="250"/>
      <c r="V327" s="250"/>
      <c r="W327" s="250"/>
      <c r="X327" s="250"/>
      <c r="Y327" s="64"/>
      <c r="Z327" s="64"/>
      <c r="AA327" s="64"/>
      <c r="AB327" s="64"/>
      <c r="AC327" s="64"/>
      <c r="AD327" s="64"/>
      <c r="AE327" s="64"/>
    </row>
    <row r="328">
      <c r="A328" s="250"/>
      <c r="B328" s="250"/>
      <c r="C328" s="250"/>
      <c r="D328" s="250"/>
      <c r="E328" s="250"/>
      <c r="F328" s="250"/>
      <c r="G328" s="250"/>
      <c r="H328" s="250"/>
      <c r="I328" s="250"/>
      <c r="J328" s="250"/>
      <c r="K328" s="250"/>
      <c r="L328" s="250"/>
      <c r="M328" s="250"/>
      <c r="N328" s="250"/>
      <c r="O328" s="293"/>
      <c r="P328" s="250"/>
      <c r="Q328" s="250"/>
      <c r="R328" s="250"/>
      <c r="S328" s="250"/>
      <c r="T328" s="250"/>
      <c r="U328" s="250"/>
      <c r="V328" s="250"/>
      <c r="W328" s="250"/>
      <c r="X328" s="250"/>
      <c r="Y328" s="64"/>
      <c r="Z328" s="64"/>
      <c r="AA328" s="64"/>
      <c r="AB328" s="64"/>
      <c r="AC328" s="64"/>
      <c r="AD328" s="64"/>
      <c r="AE328" s="64"/>
    </row>
    <row r="329">
      <c r="A329" s="250"/>
      <c r="B329" s="250"/>
      <c r="C329" s="250"/>
      <c r="D329" s="250"/>
      <c r="E329" s="250"/>
      <c r="F329" s="250"/>
      <c r="G329" s="250"/>
      <c r="H329" s="250"/>
      <c r="I329" s="250"/>
      <c r="J329" s="250"/>
      <c r="K329" s="250"/>
      <c r="L329" s="250"/>
      <c r="M329" s="250"/>
      <c r="N329" s="250"/>
      <c r="O329" s="293"/>
      <c r="P329" s="250"/>
      <c r="Q329" s="250"/>
      <c r="R329" s="250"/>
      <c r="S329" s="250"/>
      <c r="T329" s="250"/>
      <c r="U329" s="250"/>
      <c r="V329" s="250"/>
      <c r="W329" s="250"/>
      <c r="X329" s="250"/>
      <c r="Y329" s="64"/>
      <c r="Z329" s="64"/>
      <c r="AA329" s="64"/>
      <c r="AB329" s="64"/>
      <c r="AC329" s="64"/>
      <c r="AD329" s="64"/>
      <c r="AE329" s="64"/>
    </row>
    <row r="330">
      <c r="A330" s="250"/>
      <c r="B330" s="250"/>
      <c r="C330" s="250"/>
      <c r="D330" s="250"/>
      <c r="E330" s="250"/>
      <c r="F330" s="250"/>
      <c r="G330" s="250"/>
      <c r="H330" s="250"/>
      <c r="I330" s="250"/>
      <c r="J330" s="250"/>
      <c r="K330" s="250"/>
      <c r="L330" s="250"/>
      <c r="M330" s="250"/>
      <c r="N330" s="250"/>
      <c r="O330" s="293"/>
      <c r="P330" s="250"/>
      <c r="Q330" s="250"/>
      <c r="R330" s="250"/>
      <c r="S330" s="250"/>
      <c r="T330" s="250"/>
      <c r="U330" s="250"/>
      <c r="V330" s="250"/>
      <c r="W330" s="250"/>
      <c r="X330" s="250"/>
      <c r="Y330" s="64"/>
      <c r="Z330" s="64"/>
      <c r="AA330" s="64"/>
      <c r="AB330" s="64"/>
      <c r="AC330" s="64"/>
      <c r="AD330" s="64"/>
      <c r="AE330" s="64"/>
    </row>
    <row r="331">
      <c r="A331" s="250"/>
      <c r="B331" s="250"/>
      <c r="C331" s="250"/>
      <c r="D331" s="250"/>
      <c r="E331" s="250"/>
      <c r="F331" s="250"/>
      <c r="G331" s="250"/>
      <c r="H331" s="250"/>
      <c r="I331" s="250"/>
      <c r="J331" s="250"/>
      <c r="K331" s="250"/>
      <c r="L331" s="250"/>
      <c r="M331" s="250"/>
      <c r="N331" s="250"/>
      <c r="O331" s="293"/>
      <c r="P331" s="250"/>
      <c r="Q331" s="250"/>
      <c r="R331" s="250"/>
      <c r="S331" s="250"/>
      <c r="T331" s="250"/>
      <c r="U331" s="250"/>
      <c r="V331" s="250"/>
      <c r="W331" s="250"/>
      <c r="X331" s="250"/>
      <c r="Y331" s="64"/>
      <c r="Z331" s="64"/>
      <c r="AA331" s="64"/>
      <c r="AB331" s="64"/>
      <c r="AC331" s="64"/>
      <c r="AD331" s="64"/>
      <c r="AE331" s="64"/>
    </row>
    <row r="332">
      <c r="A332" s="250"/>
      <c r="B332" s="250"/>
      <c r="C332" s="250"/>
      <c r="D332" s="250"/>
      <c r="E332" s="250"/>
      <c r="F332" s="250"/>
      <c r="G332" s="250"/>
      <c r="H332" s="250"/>
      <c r="I332" s="250"/>
      <c r="J332" s="250"/>
      <c r="K332" s="250"/>
      <c r="L332" s="250"/>
      <c r="M332" s="250"/>
      <c r="N332" s="250"/>
      <c r="O332" s="293"/>
      <c r="P332" s="250"/>
      <c r="Q332" s="250"/>
      <c r="R332" s="250"/>
      <c r="S332" s="250"/>
      <c r="T332" s="250"/>
      <c r="U332" s="250"/>
      <c r="V332" s="250"/>
      <c r="W332" s="250"/>
      <c r="X332" s="250"/>
      <c r="Y332" s="64"/>
      <c r="Z332" s="64"/>
      <c r="AA332" s="64"/>
      <c r="AB332" s="64"/>
      <c r="AC332" s="64"/>
      <c r="AD332" s="64"/>
      <c r="AE332" s="64"/>
    </row>
    <row r="333">
      <c r="A333" s="250"/>
      <c r="B333" s="250"/>
      <c r="C333" s="250"/>
      <c r="D333" s="250"/>
      <c r="E333" s="250"/>
      <c r="F333" s="250"/>
      <c r="G333" s="250"/>
      <c r="H333" s="250"/>
      <c r="I333" s="250"/>
      <c r="J333" s="250"/>
      <c r="K333" s="250"/>
      <c r="L333" s="250"/>
      <c r="M333" s="250"/>
      <c r="N333" s="250"/>
      <c r="O333" s="293"/>
      <c r="P333" s="250"/>
      <c r="Q333" s="250"/>
      <c r="R333" s="250"/>
      <c r="S333" s="250"/>
      <c r="T333" s="250"/>
      <c r="U333" s="250"/>
      <c r="V333" s="250"/>
      <c r="W333" s="250"/>
      <c r="X333" s="250"/>
      <c r="Y333" s="64"/>
      <c r="Z333" s="64"/>
      <c r="AA333" s="64"/>
      <c r="AB333" s="64"/>
      <c r="AC333" s="64"/>
      <c r="AD333" s="64"/>
      <c r="AE333" s="64"/>
    </row>
    <row r="334">
      <c r="A334" s="250"/>
      <c r="B334" s="250"/>
      <c r="C334" s="250"/>
      <c r="D334" s="250"/>
      <c r="E334" s="250"/>
      <c r="F334" s="250"/>
      <c r="G334" s="250"/>
      <c r="H334" s="250"/>
      <c r="I334" s="250"/>
      <c r="J334" s="250"/>
      <c r="K334" s="250"/>
      <c r="L334" s="250"/>
      <c r="M334" s="250"/>
      <c r="N334" s="250"/>
      <c r="O334" s="293"/>
      <c r="P334" s="250"/>
      <c r="Q334" s="250"/>
      <c r="R334" s="250"/>
      <c r="S334" s="250"/>
      <c r="T334" s="250"/>
      <c r="U334" s="250"/>
      <c r="V334" s="250"/>
      <c r="W334" s="250"/>
      <c r="X334" s="250"/>
      <c r="Y334" s="64"/>
      <c r="Z334" s="64"/>
      <c r="AA334" s="64"/>
      <c r="AB334" s="64"/>
      <c r="AC334" s="64"/>
      <c r="AD334" s="64"/>
      <c r="AE334" s="64"/>
    </row>
    <row r="335">
      <c r="A335" s="250"/>
      <c r="B335" s="250"/>
      <c r="C335" s="250"/>
      <c r="D335" s="250"/>
      <c r="E335" s="250"/>
      <c r="F335" s="250"/>
      <c r="G335" s="250"/>
      <c r="H335" s="250"/>
      <c r="I335" s="250"/>
      <c r="J335" s="250"/>
      <c r="K335" s="250"/>
      <c r="L335" s="250"/>
      <c r="M335" s="250"/>
      <c r="N335" s="250"/>
      <c r="O335" s="293"/>
      <c r="P335" s="250"/>
      <c r="Q335" s="250"/>
      <c r="R335" s="250"/>
      <c r="S335" s="250"/>
      <c r="T335" s="250"/>
      <c r="U335" s="250"/>
      <c r="V335" s="250"/>
      <c r="W335" s="250"/>
      <c r="X335" s="250"/>
      <c r="Y335" s="64"/>
      <c r="Z335" s="64"/>
      <c r="AA335" s="64"/>
      <c r="AB335" s="64"/>
      <c r="AC335" s="64"/>
      <c r="AD335" s="64"/>
      <c r="AE335" s="64"/>
    </row>
    <row r="336">
      <c r="A336" s="250"/>
      <c r="B336" s="250"/>
      <c r="C336" s="250"/>
      <c r="D336" s="250"/>
      <c r="E336" s="250"/>
      <c r="F336" s="250"/>
      <c r="G336" s="250"/>
      <c r="H336" s="250"/>
      <c r="I336" s="250"/>
      <c r="J336" s="250"/>
      <c r="K336" s="250"/>
      <c r="L336" s="250"/>
      <c r="M336" s="250"/>
      <c r="N336" s="250"/>
      <c r="O336" s="293"/>
      <c r="P336" s="250"/>
      <c r="Q336" s="250"/>
      <c r="R336" s="250"/>
      <c r="S336" s="250"/>
      <c r="T336" s="250"/>
      <c r="U336" s="250"/>
      <c r="V336" s="250"/>
      <c r="W336" s="250"/>
      <c r="X336" s="250"/>
      <c r="Y336" s="64"/>
      <c r="Z336" s="64"/>
      <c r="AA336" s="64"/>
      <c r="AB336" s="64"/>
      <c r="AC336" s="64"/>
      <c r="AD336" s="64"/>
      <c r="AE336" s="64"/>
    </row>
    <row r="337">
      <c r="A337" s="250"/>
      <c r="B337" s="250"/>
      <c r="C337" s="250"/>
      <c r="D337" s="250"/>
      <c r="E337" s="250"/>
      <c r="F337" s="250"/>
      <c r="G337" s="250"/>
      <c r="H337" s="250"/>
      <c r="I337" s="250"/>
      <c r="J337" s="250"/>
      <c r="K337" s="250"/>
      <c r="L337" s="250"/>
      <c r="M337" s="250"/>
      <c r="N337" s="250"/>
      <c r="O337" s="293"/>
      <c r="P337" s="250"/>
      <c r="Q337" s="250"/>
      <c r="R337" s="250"/>
      <c r="S337" s="250"/>
      <c r="T337" s="250"/>
      <c r="U337" s="250"/>
      <c r="V337" s="250"/>
      <c r="W337" s="250"/>
      <c r="X337" s="250"/>
      <c r="Y337" s="64"/>
      <c r="Z337" s="64"/>
      <c r="AA337" s="64"/>
      <c r="AB337" s="64"/>
      <c r="AC337" s="64"/>
      <c r="AD337" s="64"/>
      <c r="AE337" s="64"/>
    </row>
    <row r="338">
      <c r="A338" s="250"/>
      <c r="B338" s="250"/>
      <c r="C338" s="250"/>
      <c r="D338" s="250"/>
      <c r="E338" s="250"/>
      <c r="F338" s="250"/>
      <c r="G338" s="250"/>
      <c r="H338" s="250"/>
      <c r="I338" s="250"/>
      <c r="J338" s="250"/>
      <c r="K338" s="250"/>
      <c r="L338" s="250"/>
      <c r="M338" s="250"/>
      <c r="N338" s="250"/>
      <c r="O338" s="293"/>
      <c r="P338" s="250"/>
      <c r="Q338" s="250"/>
      <c r="R338" s="250"/>
      <c r="S338" s="250"/>
      <c r="T338" s="250"/>
      <c r="U338" s="250"/>
      <c r="V338" s="250"/>
      <c r="W338" s="250"/>
      <c r="X338" s="250"/>
      <c r="Y338" s="64"/>
      <c r="Z338" s="64"/>
      <c r="AA338" s="64"/>
      <c r="AB338" s="64"/>
      <c r="AC338" s="64"/>
      <c r="AD338" s="64"/>
      <c r="AE338" s="64"/>
    </row>
    <row r="339">
      <c r="A339" s="250"/>
      <c r="B339" s="250"/>
      <c r="C339" s="250"/>
      <c r="D339" s="250"/>
      <c r="E339" s="250"/>
      <c r="F339" s="250"/>
      <c r="G339" s="250"/>
      <c r="H339" s="250"/>
      <c r="I339" s="250"/>
      <c r="J339" s="250"/>
      <c r="K339" s="250"/>
      <c r="L339" s="250"/>
      <c r="M339" s="250"/>
      <c r="N339" s="250"/>
      <c r="O339" s="293"/>
      <c r="P339" s="250"/>
      <c r="Q339" s="250"/>
      <c r="R339" s="250"/>
      <c r="S339" s="250"/>
      <c r="T339" s="250"/>
      <c r="U339" s="250"/>
      <c r="V339" s="250"/>
      <c r="W339" s="250"/>
      <c r="X339" s="250"/>
      <c r="Y339" s="64"/>
      <c r="Z339" s="64"/>
      <c r="AA339" s="64"/>
      <c r="AB339" s="64"/>
      <c r="AC339" s="64"/>
      <c r="AD339" s="64"/>
      <c r="AE339" s="64"/>
    </row>
    <row r="340">
      <c r="A340" s="250"/>
      <c r="B340" s="250"/>
      <c r="C340" s="250"/>
      <c r="D340" s="250"/>
      <c r="E340" s="250"/>
      <c r="F340" s="250"/>
      <c r="G340" s="250"/>
      <c r="H340" s="250"/>
      <c r="I340" s="250"/>
      <c r="J340" s="250"/>
      <c r="K340" s="250"/>
      <c r="L340" s="250"/>
      <c r="M340" s="250"/>
      <c r="N340" s="250"/>
      <c r="O340" s="293"/>
      <c r="P340" s="250"/>
      <c r="Q340" s="250"/>
      <c r="R340" s="250"/>
      <c r="S340" s="250"/>
      <c r="T340" s="250"/>
      <c r="U340" s="250"/>
      <c r="V340" s="250"/>
      <c r="W340" s="250"/>
      <c r="X340" s="250"/>
      <c r="Y340" s="64"/>
      <c r="Z340" s="64"/>
      <c r="AA340" s="64"/>
      <c r="AB340" s="64"/>
      <c r="AC340" s="64"/>
      <c r="AD340" s="64"/>
      <c r="AE340" s="64"/>
    </row>
    <row r="341">
      <c r="A341" s="250"/>
      <c r="B341" s="250"/>
      <c r="C341" s="250"/>
      <c r="D341" s="250"/>
      <c r="E341" s="250"/>
      <c r="F341" s="250"/>
      <c r="G341" s="250"/>
      <c r="H341" s="250"/>
      <c r="I341" s="250"/>
      <c r="J341" s="250"/>
      <c r="K341" s="250"/>
      <c r="L341" s="250"/>
      <c r="M341" s="250"/>
      <c r="N341" s="250"/>
      <c r="O341" s="293"/>
      <c r="P341" s="250"/>
      <c r="Q341" s="250"/>
      <c r="R341" s="250"/>
      <c r="S341" s="250"/>
      <c r="T341" s="250"/>
      <c r="U341" s="250"/>
      <c r="V341" s="250"/>
      <c r="W341" s="250"/>
      <c r="X341" s="250"/>
      <c r="Y341" s="64"/>
      <c r="Z341" s="64"/>
      <c r="AA341" s="64"/>
      <c r="AB341" s="64"/>
      <c r="AC341" s="64"/>
      <c r="AD341" s="64"/>
      <c r="AE341" s="64"/>
    </row>
    <row r="342">
      <c r="A342" s="250"/>
      <c r="B342" s="250"/>
      <c r="C342" s="250"/>
      <c r="D342" s="250"/>
      <c r="E342" s="250"/>
      <c r="F342" s="250"/>
      <c r="G342" s="250"/>
      <c r="H342" s="250"/>
      <c r="I342" s="250"/>
      <c r="J342" s="250"/>
      <c r="K342" s="250"/>
      <c r="L342" s="250"/>
      <c r="M342" s="250"/>
      <c r="N342" s="250"/>
      <c r="O342" s="293"/>
      <c r="P342" s="250"/>
      <c r="Q342" s="250"/>
      <c r="R342" s="250"/>
      <c r="S342" s="250"/>
      <c r="T342" s="250"/>
      <c r="U342" s="250"/>
      <c r="V342" s="250"/>
      <c r="W342" s="250"/>
      <c r="X342" s="250"/>
      <c r="Y342" s="64"/>
      <c r="Z342" s="64"/>
      <c r="AA342" s="64"/>
      <c r="AB342" s="64"/>
      <c r="AC342" s="64"/>
      <c r="AD342" s="64"/>
      <c r="AE342" s="64"/>
    </row>
    <row r="343">
      <c r="A343" s="250"/>
      <c r="B343" s="250"/>
      <c r="C343" s="250"/>
      <c r="D343" s="250"/>
      <c r="E343" s="250"/>
      <c r="F343" s="250"/>
      <c r="G343" s="250"/>
      <c r="H343" s="250"/>
      <c r="I343" s="250"/>
      <c r="J343" s="250"/>
      <c r="K343" s="250"/>
      <c r="L343" s="250"/>
      <c r="M343" s="250"/>
      <c r="N343" s="250"/>
      <c r="O343" s="293"/>
      <c r="P343" s="250"/>
      <c r="Q343" s="250"/>
      <c r="R343" s="250"/>
      <c r="S343" s="250"/>
      <c r="T343" s="250"/>
      <c r="U343" s="250"/>
      <c r="V343" s="250"/>
      <c r="W343" s="250"/>
      <c r="X343" s="250"/>
      <c r="Y343" s="64"/>
      <c r="Z343" s="64"/>
      <c r="AA343" s="64"/>
      <c r="AB343" s="64"/>
      <c r="AC343" s="64"/>
      <c r="AD343" s="64"/>
      <c r="AE343" s="64"/>
    </row>
    <row r="344">
      <c r="A344" s="250"/>
      <c r="B344" s="250"/>
      <c r="C344" s="250"/>
      <c r="D344" s="250"/>
      <c r="E344" s="250"/>
      <c r="F344" s="250"/>
      <c r="G344" s="250"/>
      <c r="H344" s="250"/>
      <c r="I344" s="250"/>
      <c r="J344" s="250"/>
      <c r="K344" s="250"/>
      <c r="L344" s="250"/>
      <c r="M344" s="250"/>
      <c r="N344" s="250"/>
      <c r="O344" s="293"/>
      <c r="P344" s="250"/>
      <c r="Q344" s="250"/>
      <c r="R344" s="250"/>
      <c r="S344" s="250"/>
      <c r="T344" s="250"/>
      <c r="U344" s="250"/>
      <c r="V344" s="250"/>
      <c r="W344" s="250"/>
      <c r="X344" s="250"/>
      <c r="Y344" s="64"/>
      <c r="Z344" s="64"/>
      <c r="AA344" s="64"/>
      <c r="AB344" s="64"/>
      <c r="AC344" s="64"/>
      <c r="AD344" s="64"/>
      <c r="AE344" s="64"/>
    </row>
    <row r="345">
      <c r="A345" s="250"/>
      <c r="B345" s="250"/>
      <c r="C345" s="250"/>
      <c r="D345" s="250"/>
      <c r="E345" s="250"/>
      <c r="F345" s="250"/>
      <c r="G345" s="250"/>
      <c r="H345" s="250"/>
      <c r="I345" s="250"/>
      <c r="J345" s="250"/>
      <c r="K345" s="250"/>
      <c r="L345" s="250"/>
      <c r="M345" s="250"/>
      <c r="N345" s="250"/>
      <c r="O345" s="293"/>
      <c r="P345" s="250"/>
      <c r="Q345" s="250"/>
      <c r="R345" s="250"/>
      <c r="S345" s="250"/>
      <c r="T345" s="250"/>
      <c r="U345" s="250"/>
      <c r="V345" s="250"/>
      <c r="W345" s="250"/>
      <c r="X345" s="250"/>
      <c r="Y345" s="64"/>
      <c r="Z345" s="64"/>
      <c r="AA345" s="64"/>
      <c r="AB345" s="64"/>
      <c r="AC345" s="64"/>
      <c r="AD345" s="64"/>
      <c r="AE345" s="64"/>
    </row>
    <row r="346">
      <c r="A346" s="250"/>
      <c r="B346" s="250"/>
      <c r="C346" s="250"/>
      <c r="D346" s="250"/>
      <c r="E346" s="250"/>
      <c r="F346" s="250"/>
      <c r="G346" s="250"/>
      <c r="H346" s="250"/>
      <c r="I346" s="250"/>
      <c r="J346" s="250"/>
      <c r="K346" s="250"/>
      <c r="L346" s="250"/>
      <c r="M346" s="250"/>
      <c r="N346" s="250"/>
      <c r="O346" s="293"/>
      <c r="P346" s="250"/>
      <c r="Q346" s="250"/>
      <c r="R346" s="250"/>
      <c r="S346" s="250"/>
      <c r="T346" s="250"/>
      <c r="U346" s="250"/>
      <c r="V346" s="250"/>
      <c r="W346" s="250"/>
      <c r="X346" s="250"/>
      <c r="Y346" s="64"/>
      <c r="Z346" s="64"/>
      <c r="AA346" s="64"/>
      <c r="AB346" s="64"/>
      <c r="AC346" s="64"/>
      <c r="AD346" s="64"/>
      <c r="AE346" s="64"/>
    </row>
    <row r="347">
      <c r="A347" s="250"/>
      <c r="B347" s="250"/>
      <c r="C347" s="250"/>
      <c r="D347" s="250"/>
      <c r="E347" s="250"/>
      <c r="F347" s="250"/>
      <c r="G347" s="250"/>
      <c r="H347" s="250"/>
      <c r="I347" s="250"/>
      <c r="J347" s="250"/>
      <c r="K347" s="250"/>
      <c r="L347" s="250"/>
      <c r="M347" s="250"/>
      <c r="N347" s="250"/>
      <c r="O347" s="293"/>
      <c r="P347" s="250"/>
      <c r="Q347" s="250"/>
      <c r="R347" s="250"/>
      <c r="S347" s="250"/>
      <c r="T347" s="250"/>
      <c r="U347" s="250"/>
      <c r="V347" s="250"/>
      <c r="W347" s="250"/>
      <c r="X347" s="250"/>
      <c r="Y347" s="64"/>
      <c r="Z347" s="64"/>
      <c r="AA347" s="64"/>
      <c r="AB347" s="64"/>
      <c r="AC347" s="64"/>
      <c r="AD347" s="64"/>
      <c r="AE347" s="64"/>
    </row>
    <row r="348">
      <c r="A348" s="250"/>
      <c r="B348" s="250"/>
      <c r="C348" s="250"/>
      <c r="D348" s="250"/>
      <c r="E348" s="250"/>
      <c r="F348" s="250"/>
      <c r="G348" s="250"/>
      <c r="H348" s="250"/>
      <c r="I348" s="250"/>
      <c r="J348" s="250"/>
      <c r="K348" s="250"/>
      <c r="L348" s="250"/>
      <c r="M348" s="250"/>
      <c r="N348" s="250"/>
      <c r="O348" s="293"/>
      <c r="P348" s="250"/>
      <c r="Q348" s="250"/>
      <c r="R348" s="250"/>
      <c r="S348" s="250"/>
      <c r="T348" s="250"/>
      <c r="U348" s="250"/>
      <c r="V348" s="250"/>
      <c r="W348" s="250"/>
      <c r="X348" s="250"/>
      <c r="Y348" s="64"/>
      <c r="Z348" s="64"/>
      <c r="AA348" s="64"/>
      <c r="AB348" s="64"/>
      <c r="AC348" s="64"/>
      <c r="AD348" s="64"/>
      <c r="AE348" s="64"/>
    </row>
    <row r="349">
      <c r="A349" s="250"/>
      <c r="B349" s="250"/>
      <c r="C349" s="250"/>
      <c r="D349" s="250"/>
      <c r="E349" s="250"/>
      <c r="F349" s="250"/>
      <c r="G349" s="250"/>
      <c r="H349" s="250"/>
      <c r="I349" s="250"/>
      <c r="J349" s="250"/>
      <c r="K349" s="250"/>
      <c r="L349" s="250"/>
      <c r="M349" s="250"/>
      <c r="N349" s="250"/>
      <c r="O349" s="293"/>
      <c r="P349" s="250"/>
      <c r="Q349" s="250"/>
      <c r="R349" s="250"/>
      <c r="S349" s="250"/>
      <c r="T349" s="250"/>
      <c r="U349" s="250"/>
      <c r="V349" s="250"/>
      <c r="W349" s="250"/>
      <c r="X349" s="250"/>
      <c r="Y349" s="64"/>
      <c r="Z349" s="64"/>
      <c r="AA349" s="64"/>
      <c r="AB349" s="64"/>
      <c r="AC349" s="64"/>
      <c r="AD349" s="64"/>
      <c r="AE349" s="64"/>
    </row>
    <row r="350">
      <c r="A350" s="250"/>
      <c r="B350" s="250"/>
      <c r="C350" s="250"/>
      <c r="D350" s="250"/>
      <c r="E350" s="250"/>
      <c r="F350" s="250"/>
      <c r="G350" s="250"/>
      <c r="H350" s="250"/>
      <c r="I350" s="250"/>
      <c r="J350" s="250"/>
      <c r="K350" s="250"/>
      <c r="L350" s="250"/>
      <c r="M350" s="250"/>
      <c r="N350" s="250"/>
      <c r="O350" s="293"/>
      <c r="P350" s="250"/>
      <c r="Q350" s="250"/>
      <c r="R350" s="250"/>
      <c r="S350" s="250"/>
      <c r="T350" s="250"/>
      <c r="U350" s="250"/>
      <c r="V350" s="250"/>
      <c r="W350" s="250"/>
      <c r="X350" s="250"/>
      <c r="Y350" s="64"/>
      <c r="Z350" s="64"/>
      <c r="AA350" s="64"/>
      <c r="AB350" s="64"/>
      <c r="AC350" s="64"/>
      <c r="AD350" s="64"/>
      <c r="AE350" s="64"/>
    </row>
    <row r="351">
      <c r="A351" s="250"/>
      <c r="B351" s="250"/>
      <c r="C351" s="250"/>
      <c r="D351" s="250"/>
      <c r="E351" s="250"/>
      <c r="F351" s="250"/>
      <c r="G351" s="250"/>
      <c r="H351" s="250"/>
      <c r="I351" s="250"/>
      <c r="J351" s="250"/>
      <c r="K351" s="250"/>
      <c r="L351" s="250"/>
      <c r="M351" s="250"/>
      <c r="N351" s="250"/>
      <c r="O351" s="293"/>
      <c r="P351" s="250"/>
      <c r="Q351" s="250"/>
      <c r="R351" s="250"/>
      <c r="S351" s="250"/>
      <c r="T351" s="250"/>
      <c r="U351" s="250"/>
      <c r="V351" s="250"/>
      <c r="W351" s="250"/>
      <c r="X351" s="250"/>
      <c r="Y351" s="64"/>
      <c r="Z351" s="64"/>
      <c r="AA351" s="64"/>
      <c r="AB351" s="64"/>
      <c r="AC351" s="64"/>
      <c r="AD351" s="64"/>
      <c r="AE351" s="64"/>
    </row>
    <row r="352">
      <c r="A352" s="250"/>
      <c r="B352" s="250"/>
      <c r="C352" s="250"/>
      <c r="D352" s="250"/>
      <c r="E352" s="250"/>
      <c r="F352" s="250"/>
      <c r="G352" s="250"/>
      <c r="H352" s="250"/>
      <c r="I352" s="250"/>
      <c r="J352" s="250"/>
      <c r="K352" s="250"/>
      <c r="L352" s="250"/>
      <c r="M352" s="250"/>
      <c r="N352" s="250"/>
      <c r="O352" s="293"/>
      <c r="P352" s="250"/>
      <c r="Q352" s="250"/>
      <c r="R352" s="250"/>
      <c r="S352" s="250"/>
      <c r="T352" s="250"/>
      <c r="U352" s="250"/>
      <c r="V352" s="250"/>
      <c r="W352" s="250"/>
      <c r="X352" s="250"/>
      <c r="Y352" s="64"/>
      <c r="Z352" s="64"/>
      <c r="AA352" s="64"/>
      <c r="AB352" s="64"/>
      <c r="AC352" s="64"/>
      <c r="AD352" s="64"/>
      <c r="AE352" s="64"/>
    </row>
    <row r="353">
      <c r="A353" s="250"/>
      <c r="B353" s="250"/>
      <c r="C353" s="250"/>
      <c r="D353" s="250"/>
      <c r="E353" s="250"/>
      <c r="F353" s="250"/>
      <c r="G353" s="250"/>
      <c r="H353" s="250"/>
      <c r="I353" s="250"/>
      <c r="J353" s="250"/>
      <c r="K353" s="250"/>
      <c r="L353" s="250"/>
      <c r="M353" s="250"/>
      <c r="N353" s="250"/>
      <c r="O353" s="293"/>
      <c r="P353" s="250"/>
      <c r="Q353" s="250"/>
      <c r="R353" s="250"/>
      <c r="S353" s="250"/>
      <c r="T353" s="250"/>
      <c r="U353" s="250"/>
      <c r="V353" s="250"/>
      <c r="W353" s="250"/>
      <c r="X353" s="250"/>
      <c r="Y353" s="64"/>
      <c r="Z353" s="64"/>
      <c r="AA353" s="64"/>
      <c r="AB353" s="64"/>
      <c r="AC353" s="64"/>
      <c r="AD353" s="64"/>
      <c r="AE353" s="64"/>
    </row>
    <row r="354">
      <c r="A354" s="250"/>
      <c r="B354" s="250"/>
      <c r="C354" s="250"/>
      <c r="D354" s="250"/>
      <c r="E354" s="250"/>
      <c r="F354" s="250"/>
      <c r="G354" s="250"/>
      <c r="H354" s="250"/>
      <c r="I354" s="250"/>
      <c r="J354" s="250"/>
      <c r="K354" s="250"/>
      <c r="L354" s="250"/>
      <c r="M354" s="250"/>
      <c r="N354" s="250"/>
      <c r="O354" s="293"/>
      <c r="P354" s="250"/>
      <c r="Q354" s="250"/>
      <c r="R354" s="250"/>
      <c r="S354" s="250"/>
      <c r="T354" s="250"/>
      <c r="U354" s="250"/>
      <c r="V354" s="250"/>
      <c r="W354" s="250"/>
      <c r="X354" s="250"/>
      <c r="Y354" s="64"/>
      <c r="Z354" s="64"/>
      <c r="AA354" s="64"/>
      <c r="AB354" s="64"/>
      <c r="AC354" s="64"/>
      <c r="AD354" s="64"/>
      <c r="AE354" s="64"/>
    </row>
    <row r="355">
      <c r="A355" s="250"/>
      <c r="B355" s="250"/>
      <c r="C355" s="250"/>
      <c r="D355" s="250"/>
      <c r="E355" s="250"/>
      <c r="F355" s="250"/>
      <c r="G355" s="250"/>
      <c r="H355" s="250"/>
      <c r="I355" s="250"/>
      <c r="J355" s="250"/>
      <c r="K355" s="250"/>
      <c r="L355" s="250"/>
      <c r="M355" s="250"/>
      <c r="N355" s="250"/>
      <c r="O355" s="293"/>
      <c r="P355" s="250"/>
      <c r="Q355" s="250"/>
      <c r="R355" s="250"/>
      <c r="S355" s="250"/>
      <c r="T355" s="250"/>
      <c r="U355" s="250"/>
      <c r="V355" s="250"/>
      <c r="W355" s="250"/>
      <c r="X355" s="250"/>
      <c r="Y355" s="64"/>
      <c r="Z355" s="64"/>
      <c r="AA355" s="64"/>
      <c r="AB355" s="64"/>
      <c r="AC355" s="64"/>
      <c r="AD355" s="64"/>
      <c r="AE355" s="64"/>
    </row>
    <row r="356">
      <c r="A356" s="250"/>
      <c r="B356" s="250"/>
      <c r="C356" s="250"/>
      <c r="D356" s="250"/>
      <c r="E356" s="250"/>
      <c r="F356" s="250"/>
      <c r="G356" s="250"/>
      <c r="H356" s="250"/>
      <c r="I356" s="250"/>
      <c r="J356" s="250"/>
      <c r="K356" s="250"/>
      <c r="L356" s="250"/>
      <c r="M356" s="250"/>
      <c r="N356" s="250"/>
      <c r="O356" s="293"/>
      <c r="P356" s="250"/>
      <c r="Q356" s="250"/>
      <c r="R356" s="250"/>
      <c r="S356" s="250"/>
      <c r="T356" s="250"/>
      <c r="U356" s="250"/>
      <c r="V356" s="250"/>
      <c r="W356" s="250"/>
      <c r="X356" s="250"/>
      <c r="Y356" s="64"/>
      <c r="Z356" s="64"/>
      <c r="AA356" s="64"/>
      <c r="AB356" s="64"/>
      <c r="AC356" s="64"/>
      <c r="AD356" s="64"/>
      <c r="AE356" s="64"/>
    </row>
    <row r="357">
      <c r="A357" s="250"/>
      <c r="B357" s="250"/>
      <c r="C357" s="250"/>
      <c r="D357" s="250"/>
      <c r="E357" s="250"/>
      <c r="F357" s="250"/>
      <c r="G357" s="250"/>
      <c r="H357" s="250"/>
      <c r="I357" s="250"/>
      <c r="J357" s="250"/>
      <c r="K357" s="250"/>
      <c r="L357" s="250"/>
      <c r="M357" s="250"/>
      <c r="N357" s="250"/>
      <c r="O357" s="293"/>
      <c r="P357" s="250"/>
      <c r="Q357" s="250"/>
      <c r="R357" s="250"/>
      <c r="S357" s="250"/>
      <c r="T357" s="250"/>
      <c r="U357" s="250"/>
      <c r="V357" s="250"/>
      <c r="W357" s="250"/>
      <c r="X357" s="250"/>
      <c r="Y357" s="64"/>
      <c r="Z357" s="64"/>
      <c r="AA357" s="64"/>
      <c r="AB357" s="64"/>
      <c r="AC357" s="64"/>
      <c r="AD357" s="64"/>
      <c r="AE357" s="64"/>
    </row>
    <row r="358">
      <c r="A358" s="250"/>
      <c r="B358" s="250"/>
      <c r="C358" s="250"/>
      <c r="D358" s="250"/>
      <c r="E358" s="250"/>
      <c r="F358" s="250"/>
      <c r="G358" s="250"/>
      <c r="H358" s="250"/>
      <c r="I358" s="250"/>
      <c r="J358" s="250"/>
      <c r="K358" s="250"/>
      <c r="L358" s="250"/>
      <c r="M358" s="250"/>
      <c r="N358" s="250"/>
      <c r="O358" s="293"/>
      <c r="P358" s="250"/>
      <c r="Q358" s="250"/>
      <c r="R358" s="250"/>
      <c r="S358" s="250"/>
      <c r="T358" s="250"/>
      <c r="U358" s="250"/>
      <c r="V358" s="250"/>
      <c r="W358" s="250"/>
      <c r="X358" s="250"/>
      <c r="Y358" s="64"/>
      <c r="Z358" s="64"/>
      <c r="AA358" s="64"/>
      <c r="AB358" s="64"/>
      <c r="AC358" s="64"/>
      <c r="AD358" s="64"/>
      <c r="AE358" s="64"/>
    </row>
    <row r="359">
      <c r="A359" s="250"/>
      <c r="B359" s="250"/>
      <c r="C359" s="250"/>
      <c r="D359" s="250"/>
      <c r="E359" s="250"/>
      <c r="F359" s="250"/>
      <c r="G359" s="250"/>
      <c r="H359" s="250"/>
      <c r="I359" s="250"/>
      <c r="J359" s="250"/>
      <c r="K359" s="250"/>
      <c r="L359" s="250"/>
      <c r="M359" s="250"/>
      <c r="N359" s="250"/>
      <c r="O359" s="293"/>
      <c r="P359" s="250"/>
      <c r="Q359" s="250"/>
      <c r="R359" s="250"/>
      <c r="S359" s="250"/>
      <c r="T359" s="250"/>
      <c r="U359" s="250"/>
      <c r="V359" s="250"/>
      <c r="W359" s="250"/>
      <c r="X359" s="250"/>
      <c r="Y359" s="64"/>
      <c r="Z359" s="64"/>
      <c r="AA359" s="64"/>
      <c r="AB359" s="64"/>
      <c r="AC359" s="64"/>
      <c r="AD359" s="64"/>
      <c r="AE359" s="64"/>
    </row>
    <row r="360">
      <c r="A360" s="250"/>
      <c r="B360" s="250"/>
      <c r="C360" s="250"/>
      <c r="D360" s="250"/>
      <c r="E360" s="250"/>
      <c r="F360" s="250"/>
      <c r="G360" s="250"/>
      <c r="H360" s="250"/>
      <c r="I360" s="250"/>
      <c r="J360" s="250"/>
      <c r="K360" s="250"/>
      <c r="L360" s="250"/>
      <c r="M360" s="250"/>
      <c r="N360" s="250"/>
      <c r="O360" s="293"/>
      <c r="P360" s="250"/>
      <c r="Q360" s="250"/>
      <c r="R360" s="250"/>
      <c r="S360" s="250"/>
      <c r="T360" s="250"/>
      <c r="U360" s="250"/>
      <c r="V360" s="250"/>
      <c r="W360" s="250"/>
      <c r="X360" s="250"/>
      <c r="Y360" s="64"/>
      <c r="Z360" s="64"/>
      <c r="AA360" s="64"/>
      <c r="AB360" s="64"/>
      <c r="AC360" s="64"/>
      <c r="AD360" s="64"/>
      <c r="AE360" s="64"/>
    </row>
    <row r="361">
      <c r="A361" s="250"/>
      <c r="B361" s="250"/>
      <c r="C361" s="250"/>
      <c r="D361" s="250"/>
      <c r="E361" s="250"/>
      <c r="F361" s="250"/>
      <c r="G361" s="250"/>
      <c r="H361" s="250"/>
      <c r="I361" s="250"/>
      <c r="J361" s="250"/>
      <c r="K361" s="250"/>
      <c r="L361" s="250"/>
      <c r="M361" s="250"/>
      <c r="N361" s="250"/>
      <c r="O361" s="293"/>
      <c r="P361" s="250"/>
      <c r="Q361" s="250"/>
      <c r="R361" s="250"/>
      <c r="S361" s="250"/>
      <c r="T361" s="250"/>
      <c r="U361" s="250"/>
      <c r="V361" s="250"/>
      <c r="W361" s="250"/>
      <c r="X361" s="250"/>
      <c r="Y361" s="64"/>
      <c r="Z361" s="64"/>
      <c r="AA361" s="64"/>
      <c r="AB361" s="64"/>
      <c r="AC361" s="64"/>
      <c r="AD361" s="64"/>
      <c r="AE361" s="64"/>
    </row>
    <row r="362">
      <c r="A362" s="250"/>
      <c r="B362" s="250"/>
      <c r="C362" s="250"/>
      <c r="D362" s="250"/>
      <c r="E362" s="250"/>
      <c r="F362" s="250"/>
      <c r="G362" s="250"/>
      <c r="H362" s="250"/>
      <c r="I362" s="250"/>
      <c r="J362" s="250"/>
      <c r="K362" s="250"/>
      <c r="L362" s="250"/>
      <c r="M362" s="250"/>
      <c r="N362" s="250"/>
      <c r="O362" s="293"/>
      <c r="P362" s="250"/>
      <c r="Q362" s="250"/>
      <c r="R362" s="250"/>
      <c r="S362" s="250"/>
      <c r="T362" s="250"/>
      <c r="U362" s="250"/>
      <c r="V362" s="250"/>
      <c r="W362" s="250"/>
      <c r="X362" s="250"/>
      <c r="Y362" s="64"/>
      <c r="Z362" s="64"/>
      <c r="AA362" s="64"/>
      <c r="AB362" s="64"/>
      <c r="AC362" s="64"/>
      <c r="AD362" s="64"/>
      <c r="AE362" s="64"/>
    </row>
    <row r="363">
      <c r="A363" s="250"/>
      <c r="B363" s="250"/>
      <c r="C363" s="250"/>
      <c r="D363" s="250"/>
      <c r="E363" s="250"/>
      <c r="F363" s="250"/>
      <c r="G363" s="250"/>
      <c r="H363" s="250"/>
      <c r="I363" s="250"/>
      <c r="J363" s="250"/>
      <c r="K363" s="250"/>
      <c r="L363" s="250"/>
      <c r="M363" s="250"/>
      <c r="N363" s="250"/>
      <c r="O363" s="293"/>
      <c r="P363" s="250"/>
      <c r="Q363" s="250"/>
      <c r="R363" s="250"/>
      <c r="S363" s="250"/>
      <c r="T363" s="250"/>
      <c r="U363" s="250"/>
      <c r="V363" s="250"/>
      <c r="W363" s="250"/>
      <c r="X363" s="250"/>
      <c r="Y363" s="64"/>
      <c r="Z363" s="64"/>
      <c r="AA363" s="64"/>
      <c r="AB363" s="64"/>
      <c r="AC363" s="64"/>
      <c r="AD363" s="64"/>
      <c r="AE363" s="64"/>
    </row>
    <row r="364">
      <c r="A364" s="250"/>
      <c r="B364" s="250"/>
      <c r="C364" s="250"/>
      <c r="D364" s="250"/>
      <c r="E364" s="250"/>
      <c r="F364" s="250"/>
      <c r="G364" s="250"/>
      <c r="H364" s="250"/>
      <c r="I364" s="250"/>
      <c r="J364" s="250"/>
      <c r="K364" s="250"/>
      <c r="L364" s="250"/>
      <c r="M364" s="250"/>
      <c r="N364" s="250"/>
      <c r="O364" s="293"/>
      <c r="P364" s="250"/>
      <c r="Q364" s="250"/>
      <c r="R364" s="250"/>
      <c r="S364" s="250"/>
      <c r="T364" s="250"/>
      <c r="U364" s="250"/>
      <c r="V364" s="250"/>
      <c r="W364" s="250"/>
      <c r="X364" s="250"/>
      <c r="Y364" s="64"/>
      <c r="Z364" s="64"/>
      <c r="AA364" s="64"/>
      <c r="AB364" s="64"/>
      <c r="AC364" s="64"/>
      <c r="AD364" s="64"/>
      <c r="AE364" s="64"/>
    </row>
    <row r="365">
      <c r="A365" s="250"/>
      <c r="B365" s="250"/>
      <c r="C365" s="250"/>
      <c r="D365" s="250"/>
      <c r="E365" s="250"/>
      <c r="F365" s="250"/>
      <c r="G365" s="250"/>
      <c r="H365" s="250"/>
      <c r="I365" s="250"/>
      <c r="J365" s="250"/>
      <c r="K365" s="250"/>
      <c r="L365" s="250"/>
      <c r="M365" s="250"/>
      <c r="N365" s="250"/>
      <c r="O365" s="293"/>
      <c r="P365" s="250"/>
      <c r="Q365" s="250"/>
      <c r="R365" s="250"/>
      <c r="S365" s="250"/>
      <c r="T365" s="250"/>
      <c r="U365" s="250"/>
      <c r="V365" s="250"/>
      <c r="W365" s="250"/>
      <c r="X365" s="250"/>
      <c r="Y365" s="64"/>
      <c r="Z365" s="64"/>
      <c r="AA365" s="64"/>
      <c r="AB365" s="64"/>
      <c r="AC365" s="64"/>
      <c r="AD365" s="64"/>
      <c r="AE365" s="64"/>
    </row>
    <row r="366">
      <c r="A366" s="250"/>
      <c r="B366" s="250"/>
      <c r="C366" s="250"/>
      <c r="D366" s="250"/>
      <c r="E366" s="250"/>
      <c r="F366" s="250"/>
      <c r="G366" s="250"/>
      <c r="H366" s="250"/>
      <c r="I366" s="250"/>
      <c r="J366" s="250"/>
      <c r="K366" s="250"/>
      <c r="L366" s="250"/>
      <c r="M366" s="250"/>
      <c r="N366" s="250"/>
      <c r="O366" s="293"/>
      <c r="P366" s="250"/>
      <c r="Q366" s="250"/>
      <c r="R366" s="250"/>
      <c r="S366" s="250"/>
      <c r="T366" s="250"/>
      <c r="U366" s="250"/>
      <c r="V366" s="250"/>
      <c r="W366" s="250"/>
      <c r="X366" s="250"/>
      <c r="Y366" s="64"/>
      <c r="Z366" s="64"/>
      <c r="AA366" s="64"/>
      <c r="AB366" s="64"/>
      <c r="AC366" s="64"/>
      <c r="AD366" s="64"/>
      <c r="AE366" s="64"/>
    </row>
    <row r="367">
      <c r="A367" s="250"/>
      <c r="B367" s="250"/>
      <c r="C367" s="250"/>
      <c r="D367" s="250"/>
      <c r="E367" s="250"/>
      <c r="F367" s="250"/>
      <c r="G367" s="250"/>
      <c r="H367" s="250"/>
      <c r="I367" s="250"/>
      <c r="J367" s="250"/>
      <c r="K367" s="250"/>
      <c r="L367" s="250"/>
      <c r="M367" s="250"/>
      <c r="N367" s="250"/>
      <c r="O367" s="293"/>
      <c r="P367" s="250"/>
      <c r="Q367" s="250"/>
      <c r="R367" s="250"/>
      <c r="S367" s="250"/>
      <c r="T367" s="250"/>
      <c r="U367" s="250"/>
      <c r="V367" s="250"/>
      <c r="W367" s="250"/>
      <c r="X367" s="250"/>
      <c r="Y367" s="64"/>
      <c r="Z367" s="64"/>
      <c r="AA367" s="64"/>
      <c r="AB367" s="64"/>
      <c r="AC367" s="64"/>
      <c r="AD367" s="64"/>
      <c r="AE367" s="64"/>
    </row>
    <row r="368">
      <c r="A368" s="250"/>
      <c r="B368" s="250"/>
      <c r="C368" s="250"/>
      <c r="D368" s="250"/>
      <c r="E368" s="250"/>
      <c r="F368" s="250"/>
      <c r="G368" s="250"/>
      <c r="H368" s="250"/>
      <c r="I368" s="250"/>
      <c r="J368" s="250"/>
      <c r="K368" s="250"/>
      <c r="L368" s="250"/>
      <c r="M368" s="250"/>
      <c r="N368" s="250"/>
      <c r="O368" s="293"/>
      <c r="P368" s="250"/>
      <c r="Q368" s="250"/>
      <c r="R368" s="250"/>
      <c r="S368" s="250"/>
      <c r="T368" s="250"/>
      <c r="U368" s="250"/>
      <c r="V368" s="250"/>
      <c r="W368" s="250"/>
      <c r="X368" s="250"/>
      <c r="Y368" s="64"/>
      <c r="Z368" s="64"/>
      <c r="AA368" s="64"/>
      <c r="AB368" s="64"/>
      <c r="AC368" s="64"/>
      <c r="AD368" s="64"/>
      <c r="AE368" s="64"/>
    </row>
    <row r="369">
      <c r="A369" s="250"/>
      <c r="B369" s="250"/>
      <c r="C369" s="250"/>
      <c r="D369" s="250"/>
      <c r="E369" s="250"/>
      <c r="F369" s="250"/>
      <c r="G369" s="250"/>
      <c r="H369" s="250"/>
      <c r="I369" s="250"/>
      <c r="J369" s="250"/>
      <c r="K369" s="250"/>
      <c r="L369" s="250"/>
      <c r="M369" s="250"/>
      <c r="N369" s="250"/>
      <c r="O369" s="293"/>
      <c r="P369" s="250"/>
      <c r="Q369" s="250"/>
      <c r="R369" s="250"/>
      <c r="S369" s="250"/>
      <c r="T369" s="250"/>
      <c r="U369" s="250"/>
      <c r="V369" s="250"/>
      <c r="W369" s="250"/>
      <c r="X369" s="250"/>
      <c r="Y369" s="64"/>
      <c r="Z369" s="64"/>
      <c r="AA369" s="64"/>
      <c r="AB369" s="64"/>
      <c r="AC369" s="64"/>
      <c r="AD369" s="64"/>
      <c r="AE369" s="64"/>
    </row>
    <row r="370">
      <c r="A370" s="250"/>
      <c r="B370" s="250"/>
      <c r="C370" s="250"/>
      <c r="D370" s="250"/>
      <c r="E370" s="250"/>
      <c r="F370" s="250"/>
      <c r="G370" s="250"/>
      <c r="H370" s="250"/>
      <c r="I370" s="250"/>
      <c r="J370" s="250"/>
      <c r="K370" s="250"/>
      <c r="L370" s="250"/>
      <c r="M370" s="250"/>
      <c r="N370" s="250"/>
      <c r="O370" s="293"/>
      <c r="P370" s="250"/>
      <c r="Q370" s="250"/>
      <c r="R370" s="250"/>
      <c r="S370" s="250"/>
      <c r="T370" s="250"/>
      <c r="U370" s="250"/>
      <c r="V370" s="250"/>
      <c r="W370" s="250"/>
      <c r="X370" s="250"/>
      <c r="Y370" s="64"/>
      <c r="Z370" s="64"/>
      <c r="AA370" s="64"/>
      <c r="AB370" s="64"/>
      <c r="AC370" s="64"/>
      <c r="AD370" s="64"/>
      <c r="AE370" s="64"/>
    </row>
    <row r="371">
      <c r="A371" s="250"/>
      <c r="B371" s="250"/>
      <c r="C371" s="250"/>
      <c r="D371" s="250"/>
      <c r="E371" s="250"/>
      <c r="F371" s="250"/>
      <c r="G371" s="250"/>
      <c r="H371" s="250"/>
      <c r="I371" s="250"/>
      <c r="J371" s="250"/>
      <c r="K371" s="250"/>
      <c r="L371" s="250"/>
      <c r="M371" s="250"/>
      <c r="N371" s="250"/>
      <c r="O371" s="293"/>
      <c r="P371" s="250"/>
      <c r="Q371" s="250"/>
      <c r="R371" s="250"/>
      <c r="S371" s="250"/>
      <c r="T371" s="250"/>
      <c r="U371" s="250"/>
      <c r="V371" s="250"/>
      <c r="W371" s="250"/>
      <c r="X371" s="250"/>
      <c r="Y371" s="64"/>
      <c r="Z371" s="64"/>
      <c r="AA371" s="64"/>
      <c r="AB371" s="64"/>
      <c r="AC371" s="64"/>
      <c r="AD371" s="64"/>
      <c r="AE371" s="64"/>
    </row>
    <row r="372">
      <c r="A372" s="250"/>
      <c r="B372" s="250"/>
      <c r="C372" s="250"/>
      <c r="D372" s="250"/>
      <c r="E372" s="250"/>
      <c r="F372" s="250"/>
      <c r="G372" s="250"/>
      <c r="H372" s="250"/>
      <c r="I372" s="250"/>
      <c r="J372" s="250"/>
      <c r="K372" s="250"/>
      <c r="L372" s="250"/>
      <c r="M372" s="250"/>
      <c r="N372" s="250"/>
      <c r="O372" s="293"/>
      <c r="P372" s="250"/>
      <c r="Q372" s="250"/>
      <c r="R372" s="250"/>
      <c r="S372" s="250"/>
      <c r="T372" s="250"/>
      <c r="U372" s="250"/>
      <c r="V372" s="250"/>
      <c r="W372" s="250"/>
      <c r="X372" s="250"/>
      <c r="Y372" s="64"/>
      <c r="Z372" s="64"/>
      <c r="AA372" s="64"/>
      <c r="AB372" s="64"/>
      <c r="AC372" s="64"/>
      <c r="AD372" s="64"/>
      <c r="AE372" s="64"/>
    </row>
    <row r="373">
      <c r="A373" s="250"/>
      <c r="B373" s="250"/>
      <c r="C373" s="250"/>
      <c r="D373" s="250"/>
      <c r="E373" s="250"/>
      <c r="F373" s="250"/>
      <c r="G373" s="250"/>
      <c r="H373" s="250"/>
      <c r="I373" s="250"/>
      <c r="J373" s="250"/>
      <c r="K373" s="250"/>
      <c r="L373" s="250"/>
      <c r="M373" s="250"/>
      <c r="N373" s="250"/>
      <c r="O373" s="293"/>
      <c r="P373" s="250"/>
      <c r="Q373" s="250"/>
      <c r="R373" s="250"/>
      <c r="S373" s="250"/>
      <c r="T373" s="250"/>
      <c r="U373" s="250"/>
      <c r="V373" s="250"/>
      <c r="W373" s="250"/>
      <c r="X373" s="250"/>
      <c r="Y373" s="64"/>
      <c r="Z373" s="64"/>
      <c r="AA373" s="64"/>
      <c r="AB373" s="64"/>
      <c r="AC373" s="64"/>
      <c r="AD373" s="64"/>
      <c r="AE373" s="64"/>
    </row>
    <row r="374">
      <c r="A374" s="250"/>
      <c r="B374" s="250"/>
      <c r="C374" s="250"/>
      <c r="D374" s="250"/>
      <c r="E374" s="250"/>
      <c r="F374" s="250"/>
      <c r="G374" s="250"/>
      <c r="H374" s="250"/>
      <c r="I374" s="250"/>
      <c r="J374" s="250"/>
      <c r="K374" s="250"/>
      <c r="L374" s="250"/>
      <c r="M374" s="250"/>
      <c r="N374" s="250"/>
      <c r="O374" s="293"/>
      <c r="P374" s="250"/>
      <c r="Q374" s="250"/>
      <c r="R374" s="250"/>
      <c r="S374" s="250"/>
      <c r="T374" s="250"/>
      <c r="U374" s="250"/>
      <c r="V374" s="250"/>
      <c r="W374" s="250"/>
      <c r="X374" s="250"/>
      <c r="Y374" s="64"/>
      <c r="Z374" s="64"/>
      <c r="AA374" s="64"/>
      <c r="AB374" s="64"/>
      <c r="AC374" s="64"/>
      <c r="AD374" s="64"/>
      <c r="AE374" s="64"/>
    </row>
    <row r="375">
      <c r="A375" s="250"/>
      <c r="B375" s="250"/>
      <c r="C375" s="250"/>
      <c r="D375" s="250"/>
      <c r="E375" s="250"/>
      <c r="F375" s="250"/>
      <c r="G375" s="250"/>
      <c r="H375" s="250"/>
      <c r="I375" s="250"/>
      <c r="J375" s="250"/>
      <c r="K375" s="250"/>
      <c r="L375" s="250"/>
      <c r="M375" s="250"/>
      <c r="N375" s="250"/>
      <c r="O375" s="293"/>
      <c r="P375" s="250"/>
      <c r="Q375" s="250"/>
      <c r="R375" s="250"/>
      <c r="S375" s="250"/>
      <c r="T375" s="250"/>
      <c r="U375" s="250"/>
      <c r="V375" s="250"/>
      <c r="W375" s="250"/>
      <c r="X375" s="250"/>
      <c r="Y375" s="64"/>
      <c r="Z375" s="64"/>
      <c r="AA375" s="64"/>
      <c r="AB375" s="64"/>
      <c r="AC375" s="64"/>
      <c r="AD375" s="64"/>
      <c r="AE375" s="64"/>
    </row>
    <row r="376">
      <c r="A376" s="250"/>
      <c r="B376" s="250"/>
      <c r="C376" s="250"/>
      <c r="D376" s="250"/>
      <c r="E376" s="250"/>
      <c r="F376" s="250"/>
      <c r="G376" s="250"/>
      <c r="H376" s="250"/>
      <c r="I376" s="250"/>
      <c r="J376" s="250"/>
      <c r="K376" s="250"/>
      <c r="L376" s="250"/>
      <c r="M376" s="250"/>
      <c r="N376" s="250"/>
      <c r="O376" s="293"/>
      <c r="P376" s="250"/>
      <c r="Q376" s="250"/>
      <c r="R376" s="250"/>
      <c r="S376" s="250"/>
      <c r="T376" s="250"/>
      <c r="U376" s="250"/>
      <c r="V376" s="250"/>
      <c r="W376" s="250"/>
      <c r="X376" s="250"/>
      <c r="Y376" s="64"/>
      <c r="Z376" s="64"/>
      <c r="AA376" s="64"/>
      <c r="AB376" s="64"/>
      <c r="AC376" s="64"/>
      <c r="AD376" s="64"/>
      <c r="AE376" s="64"/>
    </row>
    <row r="377">
      <c r="A377" s="250"/>
      <c r="B377" s="250"/>
      <c r="C377" s="250"/>
      <c r="D377" s="250"/>
      <c r="E377" s="250"/>
      <c r="F377" s="250"/>
      <c r="G377" s="250"/>
      <c r="H377" s="250"/>
      <c r="I377" s="250"/>
      <c r="J377" s="250"/>
      <c r="K377" s="250"/>
      <c r="L377" s="250"/>
      <c r="M377" s="250"/>
      <c r="N377" s="250"/>
      <c r="O377" s="293"/>
      <c r="P377" s="250"/>
      <c r="Q377" s="250"/>
      <c r="R377" s="250"/>
      <c r="S377" s="250"/>
      <c r="T377" s="250"/>
      <c r="U377" s="250"/>
      <c r="V377" s="250"/>
      <c r="W377" s="250"/>
      <c r="X377" s="250"/>
      <c r="Y377" s="64"/>
      <c r="Z377" s="64"/>
      <c r="AA377" s="64"/>
      <c r="AB377" s="64"/>
      <c r="AC377" s="64"/>
      <c r="AD377" s="64"/>
      <c r="AE377" s="64"/>
    </row>
    <row r="378">
      <c r="A378" s="250"/>
      <c r="B378" s="250"/>
      <c r="C378" s="250"/>
      <c r="D378" s="250"/>
      <c r="E378" s="250"/>
      <c r="F378" s="250"/>
      <c r="G378" s="250"/>
      <c r="H378" s="250"/>
      <c r="I378" s="250"/>
      <c r="J378" s="250"/>
      <c r="K378" s="250"/>
      <c r="L378" s="250"/>
      <c r="M378" s="250"/>
      <c r="N378" s="250"/>
      <c r="O378" s="293"/>
      <c r="P378" s="250"/>
      <c r="Q378" s="250"/>
      <c r="R378" s="250"/>
      <c r="S378" s="250"/>
      <c r="T378" s="250"/>
      <c r="U378" s="250"/>
      <c r="V378" s="250"/>
      <c r="W378" s="250"/>
      <c r="X378" s="250"/>
      <c r="Y378" s="64"/>
      <c r="Z378" s="64"/>
      <c r="AA378" s="64"/>
      <c r="AB378" s="64"/>
      <c r="AC378" s="64"/>
      <c r="AD378" s="64"/>
      <c r="AE378" s="64"/>
    </row>
    <row r="379">
      <c r="A379" s="250"/>
      <c r="B379" s="250"/>
      <c r="C379" s="250"/>
      <c r="D379" s="250"/>
      <c r="E379" s="250"/>
      <c r="F379" s="250"/>
      <c r="G379" s="250"/>
      <c r="H379" s="250"/>
      <c r="I379" s="250"/>
      <c r="J379" s="250"/>
      <c r="K379" s="250"/>
      <c r="L379" s="250"/>
      <c r="M379" s="250"/>
      <c r="N379" s="250"/>
      <c r="O379" s="293"/>
      <c r="P379" s="250"/>
      <c r="Q379" s="250"/>
      <c r="R379" s="250"/>
      <c r="S379" s="250"/>
      <c r="T379" s="250"/>
      <c r="U379" s="250"/>
      <c r="V379" s="250"/>
      <c r="W379" s="250"/>
      <c r="X379" s="250"/>
      <c r="Y379" s="64"/>
      <c r="Z379" s="64"/>
      <c r="AA379" s="64"/>
      <c r="AB379" s="64"/>
      <c r="AC379" s="64"/>
      <c r="AD379" s="64"/>
      <c r="AE379" s="64"/>
    </row>
    <row r="380">
      <c r="A380" s="250"/>
      <c r="B380" s="250"/>
      <c r="C380" s="250"/>
      <c r="D380" s="250"/>
      <c r="E380" s="250"/>
      <c r="F380" s="250"/>
      <c r="G380" s="250"/>
      <c r="H380" s="250"/>
      <c r="I380" s="250"/>
      <c r="J380" s="250"/>
      <c r="K380" s="250"/>
      <c r="L380" s="250"/>
      <c r="M380" s="250"/>
      <c r="N380" s="250"/>
      <c r="O380" s="293"/>
      <c r="P380" s="250"/>
      <c r="Q380" s="250"/>
      <c r="R380" s="250"/>
      <c r="S380" s="250"/>
      <c r="T380" s="250"/>
      <c r="U380" s="250"/>
      <c r="V380" s="250"/>
      <c r="W380" s="250"/>
      <c r="X380" s="250"/>
      <c r="Y380" s="64"/>
      <c r="Z380" s="64"/>
      <c r="AA380" s="64"/>
      <c r="AB380" s="64"/>
      <c r="AC380" s="64"/>
      <c r="AD380" s="64"/>
      <c r="AE380" s="64"/>
    </row>
    <row r="381">
      <c r="A381" s="250"/>
      <c r="B381" s="250"/>
      <c r="C381" s="250"/>
      <c r="D381" s="250"/>
      <c r="E381" s="250"/>
      <c r="F381" s="250"/>
      <c r="G381" s="250"/>
      <c r="H381" s="250"/>
      <c r="I381" s="250"/>
      <c r="J381" s="250"/>
      <c r="K381" s="250"/>
      <c r="L381" s="250"/>
      <c r="M381" s="250"/>
      <c r="N381" s="250"/>
      <c r="O381" s="293"/>
      <c r="P381" s="250"/>
      <c r="Q381" s="250"/>
      <c r="R381" s="250"/>
      <c r="S381" s="250"/>
      <c r="T381" s="250"/>
      <c r="U381" s="250"/>
      <c r="V381" s="250"/>
      <c r="W381" s="250"/>
      <c r="X381" s="250"/>
      <c r="Y381" s="64"/>
      <c r="Z381" s="64"/>
      <c r="AA381" s="64"/>
      <c r="AB381" s="64"/>
      <c r="AC381" s="64"/>
      <c r="AD381" s="64"/>
      <c r="AE381" s="64"/>
    </row>
    <row r="382">
      <c r="A382" s="250"/>
      <c r="B382" s="250"/>
      <c r="C382" s="250"/>
      <c r="D382" s="250"/>
      <c r="E382" s="250"/>
      <c r="F382" s="250"/>
      <c r="G382" s="250"/>
      <c r="H382" s="250"/>
      <c r="I382" s="250"/>
      <c r="J382" s="250"/>
      <c r="K382" s="250"/>
      <c r="L382" s="250"/>
      <c r="M382" s="250"/>
      <c r="N382" s="250"/>
      <c r="O382" s="293"/>
      <c r="P382" s="250"/>
      <c r="Q382" s="250"/>
      <c r="R382" s="250"/>
      <c r="S382" s="250"/>
      <c r="T382" s="250"/>
      <c r="U382" s="250"/>
      <c r="V382" s="250"/>
      <c r="W382" s="250"/>
      <c r="X382" s="250"/>
      <c r="Y382" s="64"/>
      <c r="Z382" s="64"/>
      <c r="AA382" s="64"/>
      <c r="AB382" s="64"/>
      <c r="AC382" s="64"/>
      <c r="AD382" s="64"/>
      <c r="AE382" s="64"/>
    </row>
    <row r="383">
      <c r="A383" s="250"/>
      <c r="B383" s="250"/>
      <c r="C383" s="250"/>
      <c r="D383" s="250"/>
      <c r="E383" s="250"/>
      <c r="F383" s="250"/>
      <c r="G383" s="250"/>
      <c r="H383" s="250"/>
      <c r="I383" s="250"/>
      <c r="J383" s="250"/>
      <c r="K383" s="250"/>
      <c r="L383" s="250"/>
      <c r="M383" s="250"/>
      <c r="N383" s="250"/>
      <c r="O383" s="293"/>
      <c r="P383" s="250"/>
      <c r="Q383" s="250"/>
      <c r="R383" s="250"/>
      <c r="S383" s="250"/>
      <c r="T383" s="250"/>
      <c r="U383" s="250"/>
      <c r="V383" s="250"/>
      <c r="W383" s="250"/>
      <c r="X383" s="250"/>
      <c r="Y383" s="64"/>
      <c r="Z383" s="64"/>
      <c r="AA383" s="64"/>
      <c r="AB383" s="64"/>
      <c r="AC383" s="64"/>
      <c r="AD383" s="64"/>
      <c r="AE383" s="64"/>
    </row>
    <row r="384">
      <c r="A384" s="250"/>
      <c r="B384" s="250"/>
      <c r="C384" s="250"/>
      <c r="D384" s="250"/>
      <c r="E384" s="250"/>
      <c r="F384" s="250"/>
      <c r="G384" s="250"/>
      <c r="H384" s="250"/>
      <c r="I384" s="250"/>
      <c r="J384" s="250"/>
      <c r="K384" s="250"/>
      <c r="L384" s="250"/>
      <c r="M384" s="250"/>
      <c r="N384" s="250"/>
      <c r="O384" s="293"/>
      <c r="P384" s="250"/>
      <c r="Q384" s="250"/>
      <c r="R384" s="250"/>
      <c r="S384" s="250"/>
      <c r="T384" s="250"/>
      <c r="U384" s="250"/>
      <c r="V384" s="250"/>
      <c r="W384" s="250"/>
      <c r="X384" s="250"/>
      <c r="Y384" s="64"/>
      <c r="Z384" s="64"/>
      <c r="AA384" s="64"/>
      <c r="AB384" s="64"/>
      <c r="AC384" s="64"/>
      <c r="AD384" s="64"/>
      <c r="AE384" s="64"/>
    </row>
    <row r="385">
      <c r="A385" s="250"/>
      <c r="B385" s="250"/>
      <c r="C385" s="250"/>
      <c r="D385" s="250"/>
      <c r="E385" s="250"/>
      <c r="F385" s="250"/>
      <c r="G385" s="250"/>
      <c r="H385" s="250"/>
      <c r="I385" s="250"/>
      <c r="J385" s="250"/>
      <c r="K385" s="250"/>
      <c r="L385" s="250"/>
      <c r="M385" s="250"/>
      <c r="N385" s="250"/>
      <c r="O385" s="293"/>
      <c r="P385" s="250"/>
      <c r="Q385" s="250"/>
      <c r="R385" s="250"/>
      <c r="S385" s="250"/>
      <c r="T385" s="250"/>
      <c r="U385" s="250"/>
      <c r="V385" s="250"/>
      <c r="W385" s="250"/>
      <c r="X385" s="250"/>
      <c r="Y385" s="64"/>
      <c r="Z385" s="64"/>
      <c r="AA385" s="64"/>
      <c r="AB385" s="64"/>
      <c r="AC385" s="64"/>
      <c r="AD385" s="64"/>
      <c r="AE385" s="64"/>
    </row>
    <row r="386">
      <c r="A386" s="250"/>
      <c r="B386" s="250"/>
      <c r="C386" s="250"/>
      <c r="D386" s="250"/>
      <c r="E386" s="250"/>
      <c r="F386" s="250"/>
      <c r="G386" s="250"/>
      <c r="H386" s="250"/>
      <c r="I386" s="250"/>
      <c r="J386" s="250"/>
      <c r="K386" s="250"/>
      <c r="L386" s="250"/>
      <c r="M386" s="250"/>
      <c r="N386" s="250"/>
      <c r="O386" s="293"/>
      <c r="P386" s="250"/>
      <c r="Q386" s="250"/>
      <c r="R386" s="250"/>
      <c r="S386" s="250"/>
      <c r="T386" s="250"/>
      <c r="U386" s="250"/>
      <c r="V386" s="250"/>
      <c r="W386" s="250"/>
      <c r="X386" s="250"/>
      <c r="Y386" s="64"/>
      <c r="Z386" s="64"/>
      <c r="AA386" s="64"/>
      <c r="AB386" s="64"/>
      <c r="AC386" s="64"/>
      <c r="AD386" s="64"/>
      <c r="AE386" s="64"/>
    </row>
    <row r="387">
      <c r="A387" s="250"/>
      <c r="B387" s="250"/>
      <c r="C387" s="250"/>
      <c r="D387" s="250"/>
      <c r="E387" s="250"/>
      <c r="F387" s="250"/>
      <c r="G387" s="250"/>
      <c r="H387" s="250"/>
      <c r="I387" s="250"/>
      <c r="J387" s="250"/>
      <c r="K387" s="250"/>
      <c r="L387" s="250"/>
      <c r="M387" s="250"/>
      <c r="N387" s="250"/>
      <c r="O387" s="293"/>
      <c r="P387" s="250"/>
      <c r="Q387" s="250"/>
      <c r="R387" s="250"/>
      <c r="S387" s="250"/>
      <c r="T387" s="250"/>
      <c r="U387" s="250"/>
      <c r="V387" s="250"/>
      <c r="W387" s="250"/>
      <c r="X387" s="250"/>
      <c r="Y387" s="64"/>
      <c r="Z387" s="64"/>
      <c r="AA387" s="64"/>
      <c r="AB387" s="64"/>
      <c r="AC387" s="64"/>
      <c r="AD387" s="64"/>
      <c r="AE387" s="64"/>
    </row>
    <row r="388">
      <c r="A388" s="250"/>
      <c r="B388" s="250"/>
      <c r="C388" s="250"/>
      <c r="D388" s="250"/>
      <c r="E388" s="250"/>
      <c r="F388" s="250"/>
      <c r="G388" s="250"/>
      <c r="H388" s="250"/>
      <c r="I388" s="250"/>
      <c r="J388" s="250"/>
      <c r="K388" s="250"/>
      <c r="L388" s="250"/>
      <c r="M388" s="250"/>
      <c r="N388" s="250"/>
      <c r="O388" s="293"/>
      <c r="P388" s="250"/>
      <c r="Q388" s="250"/>
      <c r="R388" s="250"/>
      <c r="S388" s="250"/>
      <c r="T388" s="250"/>
      <c r="U388" s="250"/>
      <c r="V388" s="250"/>
      <c r="W388" s="250"/>
      <c r="X388" s="250"/>
      <c r="Y388" s="64"/>
      <c r="Z388" s="64"/>
      <c r="AA388" s="64"/>
      <c r="AB388" s="64"/>
      <c r="AC388" s="64"/>
      <c r="AD388" s="64"/>
      <c r="AE388" s="64"/>
    </row>
    <row r="389">
      <c r="A389" s="250"/>
      <c r="B389" s="250"/>
      <c r="C389" s="250"/>
      <c r="D389" s="250"/>
      <c r="E389" s="250"/>
      <c r="F389" s="250"/>
      <c r="G389" s="250"/>
      <c r="H389" s="250"/>
      <c r="I389" s="250"/>
      <c r="J389" s="250"/>
      <c r="K389" s="250"/>
      <c r="L389" s="250"/>
      <c r="M389" s="250"/>
      <c r="N389" s="250"/>
      <c r="O389" s="293"/>
      <c r="P389" s="250"/>
      <c r="Q389" s="250"/>
      <c r="R389" s="250"/>
      <c r="S389" s="250"/>
      <c r="T389" s="250"/>
      <c r="U389" s="250"/>
      <c r="V389" s="250"/>
      <c r="W389" s="250"/>
      <c r="X389" s="250"/>
      <c r="Y389" s="64"/>
      <c r="Z389" s="64"/>
      <c r="AA389" s="64"/>
      <c r="AB389" s="64"/>
      <c r="AC389" s="64"/>
      <c r="AD389" s="64"/>
      <c r="AE389" s="64"/>
    </row>
    <row r="390">
      <c r="A390" s="250"/>
      <c r="B390" s="250"/>
      <c r="C390" s="250"/>
      <c r="D390" s="250"/>
      <c r="E390" s="250"/>
      <c r="F390" s="250"/>
      <c r="G390" s="250"/>
      <c r="H390" s="250"/>
      <c r="I390" s="250"/>
      <c r="J390" s="250"/>
      <c r="K390" s="250"/>
      <c r="L390" s="250"/>
      <c r="M390" s="250"/>
      <c r="N390" s="250"/>
      <c r="O390" s="293"/>
      <c r="P390" s="250"/>
      <c r="Q390" s="250"/>
      <c r="R390" s="250"/>
      <c r="S390" s="250"/>
      <c r="T390" s="250"/>
      <c r="U390" s="250"/>
      <c r="V390" s="250"/>
      <c r="W390" s="250"/>
      <c r="X390" s="250"/>
      <c r="Y390" s="64"/>
      <c r="Z390" s="64"/>
      <c r="AA390" s="64"/>
      <c r="AB390" s="64"/>
      <c r="AC390" s="64"/>
      <c r="AD390" s="64"/>
      <c r="AE390" s="64"/>
    </row>
    <row r="391">
      <c r="A391" s="250"/>
      <c r="B391" s="250"/>
      <c r="C391" s="250"/>
      <c r="D391" s="250"/>
      <c r="E391" s="250"/>
      <c r="F391" s="250"/>
      <c r="G391" s="250"/>
      <c r="H391" s="250"/>
      <c r="I391" s="250"/>
      <c r="J391" s="250"/>
      <c r="K391" s="250"/>
      <c r="L391" s="250"/>
      <c r="M391" s="250"/>
      <c r="N391" s="250"/>
      <c r="O391" s="293"/>
      <c r="P391" s="250"/>
      <c r="Q391" s="250"/>
      <c r="R391" s="250"/>
      <c r="S391" s="250"/>
      <c r="T391" s="250"/>
      <c r="U391" s="250"/>
      <c r="V391" s="250"/>
      <c r="W391" s="250"/>
      <c r="X391" s="250"/>
      <c r="Y391" s="64"/>
      <c r="Z391" s="64"/>
      <c r="AA391" s="64"/>
      <c r="AB391" s="64"/>
      <c r="AC391" s="64"/>
      <c r="AD391" s="64"/>
      <c r="AE391" s="64"/>
    </row>
    <row r="392">
      <c r="A392" s="250"/>
      <c r="B392" s="250"/>
      <c r="C392" s="250"/>
      <c r="D392" s="250"/>
      <c r="E392" s="250"/>
      <c r="F392" s="250"/>
      <c r="G392" s="250"/>
      <c r="H392" s="250"/>
      <c r="I392" s="250"/>
      <c r="J392" s="250"/>
      <c r="K392" s="250"/>
      <c r="L392" s="250"/>
      <c r="M392" s="250"/>
      <c r="N392" s="250"/>
      <c r="O392" s="293"/>
      <c r="P392" s="250"/>
      <c r="Q392" s="250"/>
      <c r="R392" s="250"/>
      <c r="S392" s="250"/>
      <c r="T392" s="250"/>
      <c r="U392" s="250"/>
      <c r="V392" s="250"/>
      <c r="W392" s="250"/>
      <c r="X392" s="250"/>
      <c r="Y392" s="64"/>
      <c r="Z392" s="64"/>
      <c r="AA392" s="64"/>
      <c r="AB392" s="64"/>
      <c r="AC392" s="64"/>
      <c r="AD392" s="64"/>
      <c r="AE392" s="64"/>
    </row>
    <row r="393">
      <c r="A393" s="250"/>
      <c r="B393" s="250"/>
      <c r="C393" s="250"/>
      <c r="D393" s="250"/>
      <c r="E393" s="250"/>
      <c r="F393" s="250"/>
      <c r="G393" s="250"/>
      <c r="H393" s="250"/>
      <c r="I393" s="250"/>
      <c r="J393" s="250"/>
      <c r="K393" s="250"/>
      <c r="L393" s="250"/>
      <c r="M393" s="250"/>
      <c r="N393" s="250"/>
      <c r="O393" s="293"/>
      <c r="P393" s="250"/>
      <c r="Q393" s="250"/>
      <c r="R393" s="250"/>
      <c r="S393" s="250"/>
      <c r="T393" s="250"/>
      <c r="U393" s="250"/>
      <c r="V393" s="250"/>
      <c r="W393" s="250"/>
      <c r="X393" s="250"/>
      <c r="Y393" s="64"/>
      <c r="Z393" s="64"/>
      <c r="AA393" s="64"/>
      <c r="AB393" s="64"/>
      <c r="AC393" s="64"/>
      <c r="AD393" s="64"/>
      <c r="AE393" s="64"/>
    </row>
    <row r="394">
      <c r="A394" s="250"/>
      <c r="B394" s="250"/>
      <c r="C394" s="250"/>
      <c r="D394" s="250"/>
      <c r="E394" s="250"/>
      <c r="F394" s="250"/>
      <c r="G394" s="250"/>
      <c r="H394" s="250"/>
      <c r="I394" s="250"/>
      <c r="J394" s="250"/>
      <c r="K394" s="250"/>
      <c r="L394" s="250"/>
      <c r="M394" s="250"/>
      <c r="N394" s="250"/>
      <c r="O394" s="293"/>
      <c r="P394" s="250"/>
      <c r="Q394" s="250"/>
      <c r="R394" s="250"/>
      <c r="S394" s="250"/>
      <c r="T394" s="250"/>
      <c r="U394" s="250"/>
      <c r="V394" s="250"/>
      <c r="W394" s="250"/>
      <c r="X394" s="250"/>
      <c r="Y394" s="64"/>
      <c r="Z394" s="64"/>
      <c r="AA394" s="64"/>
      <c r="AB394" s="64"/>
      <c r="AC394" s="64"/>
      <c r="AD394" s="64"/>
      <c r="AE394" s="64"/>
    </row>
    <row r="395">
      <c r="A395" s="250"/>
      <c r="B395" s="250"/>
      <c r="C395" s="250"/>
      <c r="D395" s="250"/>
      <c r="E395" s="250"/>
      <c r="F395" s="250"/>
      <c r="G395" s="250"/>
      <c r="H395" s="250"/>
      <c r="I395" s="250"/>
      <c r="J395" s="250"/>
      <c r="K395" s="250"/>
      <c r="L395" s="250"/>
      <c r="M395" s="250"/>
      <c r="N395" s="250"/>
      <c r="O395" s="293"/>
      <c r="P395" s="250"/>
      <c r="Q395" s="250"/>
      <c r="R395" s="250"/>
      <c r="S395" s="250"/>
      <c r="T395" s="250"/>
      <c r="U395" s="250"/>
      <c r="V395" s="250"/>
      <c r="W395" s="250"/>
      <c r="X395" s="250"/>
      <c r="Y395" s="64"/>
      <c r="Z395" s="64"/>
      <c r="AA395" s="64"/>
      <c r="AB395" s="64"/>
      <c r="AC395" s="64"/>
      <c r="AD395" s="64"/>
      <c r="AE395" s="64"/>
    </row>
    <row r="396">
      <c r="A396" s="250"/>
      <c r="B396" s="250"/>
      <c r="C396" s="250"/>
      <c r="D396" s="250"/>
      <c r="E396" s="250"/>
      <c r="F396" s="250"/>
      <c r="G396" s="250"/>
      <c r="H396" s="250"/>
      <c r="I396" s="250"/>
      <c r="J396" s="250"/>
      <c r="K396" s="250"/>
      <c r="L396" s="250"/>
      <c r="M396" s="250"/>
      <c r="N396" s="250"/>
      <c r="O396" s="293"/>
      <c r="P396" s="250"/>
      <c r="Q396" s="250"/>
      <c r="R396" s="250"/>
      <c r="S396" s="250"/>
      <c r="T396" s="250"/>
      <c r="U396" s="250"/>
      <c r="V396" s="250"/>
      <c r="W396" s="250"/>
      <c r="X396" s="250"/>
      <c r="Y396" s="64"/>
      <c r="Z396" s="64"/>
      <c r="AA396" s="64"/>
      <c r="AB396" s="64"/>
      <c r="AC396" s="64"/>
      <c r="AD396" s="64"/>
      <c r="AE396" s="64"/>
    </row>
    <row r="397">
      <c r="A397" s="250"/>
      <c r="B397" s="250"/>
      <c r="C397" s="250"/>
      <c r="D397" s="250"/>
      <c r="E397" s="250"/>
      <c r="F397" s="250"/>
      <c r="G397" s="250"/>
      <c r="H397" s="250"/>
      <c r="I397" s="250"/>
      <c r="J397" s="250"/>
      <c r="K397" s="250"/>
      <c r="L397" s="250"/>
      <c r="M397" s="250"/>
      <c r="N397" s="250"/>
      <c r="O397" s="293"/>
      <c r="P397" s="250"/>
      <c r="Q397" s="250"/>
      <c r="R397" s="250"/>
      <c r="S397" s="250"/>
      <c r="T397" s="250"/>
      <c r="U397" s="250"/>
      <c r="V397" s="250"/>
      <c r="W397" s="250"/>
      <c r="X397" s="250"/>
      <c r="Y397" s="64"/>
      <c r="Z397" s="64"/>
      <c r="AA397" s="64"/>
      <c r="AB397" s="64"/>
      <c r="AC397" s="64"/>
      <c r="AD397" s="64"/>
      <c r="AE397" s="64"/>
    </row>
    <row r="398">
      <c r="A398" s="250"/>
      <c r="B398" s="250"/>
      <c r="C398" s="250"/>
      <c r="D398" s="250"/>
      <c r="E398" s="250"/>
      <c r="F398" s="250"/>
      <c r="G398" s="250"/>
      <c r="H398" s="250"/>
      <c r="I398" s="250"/>
      <c r="J398" s="250"/>
      <c r="K398" s="250"/>
      <c r="L398" s="250"/>
      <c r="M398" s="250"/>
      <c r="N398" s="250"/>
      <c r="O398" s="293"/>
      <c r="P398" s="250"/>
      <c r="Q398" s="250"/>
      <c r="R398" s="250"/>
      <c r="S398" s="250"/>
      <c r="T398" s="250"/>
      <c r="U398" s="250"/>
      <c r="V398" s="250"/>
      <c r="W398" s="250"/>
      <c r="X398" s="250"/>
      <c r="Y398" s="64"/>
      <c r="Z398" s="64"/>
      <c r="AA398" s="64"/>
      <c r="AB398" s="64"/>
      <c r="AC398" s="64"/>
      <c r="AD398" s="64"/>
      <c r="AE398" s="64"/>
    </row>
    <row r="399">
      <c r="A399" s="250"/>
      <c r="B399" s="250"/>
      <c r="C399" s="250"/>
      <c r="D399" s="250"/>
      <c r="E399" s="250"/>
      <c r="F399" s="250"/>
      <c r="G399" s="250"/>
      <c r="H399" s="250"/>
      <c r="I399" s="250"/>
      <c r="J399" s="250"/>
      <c r="K399" s="250"/>
      <c r="L399" s="250"/>
      <c r="M399" s="250"/>
      <c r="N399" s="250"/>
      <c r="O399" s="293"/>
      <c r="P399" s="250"/>
      <c r="Q399" s="250"/>
      <c r="R399" s="250"/>
      <c r="S399" s="250"/>
      <c r="T399" s="250"/>
      <c r="U399" s="250"/>
      <c r="V399" s="250"/>
      <c r="W399" s="250"/>
      <c r="X399" s="250"/>
      <c r="Y399" s="64"/>
      <c r="Z399" s="64"/>
      <c r="AA399" s="64"/>
      <c r="AB399" s="64"/>
      <c r="AC399" s="64"/>
      <c r="AD399" s="64"/>
      <c r="AE399" s="64"/>
    </row>
    <row r="400">
      <c r="A400" s="250"/>
      <c r="B400" s="250"/>
      <c r="C400" s="250"/>
      <c r="D400" s="250"/>
      <c r="E400" s="250"/>
      <c r="F400" s="250"/>
      <c r="G400" s="250"/>
      <c r="H400" s="250"/>
      <c r="I400" s="250"/>
      <c r="J400" s="250"/>
      <c r="K400" s="250"/>
      <c r="L400" s="250"/>
      <c r="M400" s="250"/>
      <c r="N400" s="250"/>
      <c r="O400" s="293"/>
      <c r="P400" s="250"/>
      <c r="Q400" s="250"/>
      <c r="R400" s="250"/>
      <c r="S400" s="250"/>
      <c r="T400" s="250"/>
      <c r="U400" s="250"/>
      <c r="V400" s="250"/>
      <c r="W400" s="250"/>
      <c r="X400" s="250"/>
      <c r="Y400" s="64"/>
      <c r="Z400" s="64"/>
      <c r="AA400" s="64"/>
      <c r="AB400" s="64"/>
      <c r="AC400" s="64"/>
      <c r="AD400" s="64"/>
      <c r="AE400" s="64"/>
    </row>
    <row r="401">
      <c r="A401" s="250"/>
      <c r="B401" s="250"/>
      <c r="C401" s="250"/>
      <c r="D401" s="250"/>
      <c r="E401" s="250"/>
      <c r="F401" s="250"/>
      <c r="G401" s="250"/>
      <c r="H401" s="250"/>
      <c r="I401" s="250"/>
      <c r="J401" s="250"/>
      <c r="K401" s="250"/>
      <c r="L401" s="250"/>
      <c r="M401" s="250"/>
      <c r="N401" s="250"/>
      <c r="O401" s="293"/>
      <c r="P401" s="250"/>
      <c r="Q401" s="250"/>
      <c r="R401" s="250"/>
      <c r="S401" s="250"/>
      <c r="T401" s="250"/>
      <c r="U401" s="250"/>
      <c r="V401" s="250"/>
      <c r="W401" s="250"/>
      <c r="X401" s="250"/>
      <c r="Y401" s="64"/>
      <c r="Z401" s="64"/>
      <c r="AA401" s="64"/>
      <c r="AB401" s="64"/>
      <c r="AC401" s="64"/>
      <c r="AD401" s="64"/>
      <c r="AE401" s="64"/>
    </row>
    <row r="402">
      <c r="A402" s="250"/>
      <c r="B402" s="250"/>
      <c r="C402" s="250"/>
      <c r="D402" s="250"/>
      <c r="E402" s="250"/>
      <c r="F402" s="250"/>
      <c r="G402" s="250"/>
      <c r="H402" s="250"/>
      <c r="I402" s="250"/>
      <c r="J402" s="250"/>
      <c r="K402" s="250"/>
      <c r="L402" s="250"/>
      <c r="M402" s="250"/>
      <c r="N402" s="250"/>
      <c r="O402" s="293"/>
      <c r="P402" s="250"/>
      <c r="Q402" s="250"/>
      <c r="R402" s="250"/>
      <c r="S402" s="250"/>
      <c r="T402" s="250"/>
      <c r="U402" s="250"/>
      <c r="V402" s="250"/>
      <c r="W402" s="250"/>
      <c r="X402" s="250"/>
      <c r="Y402" s="64"/>
      <c r="Z402" s="64"/>
      <c r="AA402" s="64"/>
      <c r="AB402" s="64"/>
      <c r="AC402" s="64"/>
      <c r="AD402" s="64"/>
      <c r="AE402" s="64"/>
    </row>
    <row r="403">
      <c r="A403" s="250"/>
      <c r="B403" s="250"/>
      <c r="C403" s="250"/>
      <c r="D403" s="250"/>
      <c r="E403" s="250"/>
      <c r="F403" s="250"/>
      <c r="G403" s="250"/>
      <c r="H403" s="250"/>
      <c r="I403" s="250"/>
      <c r="J403" s="250"/>
      <c r="K403" s="250"/>
      <c r="L403" s="250"/>
      <c r="M403" s="250"/>
      <c r="N403" s="250"/>
      <c r="O403" s="293"/>
      <c r="P403" s="250"/>
      <c r="Q403" s="250"/>
      <c r="R403" s="250"/>
      <c r="S403" s="250"/>
      <c r="T403" s="250"/>
      <c r="U403" s="250"/>
      <c r="V403" s="250"/>
      <c r="W403" s="250"/>
      <c r="X403" s="250"/>
      <c r="Y403" s="64"/>
      <c r="Z403" s="64"/>
      <c r="AA403" s="64"/>
      <c r="AB403" s="64"/>
      <c r="AC403" s="64"/>
      <c r="AD403" s="64"/>
      <c r="AE403" s="64"/>
    </row>
    <row r="404">
      <c r="A404" s="250"/>
      <c r="B404" s="250"/>
      <c r="C404" s="250"/>
      <c r="D404" s="250"/>
      <c r="E404" s="250"/>
      <c r="F404" s="250"/>
      <c r="G404" s="250"/>
      <c r="H404" s="250"/>
      <c r="I404" s="250"/>
      <c r="J404" s="250"/>
      <c r="K404" s="250"/>
      <c r="L404" s="250"/>
      <c r="M404" s="250"/>
      <c r="N404" s="250"/>
      <c r="O404" s="293"/>
      <c r="P404" s="250"/>
      <c r="Q404" s="250"/>
      <c r="R404" s="250"/>
      <c r="S404" s="250"/>
      <c r="T404" s="250"/>
      <c r="U404" s="250"/>
      <c r="V404" s="250"/>
      <c r="W404" s="250"/>
      <c r="X404" s="250"/>
      <c r="Y404" s="64"/>
      <c r="Z404" s="64"/>
      <c r="AA404" s="64"/>
      <c r="AB404" s="64"/>
      <c r="AC404" s="64"/>
      <c r="AD404" s="64"/>
      <c r="AE404" s="64"/>
    </row>
    <row r="405">
      <c r="A405" s="250"/>
      <c r="B405" s="250"/>
      <c r="C405" s="250"/>
      <c r="D405" s="250"/>
      <c r="E405" s="250"/>
      <c r="F405" s="250"/>
      <c r="G405" s="250"/>
      <c r="H405" s="250"/>
      <c r="I405" s="250"/>
      <c r="J405" s="250"/>
      <c r="K405" s="250"/>
      <c r="L405" s="250"/>
      <c r="M405" s="250"/>
      <c r="N405" s="250"/>
      <c r="O405" s="293"/>
      <c r="P405" s="250"/>
      <c r="Q405" s="250"/>
      <c r="R405" s="250"/>
      <c r="S405" s="250"/>
      <c r="T405" s="250"/>
      <c r="U405" s="250"/>
      <c r="V405" s="250"/>
      <c r="W405" s="250"/>
      <c r="X405" s="250"/>
      <c r="Y405" s="64"/>
      <c r="Z405" s="64"/>
      <c r="AA405" s="64"/>
      <c r="AB405" s="64"/>
      <c r="AC405" s="64"/>
      <c r="AD405" s="64"/>
      <c r="AE405" s="64"/>
    </row>
    <row r="406">
      <c r="A406" s="250"/>
      <c r="B406" s="250"/>
      <c r="C406" s="250"/>
      <c r="D406" s="250"/>
      <c r="E406" s="250"/>
      <c r="F406" s="250"/>
      <c r="G406" s="250"/>
      <c r="H406" s="250"/>
      <c r="I406" s="250"/>
      <c r="J406" s="250"/>
      <c r="K406" s="250"/>
      <c r="L406" s="250"/>
      <c r="M406" s="250"/>
      <c r="N406" s="250"/>
      <c r="O406" s="293"/>
      <c r="P406" s="250"/>
      <c r="Q406" s="250"/>
      <c r="R406" s="250"/>
      <c r="S406" s="250"/>
      <c r="T406" s="250"/>
      <c r="U406" s="250"/>
      <c r="V406" s="250"/>
      <c r="W406" s="250"/>
      <c r="X406" s="250"/>
      <c r="Y406" s="64"/>
      <c r="Z406" s="64"/>
      <c r="AA406" s="64"/>
      <c r="AB406" s="64"/>
      <c r="AC406" s="64"/>
      <c r="AD406" s="64"/>
      <c r="AE406" s="64"/>
    </row>
    <row r="407">
      <c r="A407" s="250"/>
      <c r="B407" s="250"/>
      <c r="C407" s="250"/>
      <c r="D407" s="250"/>
      <c r="E407" s="250"/>
      <c r="F407" s="250"/>
      <c r="G407" s="250"/>
      <c r="H407" s="250"/>
      <c r="I407" s="250"/>
      <c r="J407" s="250"/>
      <c r="K407" s="250"/>
      <c r="L407" s="250"/>
      <c r="M407" s="250"/>
      <c r="N407" s="250"/>
      <c r="O407" s="293"/>
      <c r="P407" s="250"/>
      <c r="Q407" s="250"/>
      <c r="R407" s="250"/>
      <c r="S407" s="250"/>
      <c r="T407" s="250"/>
      <c r="U407" s="250"/>
      <c r="V407" s="250"/>
      <c r="W407" s="250"/>
      <c r="X407" s="250"/>
      <c r="Y407" s="64"/>
      <c r="Z407" s="64"/>
      <c r="AA407" s="64"/>
      <c r="AB407" s="64"/>
      <c r="AC407" s="64"/>
      <c r="AD407" s="64"/>
      <c r="AE407" s="64"/>
    </row>
    <row r="408">
      <c r="A408" s="250"/>
      <c r="B408" s="250"/>
      <c r="C408" s="250"/>
      <c r="D408" s="250"/>
      <c r="E408" s="250"/>
      <c r="F408" s="250"/>
      <c r="G408" s="250"/>
      <c r="H408" s="250"/>
      <c r="I408" s="250"/>
      <c r="J408" s="250"/>
      <c r="K408" s="250"/>
      <c r="L408" s="250"/>
      <c r="M408" s="250"/>
      <c r="N408" s="250"/>
      <c r="O408" s="293"/>
      <c r="P408" s="250"/>
      <c r="Q408" s="250"/>
      <c r="R408" s="250"/>
      <c r="S408" s="250"/>
      <c r="T408" s="250"/>
      <c r="U408" s="250"/>
      <c r="V408" s="250"/>
      <c r="W408" s="250"/>
      <c r="X408" s="250"/>
      <c r="Y408" s="64"/>
      <c r="Z408" s="64"/>
      <c r="AA408" s="64"/>
      <c r="AB408" s="64"/>
      <c r="AC408" s="64"/>
      <c r="AD408" s="64"/>
      <c r="AE408" s="64"/>
    </row>
    <row r="409">
      <c r="A409" s="250"/>
      <c r="B409" s="250"/>
      <c r="C409" s="250"/>
      <c r="D409" s="250"/>
      <c r="E409" s="250"/>
      <c r="F409" s="250"/>
      <c r="G409" s="250"/>
      <c r="H409" s="250"/>
      <c r="I409" s="250"/>
      <c r="J409" s="250"/>
      <c r="K409" s="250"/>
      <c r="L409" s="250"/>
      <c r="M409" s="250"/>
      <c r="N409" s="250"/>
      <c r="O409" s="293"/>
      <c r="P409" s="250"/>
      <c r="Q409" s="250"/>
      <c r="R409" s="250"/>
      <c r="S409" s="250"/>
      <c r="T409" s="250"/>
      <c r="U409" s="250"/>
      <c r="V409" s="250"/>
      <c r="W409" s="250"/>
      <c r="X409" s="250"/>
      <c r="Y409" s="64"/>
      <c r="Z409" s="64"/>
      <c r="AA409" s="64"/>
      <c r="AB409" s="64"/>
      <c r="AC409" s="64"/>
      <c r="AD409" s="64"/>
      <c r="AE409" s="64"/>
    </row>
    <row r="410">
      <c r="A410" s="250"/>
      <c r="B410" s="250"/>
      <c r="C410" s="250"/>
      <c r="D410" s="250"/>
      <c r="E410" s="250"/>
      <c r="F410" s="250"/>
      <c r="G410" s="250"/>
      <c r="H410" s="250"/>
      <c r="I410" s="250"/>
      <c r="J410" s="250"/>
      <c r="K410" s="250"/>
      <c r="L410" s="250"/>
      <c r="M410" s="250"/>
      <c r="N410" s="250"/>
      <c r="O410" s="293"/>
      <c r="P410" s="250"/>
      <c r="Q410" s="250"/>
      <c r="R410" s="250"/>
      <c r="S410" s="250"/>
      <c r="T410" s="250"/>
      <c r="U410" s="250"/>
      <c r="V410" s="250"/>
      <c r="W410" s="250"/>
      <c r="X410" s="250"/>
      <c r="Y410" s="64"/>
      <c r="Z410" s="64"/>
      <c r="AA410" s="64"/>
      <c r="AB410" s="64"/>
      <c r="AC410" s="64"/>
      <c r="AD410" s="64"/>
      <c r="AE410" s="64"/>
    </row>
    <row r="411">
      <c r="A411" s="250"/>
      <c r="B411" s="250"/>
      <c r="C411" s="250"/>
      <c r="D411" s="250"/>
      <c r="E411" s="250"/>
      <c r="F411" s="250"/>
      <c r="G411" s="250"/>
      <c r="H411" s="250"/>
      <c r="I411" s="250"/>
      <c r="J411" s="250"/>
      <c r="K411" s="250"/>
      <c r="L411" s="250"/>
      <c r="M411" s="250"/>
      <c r="N411" s="250"/>
      <c r="O411" s="293"/>
      <c r="P411" s="250"/>
      <c r="Q411" s="250"/>
      <c r="R411" s="250"/>
      <c r="S411" s="250"/>
      <c r="T411" s="250"/>
      <c r="U411" s="250"/>
      <c r="V411" s="250"/>
      <c r="W411" s="250"/>
      <c r="X411" s="250"/>
      <c r="Y411" s="64"/>
      <c r="Z411" s="64"/>
      <c r="AA411" s="64"/>
      <c r="AB411" s="64"/>
      <c r="AC411" s="64"/>
      <c r="AD411" s="64"/>
      <c r="AE411" s="64"/>
    </row>
    <row r="412">
      <c r="A412" s="250"/>
      <c r="B412" s="250"/>
      <c r="C412" s="250"/>
      <c r="D412" s="250"/>
      <c r="E412" s="250"/>
      <c r="F412" s="250"/>
      <c r="G412" s="250"/>
      <c r="H412" s="250"/>
      <c r="I412" s="250"/>
      <c r="J412" s="250"/>
      <c r="K412" s="250"/>
      <c r="L412" s="250"/>
      <c r="M412" s="250"/>
      <c r="N412" s="250"/>
      <c r="O412" s="293"/>
      <c r="P412" s="250"/>
      <c r="Q412" s="250"/>
      <c r="R412" s="250"/>
      <c r="S412" s="250"/>
      <c r="T412" s="250"/>
      <c r="U412" s="250"/>
      <c r="V412" s="250"/>
      <c r="W412" s="250"/>
      <c r="X412" s="250"/>
      <c r="Y412" s="64"/>
      <c r="Z412" s="64"/>
      <c r="AA412" s="64"/>
      <c r="AB412" s="64"/>
      <c r="AC412" s="64"/>
      <c r="AD412" s="64"/>
      <c r="AE412" s="64"/>
    </row>
    <row r="413">
      <c r="A413" s="250"/>
      <c r="B413" s="250"/>
      <c r="C413" s="250"/>
      <c r="D413" s="250"/>
      <c r="E413" s="250"/>
      <c r="F413" s="250"/>
      <c r="G413" s="250"/>
      <c r="H413" s="250"/>
      <c r="I413" s="250"/>
      <c r="J413" s="250"/>
      <c r="K413" s="250"/>
      <c r="L413" s="250"/>
      <c r="M413" s="250"/>
      <c r="N413" s="250"/>
      <c r="O413" s="293"/>
      <c r="P413" s="250"/>
      <c r="Q413" s="250"/>
      <c r="R413" s="250"/>
      <c r="S413" s="250"/>
      <c r="T413" s="250"/>
      <c r="U413" s="250"/>
      <c r="V413" s="250"/>
      <c r="W413" s="250"/>
      <c r="X413" s="250"/>
      <c r="Y413" s="64"/>
      <c r="Z413" s="64"/>
      <c r="AA413" s="64"/>
      <c r="AB413" s="64"/>
      <c r="AC413" s="64"/>
      <c r="AD413" s="64"/>
      <c r="AE413" s="64"/>
    </row>
    <row r="414">
      <c r="A414" s="250"/>
      <c r="B414" s="250"/>
      <c r="C414" s="250"/>
      <c r="D414" s="250"/>
      <c r="E414" s="250"/>
      <c r="F414" s="250"/>
      <c r="G414" s="250"/>
      <c r="H414" s="250"/>
      <c r="I414" s="250"/>
      <c r="J414" s="250"/>
      <c r="K414" s="250"/>
      <c r="L414" s="250"/>
      <c r="M414" s="250"/>
      <c r="N414" s="250"/>
      <c r="O414" s="293"/>
      <c r="P414" s="250"/>
      <c r="Q414" s="250"/>
      <c r="R414" s="250"/>
      <c r="S414" s="250"/>
      <c r="T414" s="250"/>
      <c r="U414" s="250"/>
      <c r="V414" s="250"/>
      <c r="W414" s="250"/>
      <c r="X414" s="250"/>
      <c r="Y414" s="64"/>
      <c r="Z414" s="64"/>
      <c r="AA414" s="64"/>
      <c r="AB414" s="64"/>
      <c r="AC414" s="64"/>
      <c r="AD414" s="64"/>
      <c r="AE414" s="64"/>
    </row>
    <row r="415">
      <c r="A415" s="250"/>
      <c r="B415" s="250"/>
      <c r="C415" s="250"/>
      <c r="D415" s="250"/>
      <c r="E415" s="250"/>
      <c r="F415" s="250"/>
      <c r="G415" s="250"/>
      <c r="H415" s="250"/>
      <c r="I415" s="250"/>
      <c r="J415" s="250"/>
      <c r="K415" s="250"/>
      <c r="L415" s="250"/>
      <c r="M415" s="250"/>
      <c r="N415" s="250"/>
      <c r="O415" s="293"/>
      <c r="P415" s="250"/>
      <c r="Q415" s="250"/>
      <c r="R415" s="250"/>
      <c r="S415" s="250"/>
      <c r="T415" s="250"/>
      <c r="U415" s="250"/>
      <c r="V415" s="250"/>
      <c r="W415" s="250"/>
      <c r="X415" s="250"/>
      <c r="Y415" s="64"/>
      <c r="Z415" s="64"/>
      <c r="AA415" s="64"/>
      <c r="AB415" s="64"/>
      <c r="AC415" s="64"/>
      <c r="AD415" s="64"/>
      <c r="AE415" s="64"/>
    </row>
    <row r="416">
      <c r="A416" s="250"/>
      <c r="B416" s="250"/>
      <c r="C416" s="250"/>
      <c r="D416" s="250"/>
      <c r="E416" s="250"/>
      <c r="F416" s="250"/>
      <c r="G416" s="250"/>
      <c r="H416" s="250"/>
      <c r="I416" s="250"/>
      <c r="J416" s="250"/>
      <c r="K416" s="250"/>
      <c r="L416" s="250"/>
      <c r="M416" s="250"/>
      <c r="N416" s="250"/>
      <c r="O416" s="293"/>
      <c r="P416" s="250"/>
      <c r="Q416" s="250"/>
      <c r="R416" s="250"/>
      <c r="S416" s="250"/>
      <c r="T416" s="250"/>
      <c r="U416" s="250"/>
      <c r="V416" s="250"/>
      <c r="W416" s="250"/>
      <c r="X416" s="250"/>
      <c r="Y416" s="64"/>
      <c r="Z416" s="64"/>
      <c r="AA416" s="64"/>
      <c r="AB416" s="64"/>
      <c r="AC416" s="64"/>
      <c r="AD416" s="64"/>
      <c r="AE416" s="64"/>
    </row>
    <row r="417">
      <c r="A417" s="250"/>
      <c r="B417" s="250"/>
      <c r="C417" s="250"/>
      <c r="D417" s="250"/>
      <c r="E417" s="250"/>
      <c r="F417" s="250"/>
      <c r="G417" s="250"/>
      <c r="H417" s="250"/>
      <c r="I417" s="250"/>
      <c r="J417" s="250"/>
      <c r="K417" s="250"/>
      <c r="L417" s="250"/>
      <c r="M417" s="250"/>
      <c r="N417" s="250"/>
      <c r="O417" s="293"/>
      <c r="P417" s="250"/>
      <c r="Q417" s="250"/>
      <c r="R417" s="250"/>
      <c r="S417" s="250"/>
      <c r="T417" s="250"/>
      <c r="U417" s="250"/>
      <c r="V417" s="250"/>
      <c r="W417" s="250"/>
      <c r="X417" s="250"/>
      <c r="Y417" s="64"/>
      <c r="Z417" s="64"/>
      <c r="AA417" s="64"/>
      <c r="AB417" s="64"/>
      <c r="AC417" s="64"/>
      <c r="AD417" s="64"/>
      <c r="AE417" s="64"/>
    </row>
    <row r="418">
      <c r="A418" s="250"/>
      <c r="B418" s="250"/>
      <c r="C418" s="250"/>
      <c r="D418" s="250"/>
      <c r="E418" s="250"/>
      <c r="F418" s="250"/>
      <c r="G418" s="250"/>
      <c r="H418" s="250"/>
      <c r="I418" s="250"/>
      <c r="J418" s="250"/>
      <c r="K418" s="250"/>
      <c r="L418" s="250"/>
      <c r="M418" s="250"/>
      <c r="N418" s="250"/>
      <c r="O418" s="293"/>
      <c r="P418" s="250"/>
      <c r="Q418" s="250"/>
      <c r="R418" s="250"/>
      <c r="S418" s="250"/>
      <c r="T418" s="250"/>
      <c r="U418" s="250"/>
      <c r="V418" s="250"/>
      <c r="W418" s="250"/>
      <c r="X418" s="250"/>
      <c r="Y418" s="64"/>
      <c r="Z418" s="64"/>
      <c r="AA418" s="64"/>
      <c r="AB418" s="64"/>
      <c r="AC418" s="64"/>
      <c r="AD418" s="64"/>
      <c r="AE418" s="64"/>
    </row>
    <row r="419">
      <c r="A419" s="250"/>
      <c r="B419" s="250"/>
      <c r="C419" s="250"/>
      <c r="D419" s="250"/>
      <c r="E419" s="250"/>
      <c r="F419" s="250"/>
      <c r="G419" s="250"/>
      <c r="H419" s="250"/>
      <c r="I419" s="250"/>
      <c r="J419" s="250"/>
      <c r="K419" s="250"/>
      <c r="L419" s="250"/>
      <c r="M419" s="250"/>
      <c r="N419" s="250"/>
      <c r="O419" s="293"/>
      <c r="P419" s="250"/>
      <c r="Q419" s="250"/>
      <c r="R419" s="250"/>
      <c r="S419" s="250"/>
      <c r="T419" s="250"/>
      <c r="U419" s="250"/>
      <c r="V419" s="250"/>
      <c r="W419" s="250"/>
      <c r="X419" s="250"/>
      <c r="Y419" s="64"/>
      <c r="Z419" s="64"/>
      <c r="AA419" s="64"/>
      <c r="AB419" s="64"/>
      <c r="AC419" s="64"/>
      <c r="AD419" s="64"/>
      <c r="AE419" s="64"/>
    </row>
    <row r="420">
      <c r="A420" s="250"/>
      <c r="B420" s="250"/>
      <c r="C420" s="250"/>
      <c r="D420" s="250"/>
      <c r="E420" s="250"/>
      <c r="F420" s="250"/>
      <c r="G420" s="250"/>
      <c r="H420" s="250"/>
      <c r="I420" s="250"/>
      <c r="J420" s="250"/>
      <c r="K420" s="250"/>
      <c r="L420" s="250"/>
      <c r="M420" s="250"/>
      <c r="N420" s="250"/>
      <c r="O420" s="293"/>
      <c r="P420" s="250"/>
      <c r="Q420" s="250"/>
      <c r="R420" s="250"/>
      <c r="S420" s="250"/>
      <c r="T420" s="250"/>
      <c r="U420" s="250"/>
      <c r="V420" s="250"/>
      <c r="W420" s="250"/>
      <c r="X420" s="250"/>
      <c r="Y420" s="64"/>
      <c r="Z420" s="64"/>
      <c r="AA420" s="64"/>
      <c r="AB420" s="64"/>
      <c r="AC420" s="64"/>
      <c r="AD420" s="64"/>
      <c r="AE420" s="64"/>
    </row>
    <row r="421">
      <c r="A421" s="250"/>
      <c r="B421" s="250"/>
      <c r="C421" s="250"/>
      <c r="D421" s="250"/>
      <c r="E421" s="250"/>
      <c r="F421" s="250"/>
      <c r="G421" s="250"/>
      <c r="H421" s="250"/>
      <c r="I421" s="250"/>
      <c r="J421" s="250"/>
      <c r="K421" s="250"/>
      <c r="L421" s="250"/>
      <c r="M421" s="250"/>
      <c r="N421" s="250"/>
      <c r="O421" s="293"/>
      <c r="P421" s="250"/>
      <c r="Q421" s="250"/>
      <c r="R421" s="250"/>
      <c r="S421" s="250"/>
      <c r="T421" s="250"/>
      <c r="U421" s="250"/>
      <c r="V421" s="250"/>
      <c r="W421" s="250"/>
      <c r="X421" s="250"/>
      <c r="Y421" s="64"/>
      <c r="Z421" s="64"/>
      <c r="AA421" s="64"/>
      <c r="AB421" s="64"/>
      <c r="AC421" s="64"/>
      <c r="AD421" s="64"/>
      <c r="AE421" s="64"/>
    </row>
    <row r="422">
      <c r="A422" s="250"/>
      <c r="B422" s="250"/>
      <c r="C422" s="250"/>
      <c r="D422" s="250"/>
      <c r="E422" s="250"/>
      <c r="F422" s="250"/>
      <c r="G422" s="250"/>
      <c r="H422" s="250"/>
      <c r="I422" s="250"/>
      <c r="J422" s="250"/>
      <c r="K422" s="250"/>
      <c r="L422" s="250"/>
      <c r="M422" s="250"/>
      <c r="N422" s="250"/>
      <c r="O422" s="293"/>
      <c r="P422" s="250"/>
      <c r="Q422" s="250"/>
      <c r="R422" s="250"/>
      <c r="S422" s="250"/>
      <c r="T422" s="250"/>
      <c r="U422" s="250"/>
      <c r="V422" s="250"/>
      <c r="W422" s="250"/>
      <c r="X422" s="250"/>
      <c r="Y422" s="64"/>
      <c r="Z422" s="64"/>
      <c r="AA422" s="64"/>
      <c r="AB422" s="64"/>
      <c r="AC422" s="64"/>
      <c r="AD422" s="64"/>
      <c r="AE422" s="64"/>
    </row>
    <row r="423">
      <c r="A423" s="250"/>
      <c r="B423" s="250"/>
      <c r="C423" s="250"/>
      <c r="D423" s="250"/>
      <c r="E423" s="250"/>
      <c r="F423" s="250"/>
      <c r="G423" s="250"/>
      <c r="H423" s="250"/>
      <c r="I423" s="250"/>
      <c r="J423" s="250"/>
      <c r="K423" s="250"/>
      <c r="L423" s="250"/>
      <c r="M423" s="250"/>
      <c r="N423" s="250"/>
      <c r="O423" s="293"/>
      <c r="P423" s="250"/>
      <c r="Q423" s="250"/>
      <c r="R423" s="250"/>
      <c r="S423" s="250"/>
      <c r="T423" s="250"/>
      <c r="U423" s="250"/>
      <c r="V423" s="250"/>
      <c r="W423" s="250"/>
      <c r="X423" s="250"/>
      <c r="Y423" s="64"/>
      <c r="Z423" s="64"/>
      <c r="AA423" s="64"/>
      <c r="AB423" s="64"/>
      <c r="AC423" s="64"/>
      <c r="AD423" s="64"/>
      <c r="AE423" s="64"/>
    </row>
    <row r="424">
      <c r="A424" s="250"/>
      <c r="B424" s="250"/>
      <c r="C424" s="250"/>
      <c r="D424" s="250"/>
      <c r="E424" s="250"/>
      <c r="F424" s="250"/>
      <c r="G424" s="250"/>
      <c r="H424" s="250"/>
      <c r="I424" s="250"/>
      <c r="J424" s="250"/>
      <c r="K424" s="250"/>
      <c r="L424" s="250"/>
      <c r="M424" s="250"/>
      <c r="N424" s="250"/>
      <c r="O424" s="293"/>
      <c r="P424" s="250"/>
      <c r="Q424" s="250"/>
      <c r="R424" s="250"/>
      <c r="S424" s="250"/>
      <c r="T424" s="250"/>
      <c r="U424" s="250"/>
      <c r="V424" s="250"/>
      <c r="W424" s="250"/>
      <c r="X424" s="250"/>
      <c r="Y424" s="64"/>
      <c r="Z424" s="64"/>
      <c r="AA424" s="64"/>
      <c r="AB424" s="64"/>
      <c r="AC424" s="64"/>
      <c r="AD424" s="64"/>
      <c r="AE424" s="64"/>
    </row>
    <row r="425">
      <c r="A425" s="250"/>
      <c r="B425" s="250"/>
      <c r="C425" s="250"/>
      <c r="D425" s="250"/>
      <c r="E425" s="250"/>
      <c r="F425" s="250"/>
      <c r="G425" s="250"/>
      <c r="H425" s="250"/>
      <c r="I425" s="250"/>
      <c r="J425" s="250"/>
      <c r="K425" s="250"/>
      <c r="L425" s="250"/>
      <c r="M425" s="250"/>
      <c r="N425" s="250"/>
      <c r="O425" s="293"/>
      <c r="P425" s="250"/>
      <c r="Q425" s="250"/>
      <c r="R425" s="250"/>
      <c r="S425" s="250"/>
      <c r="T425" s="250"/>
      <c r="U425" s="250"/>
      <c r="V425" s="250"/>
      <c r="W425" s="250"/>
      <c r="X425" s="250"/>
      <c r="Y425" s="64"/>
      <c r="Z425" s="64"/>
      <c r="AA425" s="64"/>
      <c r="AB425" s="64"/>
      <c r="AC425" s="64"/>
      <c r="AD425" s="64"/>
      <c r="AE425" s="64"/>
    </row>
    <row r="426">
      <c r="A426" s="250"/>
      <c r="B426" s="250"/>
      <c r="C426" s="250"/>
      <c r="D426" s="250"/>
      <c r="E426" s="250"/>
      <c r="F426" s="250"/>
      <c r="G426" s="250"/>
      <c r="H426" s="250"/>
      <c r="I426" s="250"/>
      <c r="J426" s="250"/>
      <c r="K426" s="250"/>
      <c r="L426" s="250"/>
      <c r="M426" s="250"/>
      <c r="N426" s="250"/>
      <c r="O426" s="293"/>
      <c r="P426" s="250"/>
      <c r="Q426" s="250"/>
      <c r="R426" s="250"/>
      <c r="S426" s="250"/>
      <c r="T426" s="250"/>
      <c r="U426" s="250"/>
      <c r="V426" s="250"/>
      <c r="W426" s="250"/>
      <c r="X426" s="250"/>
      <c r="Y426" s="64"/>
      <c r="Z426" s="64"/>
      <c r="AA426" s="64"/>
      <c r="AB426" s="64"/>
      <c r="AC426" s="64"/>
      <c r="AD426" s="64"/>
      <c r="AE426" s="64"/>
    </row>
    <row r="427">
      <c r="A427" s="250"/>
      <c r="B427" s="250"/>
      <c r="C427" s="250"/>
      <c r="D427" s="250"/>
      <c r="E427" s="250"/>
      <c r="F427" s="250"/>
      <c r="G427" s="250"/>
      <c r="H427" s="250"/>
      <c r="I427" s="250"/>
      <c r="J427" s="250"/>
      <c r="K427" s="250"/>
      <c r="L427" s="250"/>
      <c r="M427" s="250"/>
      <c r="N427" s="250"/>
      <c r="O427" s="293"/>
      <c r="P427" s="250"/>
      <c r="Q427" s="250"/>
      <c r="R427" s="250"/>
      <c r="S427" s="250"/>
      <c r="T427" s="250"/>
      <c r="U427" s="250"/>
      <c r="V427" s="250"/>
      <c r="W427" s="250"/>
      <c r="X427" s="250"/>
      <c r="Y427" s="64"/>
      <c r="Z427" s="64"/>
      <c r="AA427" s="64"/>
      <c r="AB427" s="64"/>
      <c r="AC427" s="64"/>
      <c r="AD427" s="64"/>
      <c r="AE427" s="64"/>
    </row>
    <row r="428">
      <c r="A428" s="250"/>
      <c r="B428" s="250"/>
      <c r="C428" s="250"/>
      <c r="D428" s="250"/>
      <c r="E428" s="250"/>
      <c r="F428" s="250"/>
      <c r="G428" s="250"/>
      <c r="H428" s="250"/>
      <c r="I428" s="250"/>
      <c r="J428" s="250"/>
      <c r="K428" s="250"/>
      <c r="L428" s="250"/>
      <c r="M428" s="250"/>
      <c r="N428" s="250"/>
      <c r="O428" s="293"/>
      <c r="P428" s="250"/>
      <c r="Q428" s="250"/>
      <c r="R428" s="250"/>
      <c r="S428" s="250"/>
      <c r="T428" s="250"/>
      <c r="U428" s="250"/>
      <c r="V428" s="250"/>
      <c r="W428" s="250"/>
      <c r="X428" s="250"/>
      <c r="Y428" s="64"/>
      <c r="Z428" s="64"/>
      <c r="AA428" s="64"/>
      <c r="AB428" s="64"/>
      <c r="AC428" s="64"/>
      <c r="AD428" s="64"/>
      <c r="AE428" s="64"/>
    </row>
    <row r="429">
      <c r="A429" s="250"/>
      <c r="B429" s="250"/>
      <c r="C429" s="250"/>
      <c r="D429" s="250"/>
      <c r="E429" s="250"/>
      <c r="F429" s="250"/>
      <c r="G429" s="250"/>
      <c r="H429" s="250"/>
      <c r="I429" s="250"/>
      <c r="J429" s="250"/>
      <c r="K429" s="250"/>
      <c r="L429" s="250"/>
      <c r="M429" s="250"/>
      <c r="N429" s="250"/>
      <c r="O429" s="293"/>
      <c r="P429" s="250"/>
      <c r="Q429" s="250"/>
      <c r="R429" s="250"/>
      <c r="S429" s="250"/>
      <c r="T429" s="250"/>
      <c r="U429" s="250"/>
      <c r="V429" s="250"/>
      <c r="W429" s="250"/>
      <c r="X429" s="250"/>
      <c r="Y429" s="64"/>
      <c r="Z429" s="64"/>
      <c r="AA429" s="64"/>
      <c r="AB429" s="64"/>
      <c r="AC429" s="64"/>
      <c r="AD429" s="64"/>
      <c r="AE429" s="64"/>
    </row>
    <row r="430">
      <c r="A430" s="250"/>
      <c r="B430" s="250"/>
      <c r="C430" s="250"/>
      <c r="D430" s="250"/>
      <c r="E430" s="250"/>
      <c r="F430" s="250"/>
      <c r="G430" s="250"/>
      <c r="H430" s="250"/>
      <c r="I430" s="250"/>
      <c r="J430" s="250"/>
      <c r="K430" s="250"/>
      <c r="L430" s="250"/>
      <c r="M430" s="250"/>
      <c r="N430" s="250"/>
      <c r="O430" s="293"/>
      <c r="P430" s="250"/>
      <c r="Q430" s="250"/>
      <c r="R430" s="250"/>
      <c r="S430" s="250"/>
      <c r="T430" s="250"/>
      <c r="U430" s="250"/>
      <c r="V430" s="250"/>
      <c r="W430" s="250"/>
      <c r="X430" s="250"/>
      <c r="Y430" s="64"/>
      <c r="Z430" s="64"/>
      <c r="AA430" s="64"/>
      <c r="AB430" s="64"/>
      <c r="AC430" s="64"/>
      <c r="AD430" s="64"/>
      <c r="AE430" s="64"/>
    </row>
    <row r="431">
      <c r="A431" s="250"/>
      <c r="B431" s="250"/>
      <c r="C431" s="250"/>
      <c r="D431" s="250"/>
      <c r="E431" s="250"/>
      <c r="F431" s="250"/>
      <c r="G431" s="250"/>
      <c r="H431" s="250"/>
      <c r="I431" s="250"/>
      <c r="J431" s="250"/>
      <c r="K431" s="250"/>
      <c r="L431" s="250"/>
      <c r="M431" s="250"/>
      <c r="N431" s="250"/>
      <c r="O431" s="293"/>
      <c r="P431" s="250"/>
      <c r="Q431" s="250"/>
      <c r="R431" s="250"/>
      <c r="S431" s="250"/>
      <c r="T431" s="250"/>
      <c r="U431" s="250"/>
      <c r="V431" s="250"/>
      <c r="W431" s="250"/>
      <c r="X431" s="250"/>
      <c r="Y431" s="64"/>
      <c r="Z431" s="64"/>
      <c r="AA431" s="64"/>
      <c r="AB431" s="64"/>
      <c r="AC431" s="64"/>
      <c r="AD431" s="64"/>
      <c r="AE431" s="64"/>
    </row>
    <row r="432">
      <c r="A432" s="250"/>
      <c r="B432" s="250"/>
      <c r="C432" s="250"/>
      <c r="D432" s="250"/>
      <c r="E432" s="250"/>
      <c r="F432" s="250"/>
      <c r="G432" s="250"/>
      <c r="H432" s="250"/>
      <c r="I432" s="250"/>
      <c r="J432" s="250"/>
      <c r="K432" s="250"/>
      <c r="L432" s="250"/>
      <c r="M432" s="250"/>
      <c r="N432" s="250"/>
      <c r="O432" s="293"/>
      <c r="P432" s="250"/>
      <c r="Q432" s="250"/>
      <c r="R432" s="250"/>
      <c r="S432" s="250"/>
      <c r="T432" s="250"/>
      <c r="U432" s="250"/>
      <c r="V432" s="250"/>
      <c r="W432" s="250"/>
      <c r="X432" s="250"/>
      <c r="Y432" s="64"/>
      <c r="Z432" s="64"/>
      <c r="AA432" s="64"/>
      <c r="AB432" s="64"/>
      <c r="AC432" s="64"/>
      <c r="AD432" s="64"/>
      <c r="AE432" s="64"/>
    </row>
    <row r="433">
      <c r="A433" s="250"/>
      <c r="B433" s="250"/>
      <c r="C433" s="250"/>
      <c r="D433" s="250"/>
      <c r="E433" s="250"/>
      <c r="F433" s="250"/>
      <c r="G433" s="250"/>
      <c r="H433" s="250"/>
      <c r="I433" s="250"/>
      <c r="J433" s="250"/>
      <c r="K433" s="250"/>
      <c r="L433" s="250"/>
      <c r="M433" s="250"/>
      <c r="N433" s="250"/>
      <c r="O433" s="293"/>
      <c r="P433" s="250"/>
      <c r="Q433" s="250"/>
      <c r="R433" s="250"/>
      <c r="S433" s="250"/>
      <c r="T433" s="250"/>
      <c r="U433" s="250"/>
      <c r="V433" s="250"/>
      <c r="W433" s="250"/>
      <c r="X433" s="250"/>
      <c r="Y433" s="64"/>
      <c r="Z433" s="64"/>
      <c r="AA433" s="64"/>
      <c r="AB433" s="64"/>
      <c r="AC433" s="64"/>
      <c r="AD433" s="64"/>
      <c r="AE433" s="64"/>
    </row>
    <row r="434">
      <c r="A434" s="250"/>
      <c r="B434" s="250"/>
      <c r="C434" s="250"/>
      <c r="D434" s="250"/>
      <c r="E434" s="250"/>
      <c r="F434" s="250"/>
      <c r="G434" s="250"/>
      <c r="H434" s="250"/>
      <c r="I434" s="250"/>
      <c r="J434" s="250"/>
      <c r="K434" s="250"/>
      <c r="L434" s="250"/>
      <c r="M434" s="250"/>
      <c r="N434" s="250"/>
      <c r="O434" s="293"/>
      <c r="P434" s="250"/>
      <c r="Q434" s="250"/>
      <c r="R434" s="250"/>
      <c r="S434" s="250"/>
      <c r="T434" s="250"/>
      <c r="U434" s="250"/>
      <c r="V434" s="250"/>
      <c r="W434" s="250"/>
      <c r="X434" s="250"/>
      <c r="Y434" s="64"/>
      <c r="Z434" s="64"/>
      <c r="AA434" s="64"/>
      <c r="AB434" s="64"/>
      <c r="AC434" s="64"/>
      <c r="AD434" s="64"/>
      <c r="AE434" s="64"/>
    </row>
    <row r="435">
      <c r="A435" s="250"/>
      <c r="B435" s="250"/>
      <c r="C435" s="250"/>
      <c r="D435" s="250"/>
      <c r="E435" s="250"/>
      <c r="F435" s="250"/>
      <c r="G435" s="250"/>
      <c r="H435" s="250"/>
      <c r="I435" s="250"/>
      <c r="J435" s="250"/>
      <c r="K435" s="250"/>
      <c r="L435" s="250"/>
      <c r="M435" s="250"/>
      <c r="N435" s="250"/>
      <c r="O435" s="293"/>
      <c r="P435" s="250"/>
      <c r="Q435" s="250"/>
      <c r="R435" s="250"/>
      <c r="S435" s="250"/>
      <c r="T435" s="250"/>
      <c r="U435" s="250"/>
      <c r="V435" s="250"/>
      <c r="W435" s="250"/>
      <c r="X435" s="250"/>
      <c r="Y435" s="64"/>
      <c r="Z435" s="64"/>
      <c r="AA435" s="64"/>
      <c r="AB435" s="64"/>
      <c r="AC435" s="64"/>
      <c r="AD435" s="64"/>
      <c r="AE435" s="64"/>
    </row>
    <row r="436">
      <c r="A436" s="250"/>
      <c r="B436" s="250"/>
      <c r="C436" s="250"/>
      <c r="D436" s="250"/>
      <c r="E436" s="250"/>
      <c r="F436" s="250"/>
      <c r="G436" s="250"/>
      <c r="H436" s="250"/>
      <c r="I436" s="250"/>
      <c r="J436" s="250"/>
      <c r="K436" s="250"/>
      <c r="L436" s="250"/>
      <c r="M436" s="250"/>
      <c r="N436" s="250"/>
      <c r="O436" s="293"/>
      <c r="P436" s="250"/>
      <c r="Q436" s="250"/>
      <c r="R436" s="250"/>
      <c r="S436" s="250"/>
      <c r="T436" s="250"/>
      <c r="U436" s="250"/>
      <c r="V436" s="250"/>
      <c r="W436" s="250"/>
      <c r="X436" s="250"/>
      <c r="Y436" s="64"/>
      <c r="Z436" s="64"/>
      <c r="AA436" s="64"/>
      <c r="AB436" s="64"/>
      <c r="AC436" s="64"/>
      <c r="AD436" s="64"/>
      <c r="AE436" s="64"/>
    </row>
    <row r="437">
      <c r="A437" s="250"/>
      <c r="B437" s="250"/>
      <c r="C437" s="250"/>
      <c r="D437" s="250"/>
      <c r="E437" s="250"/>
      <c r="F437" s="250"/>
      <c r="G437" s="250"/>
      <c r="H437" s="250"/>
      <c r="I437" s="250"/>
      <c r="J437" s="250"/>
      <c r="K437" s="250"/>
      <c r="L437" s="250"/>
      <c r="M437" s="250"/>
      <c r="N437" s="250"/>
      <c r="O437" s="293"/>
      <c r="P437" s="250"/>
      <c r="Q437" s="250"/>
      <c r="R437" s="250"/>
      <c r="S437" s="250"/>
      <c r="T437" s="250"/>
      <c r="U437" s="250"/>
      <c r="V437" s="250"/>
      <c r="W437" s="250"/>
      <c r="X437" s="250"/>
      <c r="Y437" s="64"/>
      <c r="Z437" s="64"/>
      <c r="AA437" s="64"/>
      <c r="AB437" s="64"/>
      <c r="AC437" s="64"/>
      <c r="AD437" s="64"/>
      <c r="AE437" s="64"/>
    </row>
    <row r="438">
      <c r="A438" s="250"/>
      <c r="B438" s="250"/>
      <c r="C438" s="250"/>
      <c r="D438" s="250"/>
      <c r="E438" s="250"/>
      <c r="F438" s="250"/>
      <c r="G438" s="250"/>
      <c r="H438" s="250"/>
      <c r="I438" s="250"/>
      <c r="J438" s="250"/>
      <c r="K438" s="250"/>
      <c r="L438" s="250"/>
      <c r="M438" s="250"/>
      <c r="N438" s="250"/>
      <c r="O438" s="293"/>
      <c r="P438" s="250"/>
      <c r="Q438" s="250"/>
      <c r="R438" s="250"/>
      <c r="S438" s="250"/>
      <c r="T438" s="250"/>
      <c r="U438" s="250"/>
      <c r="V438" s="250"/>
      <c r="W438" s="250"/>
      <c r="X438" s="250"/>
      <c r="Y438" s="64"/>
      <c r="Z438" s="64"/>
      <c r="AA438" s="64"/>
      <c r="AB438" s="64"/>
      <c r="AC438" s="64"/>
      <c r="AD438" s="64"/>
      <c r="AE438" s="64"/>
    </row>
    <row r="439">
      <c r="A439" s="250"/>
      <c r="B439" s="250"/>
      <c r="C439" s="250"/>
      <c r="D439" s="250"/>
      <c r="E439" s="250"/>
      <c r="F439" s="250"/>
      <c r="G439" s="250"/>
      <c r="H439" s="250"/>
      <c r="I439" s="250"/>
      <c r="J439" s="250"/>
      <c r="K439" s="250"/>
      <c r="L439" s="250"/>
      <c r="M439" s="250"/>
      <c r="N439" s="250"/>
      <c r="O439" s="293"/>
      <c r="P439" s="250"/>
      <c r="Q439" s="250"/>
      <c r="R439" s="250"/>
      <c r="S439" s="250"/>
      <c r="T439" s="250"/>
      <c r="U439" s="250"/>
      <c r="V439" s="250"/>
      <c r="W439" s="250"/>
      <c r="X439" s="250"/>
      <c r="Y439" s="64"/>
      <c r="Z439" s="64"/>
      <c r="AA439" s="64"/>
      <c r="AB439" s="64"/>
      <c r="AC439" s="64"/>
      <c r="AD439" s="64"/>
      <c r="AE439" s="64"/>
    </row>
    <row r="440">
      <c r="A440" s="250"/>
      <c r="B440" s="250"/>
      <c r="C440" s="250"/>
      <c r="D440" s="250"/>
      <c r="E440" s="250"/>
      <c r="F440" s="250"/>
      <c r="G440" s="250"/>
      <c r="H440" s="250"/>
      <c r="I440" s="250"/>
      <c r="J440" s="250"/>
      <c r="K440" s="250"/>
      <c r="L440" s="250"/>
      <c r="M440" s="250"/>
      <c r="N440" s="250"/>
      <c r="O440" s="293"/>
      <c r="P440" s="250"/>
      <c r="Q440" s="250"/>
      <c r="R440" s="250"/>
      <c r="S440" s="250"/>
      <c r="T440" s="250"/>
      <c r="U440" s="250"/>
      <c r="V440" s="250"/>
      <c r="W440" s="250"/>
      <c r="X440" s="250"/>
      <c r="Y440" s="64"/>
      <c r="Z440" s="64"/>
      <c r="AA440" s="64"/>
      <c r="AB440" s="64"/>
      <c r="AC440" s="64"/>
      <c r="AD440" s="64"/>
      <c r="AE440" s="64"/>
    </row>
    <row r="441">
      <c r="A441" s="250"/>
      <c r="B441" s="250"/>
      <c r="C441" s="250"/>
      <c r="D441" s="250"/>
      <c r="E441" s="250"/>
      <c r="F441" s="250"/>
      <c r="G441" s="250"/>
      <c r="H441" s="250"/>
      <c r="I441" s="250"/>
      <c r="J441" s="250"/>
      <c r="K441" s="250"/>
      <c r="L441" s="250"/>
      <c r="M441" s="250"/>
      <c r="N441" s="250"/>
      <c r="O441" s="293"/>
      <c r="P441" s="250"/>
      <c r="Q441" s="250"/>
      <c r="R441" s="250"/>
      <c r="S441" s="250"/>
      <c r="T441" s="250"/>
      <c r="U441" s="250"/>
      <c r="V441" s="250"/>
      <c r="W441" s="250"/>
      <c r="X441" s="250"/>
      <c r="Y441" s="64"/>
      <c r="Z441" s="64"/>
      <c r="AA441" s="64"/>
      <c r="AB441" s="64"/>
      <c r="AC441" s="64"/>
      <c r="AD441" s="64"/>
      <c r="AE441" s="64"/>
    </row>
    <row r="442">
      <c r="A442" s="250"/>
      <c r="B442" s="250"/>
      <c r="C442" s="250"/>
      <c r="D442" s="250"/>
      <c r="E442" s="250"/>
      <c r="F442" s="250"/>
      <c r="G442" s="250"/>
      <c r="H442" s="250"/>
      <c r="I442" s="250"/>
      <c r="J442" s="250"/>
      <c r="K442" s="250"/>
      <c r="L442" s="250"/>
      <c r="M442" s="250"/>
      <c r="N442" s="250"/>
      <c r="O442" s="293"/>
      <c r="P442" s="250"/>
      <c r="Q442" s="250"/>
      <c r="R442" s="250"/>
      <c r="S442" s="250"/>
      <c r="T442" s="250"/>
      <c r="U442" s="250"/>
      <c r="V442" s="250"/>
      <c r="W442" s="250"/>
      <c r="X442" s="250"/>
      <c r="Y442" s="64"/>
      <c r="Z442" s="64"/>
      <c r="AA442" s="64"/>
      <c r="AB442" s="64"/>
      <c r="AC442" s="64"/>
      <c r="AD442" s="64"/>
      <c r="AE442" s="64"/>
    </row>
    <row r="443">
      <c r="A443" s="250"/>
      <c r="B443" s="250"/>
      <c r="C443" s="250"/>
      <c r="D443" s="250"/>
      <c r="E443" s="250"/>
      <c r="F443" s="250"/>
      <c r="G443" s="250"/>
      <c r="H443" s="250"/>
      <c r="I443" s="250"/>
      <c r="J443" s="250"/>
      <c r="K443" s="250"/>
      <c r="L443" s="250"/>
      <c r="M443" s="250"/>
      <c r="N443" s="250"/>
      <c r="O443" s="293"/>
      <c r="P443" s="250"/>
      <c r="Q443" s="250"/>
      <c r="R443" s="250"/>
      <c r="S443" s="250"/>
      <c r="T443" s="250"/>
      <c r="U443" s="250"/>
      <c r="V443" s="250"/>
      <c r="W443" s="250"/>
      <c r="X443" s="250"/>
      <c r="Y443" s="64"/>
      <c r="Z443" s="64"/>
      <c r="AA443" s="64"/>
      <c r="AB443" s="64"/>
      <c r="AC443" s="64"/>
      <c r="AD443" s="64"/>
      <c r="AE443" s="64"/>
    </row>
    <row r="444">
      <c r="A444" s="250"/>
      <c r="B444" s="250"/>
      <c r="C444" s="250"/>
      <c r="D444" s="250"/>
      <c r="E444" s="250"/>
      <c r="F444" s="250"/>
      <c r="G444" s="250"/>
      <c r="H444" s="250"/>
      <c r="I444" s="250"/>
      <c r="J444" s="250"/>
      <c r="K444" s="250"/>
      <c r="L444" s="250"/>
      <c r="M444" s="250"/>
      <c r="N444" s="250"/>
      <c r="O444" s="293"/>
      <c r="P444" s="250"/>
      <c r="Q444" s="250"/>
      <c r="R444" s="250"/>
      <c r="S444" s="250"/>
      <c r="T444" s="250"/>
      <c r="U444" s="250"/>
      <c r="V444" s="250"/>
      <c r="W444" s="250"/>
      <c r="X444" s="250"/>
      <c r="Y444" s="64"/>
      <c r="Z444" s="64"/>
      <c r="AA444" s="64"/>
      <c r="AB444" s="64"/>
      <c r="AC444" s="64"/>
      <c r="AD444" s="64"/>
      <c r="AE444" s="64"/>
    </row>
    <row r="445">
      <c r="A445" s="250"/>
      <c r="B445" s="250"/>
      <c r="C445" s="250"/>
      <c r="D445" s="250"/>
      <c r="E445" s="250"/>
      <c r="F445" s="250"/>
      <c r="G445" s="250"/>
      <c r="H445" s="250"/>
      <c r="I445" s="250"/>
      <c r="J445" s="250"/>
      <c r="K445" s="250"/>
      <c r="L445" s="250"/>
      <c r="M445" s="250"/>
      <c r="N445" s="250"/>
      <c r="O445" s="293"/>
      <c r="P445" s="250"/>
      <c r="Q445" s="250"/>
      <c r="R445" s="250"/>
      <c r="S445" s="250"/>
      <c r="T445" s="250"/>
      <c r="U445" s="250"/>
      <c r="V445" s="250"/>
      <c r="W445" s="250"/>
      <c r="X445" s="250"/>
      <c r="Y445" s="64"/>
      <c r="Z445" s="64"/>
      <c r="AA445" s="64"/>
      <c r="AB445" s="64"/>
      <c r="AC445" s="64"/>
      <c r="AD445" s="64"/>
      <c r="AE445" s="64"/>
    </row>
    <row r="446">
      <c r="A446" s="250"/>
      <c r="B446" s="250"/>
      <c r="C446" s="250"/>
      <c r="D446" s="250"/>
      <c r="E446" s="250"/>
      <c r="F446" s="250"/>
      <c r="G446" s="250"/>
      <c r="H446" s="250"/>
      <c r="I446" s="250"/>
      <c r="J446" s="250"/>
      <c r="K446" s="250"/>
      <c r="L446" s="250"/>
      <c r="M446" s="250"/>
      <c r="N446" s="250"/>
      <c r="O446" s="293"/>
      <c r="P446" s="250"/>
      <c r="Q446" s="250"/>
      <c r="R446" s="250"/>
      <c r="S446" s="250"/>
      <c r="T446" s="250"/>
      <c r="U446" s="250"/>
      <c r="V446" s="250"/>
      <c r="W446" s="250"/>
      <c r="X446" s="250"/>
      <c r="Y446" s="64"/>
      <c r="Z446" s="64"/>
      <c r="AA446" s="64"/>
      <c r="AB446" s="64"/>
      <c r="AC446" s="64"/>
      <c r="AD446" s="64"/>
      <c r="AE446" s="64"/>
    </row>
    <row r="447">
      <c r="A447" s="250"/>
      <c r="B447" s="250"/>
      <c r="C447" s="250"/>
      <c r="D447" s="250"/>
      <c r="E447" s="250"/>
      <c r="F447" s="250"/>
      <c r="G447" s="250"/>
      <c r="H447" s="250"/>
      <c r="I447" s="250"/>
      <c r="J447" s="250"/>
      <c r="K447" s="250"/>
      <c r="L447" s="250"/>
      <c r="M447" s="250"/>
      <c r="N447" s="250"/>
      <c r="O447" s="293"/>
      <c r="P447" s="250"/>
      <c r="Q447" s="250"/>
      <c r="R447" s="250"/>
      <c r="S447" s="250"/>
      <c r="T447" s="250"/>
      <c r="U447" s="250"/>
      <c r="V447" s="250"/>
      <c r="W447" s="250"/>
      <c r="X447" s="250"/>
      <c r="Y447" s="64"/>
      <c r="Z447" s="64"/>
      <c r="AA447" s="64"/>
      <c r="AB447" s="64"/>
      <c r="AC447" s="64"/>
      <c r="AD447" s="64"/>
      <c r="AE447" s="64"/>
    </row>
    <row r="448">
      <c r="A448" s="250"/>
      <c r="B448" s="250"/>
      <c r="C448" s="250"/>
      <c r="D448" s="250"/>
      <c r="E448" s="250"/>
      <c r="F448" s="250"/>
      <c r="G448" s="250"/>
      <c r="H448" s="250"/>
      <c r="I448" s="250"/>
      <c r="J448" s="250"/>
      <c r="K448" s="250"/>
      <c r="L448" s="250"/>
      <c r="M448" s="250"/>
      <c r="N448" s="250"/>
      <c r="O448" s="293"/>
      <c r="P448" s="250"/>
      <c r="Q448" s="250"/>
      <c r="R448" s="250"/>
      <c r="S448" s="250"/>
      <c r="T448" s="250"/>
      <c r="U448" s="250"/>
      <c r="V448" s="250"/>
      <c r="W448" s="250"/>
      <c r="X448" s="250"/>
      <c r="Y448" s="64"/>
      <c r="Z448" s="64"/>
      <c r="AA448" s="64"/>
      <c r="AB448" s="64"/>
      <c r="AC448" s="64"/>
      <c r="AD448" s="64"/>
      <c r="AE448" s="64"/>
    </row>
    <row r="449">
      <c r="A449" s="250"/>
      <c r="B449" s="250"/>
      <c r="C449" s="250"/>
      <c r="D449" s="250"/>
      <c r="E449" s="250"/>
      <c r="F449" s="250"/>
      <c r="G449" s="250"/>
      <c r="H449" s="250"/>
      <c r="I449" s="250"/>
      <c r="J449" s="250"/>
      <c r="K449" s="250"/>
      <c r="L449" s="250"/>
      <c r="M449" s="250"/>
      <c r="N449" s="250"/>
      <c r="O449" s="293"/>
      <c r="P449" s="250"/>
      <c r="Q449" s="250"/>
      <c r="R449" s="250"/>
      <c r="S449" s="250"/>
      <c r="T449" s="250"/>
      <c r="U449" s="250"/>
      <c r="V449" s="250"/>
      <c r="W449" s="250"/>
      <c r="X449" s="250"/>
      <c r="Y449" s="64"/>
      <c r="Z449" s="64"/>
      <c r="AA449" s="64"/>
      <c r="AB449" s="64"/>
      <c r="AC449" s="64"/>
      <c r="AD449" s="64"/>
      <c r="AE449" s="64"/>
    </row>
    <row r="450">
      <c r="A450" s="250"/>
      <c r="B450" s="250"/>
      <c r="C450" s="250"/>
      <c r="D450" s="250"/>
      <c r="E450" s="250"/>
      <c r="F450" s="250"/>
      <c r="G450" s="250"/>
      <c r="H450" s="250"/>
      <c r="I450" s="250"/>
      <c r="J450" s="250"/>
      <c r="K450" s="250"/>
      <c r="L450" s="250"/>
      <c r="M450" s="250"/>
      <c r="N450" s="250"/>
      <c r="O450" s="293"/>
      <c r="P450" s="250"/>
      <c r="Q450" s="250"/>
      <c r="R450" s="250"/>
      <c r="S450" s="250"/>
      <c r="T450" s="250"/>
      <c r="U450" s="250"/>
      <c r="V450" s="250"/>
      <c r="W450" s="250"/>
      <c r="X450" s="250"/>
      <c r="Y450" s="64"/>
      <c r="Z450" s="64"/>
      <c r="AA450" s="64"/>
      <c r="AB450" s="64"/>
      <c r="AC450" s="64"/>
      <c r="AD450" s="64"/>
      <c r="AE450" s="64"/>
    </row>
    <row r="451">
      <c r="A451" s="250"/>
      <c r="B451" s="250"/>
      <c r="C451" s="250"/>
      <c r="D451" s="250"/>
      <c r="E451" s="250"/>
      <c r="F451" s="250"/>
      <c r="G451" s="250"/>
      <c r="H451" s="250"/>
      <c r="I451" s="250"/>
      <c r="J451" s="250"/>
      <c r="K451" s="250"/>
      <c r="L451" s="250"/>
      <c r="M451" s="250"/>
      <c r="N451" s="250"/>
      <c r="O451" s="293"/>
      <c r="P451" s="250"/>
      <c r="Q451" s="250"/>
      <c r="R451" s="250"/>
      <c r="S451" s="250"/>
      <c r="T451" s="250"/>
      <c r="U451" s="250"/>
      <c r="V451" s="250"/>
      <c r="W451" s="250"/>
      <c r="X451" s="250"/>
      <c r="Y451" s="64"/>
      <c r="Z451" s="64"/>
      <c r="AA451" s="64"/>
      <c r="AB451" s="64"/>
      <c r="AC451" s="64"/>
      <c r="AD451" s="64"/>
      <c r="AE451" s="64"/>
    </row>
    <row r="452">
      <c r="A452" s="250"/>
      <c r="B452" s="250"/>
      <c r="C452" s="250"/>
      <c r="D452" s="250"/>
      <c r="E452" s="250"/>
      <c r="F452" s="250"/>
      <c r="G452" s="250"/>
      <c r="H452" s="250"/>
      <c r="I452" s="250"/>
      <c r="J452" s="250"/>
      <c r="K452" s="250"/>
      <c r="L452" s="250"/>
      <c r="M452" s="250"/>
      <c r="N452" s="250"/>
      <c r="O452" s="293"/>
      <c r="P452" s="250"/>
      <c r="Q452" s="250"/>
      <c r="R452" s="250"/>
      <c r="S452" s="250"/>
      <c r="T452" s="250"/>
      <c r="U452" s="250"/>
      <c r="V452" s="250"/>
      <c r="W452" s="250"/>
      <c r="X452" s="250"/>
      <c r="Y452" s="64"/>
      <c r="Z452" s="64"/>
      <c r="AA452" s="64"/>
      <c r="AB452" s="64"/>
      <c r="AC452" s="64"/>
      <c r="AD452" s="64"/>
      <c r="AE452" s="64"/>
    </row>
    <row r="453">
      <c r="A453" s="250"/>
      <c r="B453" s="250"/>
      <c r="C453" s="250"/>
      <c r="D453" s="250"/>
      <c r="E453" s="250"/>
      <c r="F453" s="250"/>
      <c r="G453" s="250"/>
      <c r="H453" s="250"/>
      <c r="I453" s="250"/>
      <c r="J453" s="250"/>
      <c r="K453" s="250"/>
      <c r="L453" s="250"/>
      <c r="M453" s="250"/>
      <c r="N453" s="250"/>
      <c r="O453" s="293"/>
      <c r="P453" s="250"/>
      <c r="Q453" s="250"/>
      <c r="R453" s="250"/>
      <c r="S453" s="250"/>
      <c r="T453" s="250"/>
      <c r="U453" s="250"/>
      <c r="V453" s="250"/>
      <c r="W453" s="250"/>
      <c r="X453" s="250"/>
      <c r="Y453" s="64"/>
      <c r="Z453" s="64"/>
      <c r="AA453" s="64"/>
      <c r="AB453" s="64"/>
      <c r="AC453" s="64"/>
      <c r="AD453" s="64"/>
      <c r="AE453" s="64"/>
    </row>
    <row r="454">
      <c r="A454" s="250"/>
      <c r="B454" s="250"/>
      <c r="C454" s="250"/>
      <c r="D454" s="250"/>
      <c r="E454" s="250"/>
      <c r="F454" s="250"/>
      <c r="G454" s="250"/>
      <c r="H454" s="250"/>
      <c r="I454" s="250"/>
      <c r="J454" s="250"/>
      <c r="K454" s="250"/>
      <c r="L454" s="250"/>
      <c r="M454" s="250"/>
      <c r="N454" s="250"/>
      <c r="O454" s="293"/>
      <c r="P454" s="250"/>
      <c r="Q454" s="250"/>
      <c r="R454" s="250"/>
      <c r="S454" s="250"/>
      <c r="T454" s="250"/>
      <c r="U454" s="250"/>
      <c r="V454" s="250"/>
      <c r="W454" s="250"/>
      <c r="X454" s="250"/>
      <c r="Y454" s="64"/>
      <c r="Z454" s="64"/>
      <c r="AA454" s="64"/>
      <c r="AB454" s="64"/>
      <c r="AC454" s="64"/>
      <c r="AD454" s="64"/>
      <c r="AE454" s="64"/>
    </row>
    <row r="455">
      <c r="A455" s="250"/>
      <c r="B455" s="250"/>
      <c r="C455" s="250"/>
      <c r="D455" s="250"/>
      <c r="E455" s="250"/>
      <c r="F455" s="250"/>
      <c r="G455" s="250"/>
      <c r="H455" s="250"/>
      <c r="I455" s="250"/>
      <c r="J455" s="250"/>
      <c r="K455" s="250"/>
      <c r="L455" s="250"/>
      <c r="M455" s="250"/>
      <c r="N455" s="250"/>
      <c r="O455" s="293"/>
      <c r="P455" s="250"/>
      <c r="Q455" s="250"/>
      <c r="R455" s="250"/>
      <c r="S455" s="250"/>
      <c r="T455" s="250"/>
      <c r="U455" s="250"/>
      <c r="V455" s="250"/>
      <c r="W455" s="250"/>
      <c r="X455" s="250"/>
      <c r="Y455" s="64"/>
      <c r="Z455" s="64"/>
      <c r="AA455" s="64"/>
      <c r="AB455" s="64"/>
      <c r="AC455" s="64"/>
      <c r="AD455" s="64"/>
      <c r="AE455" s="64"/>
    </row>
    <row r="456">
      <c r="A456" s="250"/>
      <c r="B456" s="250"/>
      <c r="C456" s="250"/>
      <c r="D456" s="250"/>
      <c r="E456" s="250"/>
      <c r="F456" s="250"/>
      <c r="G456" s="250"/>
      <c r="H456" s="250"/>
      <c r="I456" s="250"/>
      <c r="J456" s="250"/>
      <c r="K456" s="250"/>
      <c r="L456" s="250"/>
      <c r="M456" s="250"/>
      <c r="N456" s="250"/>
      <c r="O456" s="293"/>
      <c r="P456" s="250"/>
      <c r="Q456" s="250"/>
      <c r="R456" s="250"/>
      <c r="S456" s="250"/>
      <c r="T456" s="250"/>
      <c r="U456" s="250"/>
      <c r="V456" s="250"/>
      <c r="W456" s="250"/>
      <c r="X456" s="250"/>
      <c r="Y456" s="64"/>
      <c r="Z456" s="64"/>
      <c r="AA456" s="64"/>
      <c r="AB456" s="64"/>
      <c r="AC456" s="64"/>
      <c r="AD456" s="64"/>
      <c r="AE456" s="64"/>
    </row>
    <row r="457">
      <c r="A457" s="250"/>
      <c r="B457" s="250"/>
      <c r="C457" s="250"/>
      <c r="D457" s="250"/>
      <c r="E457" s="250"/>
      <c r="F457" s="250"/>
      <c r="G457" s="250"/>
      <c r="H457" s="250"/>
      <c r="I457" s="250"/>
      <c r="J457" s="250"/>
      <c r="K457" s="250"/>
      <c r="L457" s="250"/>
      <c r="M457" s="250"/>
      <c r="N457" s="250"/>
      <c r="O457" s="293"/>
      <c r="P457" s="250"/>
      <c r="Q457" s="250"/>
      <c r="R457" s="250"/>
      <c r="S457" s="250"/>
      <c r="T457" s="250"/>
      <c r="U457" s="250"/>
      <c r="V457" s="250"/>
      <c r="W457" s="250"/>
      <c r="X457" s="250"/>
      <c r="Y457" s="64"/>
      <c r="Z457" s="64"/>
      <c r="AA457" s="64"/>
      <c r="AB457" s="64"/>
      <c r="AC457" s="64"/>
      <c r="AD457" s="64"/>
      <c r="AE457" s="64"/>
    </row>
    <row r="458">
      <c r="A458" s="250"/>
      <c r="B458" s="250"/>
      <c r="C458" s="250"/>
      <c r="D458" s="250"/>
      <c r="E458" s="250"/>
      <c r="F458" s="250"/>
      <c r="G458" s="250"/>
      <c r="H458" s="250"/>
      <c r="I458" s="250"/>
      <c r="J458" s="250"/>
      <c r="K458" s="250"/>
      <c r="L458" s="250"/>
      <c r="M458" s="250"/>
      <c r="N458" s="250"/>
      <c r="O458" s="293"/>
      <c r="P458" s="250"/>
      <c r="Q458" s="250"/>
      <c r="R458" s="250"/>
      <c r="S458" s="250"/>
      <c r="T458" s="250"/>
      <c r="U458" s="250"/>
      <c r="V458" s="250"/>
      <c r="W458" s="250"/>
      <c r="X458" s="250"/>
      <c r="Y458" s="64"/>
      <c r="Z458" s="64"/>
      <c r="AA458" s="64"/>
      <c r="AB458" s="64"/>
      <c r="AC458" s="64"/>
      <c r="AD458" s="64"/>
      <c r="AE458" s="64"/>
    </row>
    <row r="459">
      <c r="A459" s="250"/>
      <c r="B459" s="250"/>
      <c r="C459" s="250"/>
      <c r="D459" s="250"/>
      <c r="E459" s="250"/>
      <c r="F459" s="250"/>
      <c r="G459" s="250"/>
      <c r="H459" s="250"/>
      <c r="I459" s="250"/>
      <c r="J459" s="250"/>
      <c r="K459" s="250"/>
      <c r="L459" s="250"/>
      <c r="M459" s="250"/>
      <c r="N459" s="250"/>
      <c r="O459" s="293"/>
      <c r="P459" s="250"/>
      <c r="Q459" s="250"/>
      <c r="R459" s="250"/>
      <c r="S459" s="250"/>
      <c r="T459" s="250"/>
      <c r="U459" s="250"/>
      <c r="V459" s="250"/>
      <c r="W459" s="250"/>
      <c r="X459" s="250"/>
      <c r="Y459" s="64"/>
      <c r="Z459" s="64"/>
      <c r="AA459" s="64"/>
      <c r="AB459" s="64"/>
      <c r="AC459" s="64"/>
      <c r="AD459" s="64"/>
      <c r="AE459" s="64"/>
    </row>
    <row r="460">
      <c r="A460" s="250"/>
      <c r="B460" s="250"/>
      <c r="C460" s="250"/>
      <c r="D460" s="250"/>
      <c r="E460" s="250"/>
      <c r="F460" s="250"/>
      <c r="G460" s="250"/>
      <c r="H460" s="250"/>
      <c r="I460" s="250"/>
      <c r="J460" s="250"/>
      <c r="K460" s="250"/>
      <c r="L460" s="250"/>
      <c r="M460" s="250"/>
      <c r="N460" s="250"/>
      <c r="O460" s="293"/>
      <c r="P460" s="250"/>
      <c r="Q460" s="250"/>
      <c r="R460" s="250"/>
      <c r="S460" s="250"/>
      <c r="T460" s="250"/>
      <c r="U460" s="250"/>
      <c r="V460" s="250"/>
      <c r="W460" s="250"/>
      <c r="X460" s="250"/>
      <c r="Y460" s="64"/>
      <c r="Z460" s="64"/>
      <c r="AA460" s="64"/>
      <c r="AB460" s="64"/>
      <c r="AC460" s="64"/>
      <c r="AD460" s="64"/>
      <c r="AE460" s="64"/>
    </row>
    <row r="461">
      <c r="A461" s="250"/>
      <c r="B461" s="250"/>
      <c r="C461" s="250"/>
      <c r="D461" s="250"/>
      <c r="E461" s="250"/>
      <c r="F461" s="250"/>
      <c r="G461" s="250"/>
      <c r="H461" s="250"/>
      <c r="I461" s="250"/>
      <c r="J461" s="250"/>
      <c r="K461" s="250"/>
      <c r="L461" s="250"/>
      <c r="M461" s="250"/>
      <c r="N461" s="250"/>
      <c r="O461" s="293"/>
      <c r="P461" s="250"/>
      <c r="Q461" s="250"/>
      <c r="R461" s="250"/>
      <c r="S461" s="250"/>
      <c r="T461" s="250"/>
      <c r="U461" s="250"/>
      <c r="V461" s="250"/>
      <c r="W461" s="250"/>
      <c r="X461" s="250"/>
      <c r="Y461" s="64"/>
      <c r="Z461" s="64"/>
      <c r="AA461" s="64"/>
      <c r="AB461" s="64"/>
      <c r="AC461" s="64"/>
      <c r="AD461" s="64"/>
      <c r="AE461" s="64"/>
    </row>
    <row r="462">
      <c r="A462" s="250"/>
      <c r="B462" s="250"/>
      <c r="C462" s="250"/>
      <c r="D462" s="250"/>
      <c r="E462" s="250"/>
      <c r="F462" s="250"/>
      <c r="G462" s="250"/>
      <c r="H462" s="250"/>
      <c r="I462" s="250"/>
      <c r="J462" s="250"/>
      <c r="K462" s="250"/>
      <c r="L462" s="250"/>
      <c r="M462" s="250"/>
      <c r="N462" s="250"/>
      <c r="O462" s="293"/>
      <c r="P462" s="250"/>
      <c r="Q462" s="250"/>
      <c r="R462" s="250"/>
      <c r="S462" s="250"/>
      <c r="T462" s="250"/>
      <c r="U462" s="250"/>
      <c r="V462" s="250"/>
      <c r="W462" s="250"/>
      <c r="X462" s="250"/>
      <c r="Y462" s="64"/>
      <c r="Z462" s="64"/>
      <c r="AA462" s="64"/>
      <c r="AB462" s="64"/>
      <c r="AC462" s="64"/>
      <c r="AD462" s="64"/>
      <c r="AE462" s="64"/>
    </row>
    <row r="463">
      <c r="A463" s="250"/>
      <c r="B463" s="250"/>
      <c r="C463" s="250"/>
      <c r="D463" s="250"/>
      <c r="E463" s="250"/>
      <c r="F463" s="250"/>
      <c r="G463" s="250"/>
      <c r="H463" s="250"/>
      <c r="I463" s="250"/>
      <c r="J463" s="250"/>
      <c r="K463" s="250"/>
      <c r="L463" s="250"/>
      <c r="M463" s="250"/>
      <c r="N463" s="250"/>
      <c r="O463" s="293"/>
      <c r="P463" s="250"/>
      <c r="Q463" s="250"/>
      <c r="R463" s="250"/>
      <c r="S463" s="250"/>
      <c r="T463" s="250"/>
      <c r="U463" s="250"/>
      <c r="V463" s="250"/>
      <c r="W463" s="250"/>
      <c r="X463" s="250"/>
      <c r="Y463" s="64"/>
      <c r="Z463" s="64"/>
      <c r="AA463" s="64"/>
      <c r="AB463" s="64"/>
      <c r="AC463" s="64"/>
      <c r="AD463" s="64"/>
      <c r="AE463" s="64"/>
    </row>
    <row r="464">
      <c r="A464" s="250"/>
      <c r="B464" s="250"/>
      <c r="C464" s="250"/>
      <c r="D464" s="250"/>
      <c r="E464" s="250"/>
      <c r="F464" s="250"/>
      <c r="G464" s="250"/>
      <c r="H464" s="250"/>
      <c r="I464" s="250"/>
      <c r="J464" s="250"/>
      <c r="K464" s="250"/>
      <c r="L464" s="250"/>
      <c r="M464" s="250"/>
      <c r="N464" s="250"/>
      <c r="O464" s="293"/>
      <c r="P464" s="250"/>
      <c r="Q464" s="250"/>
      <c r="R464" s="250"/>
      <c r="S464" s="250"/>
      <c r="T464" s="250"/>
      <c r="U464" s="250"/>
      <c r="V464" s="250"/>
      <c r="W464" s="250"/>
      <c r="X464" s="250"/>
      <c r="Y464" s="64"/>
      <c r="Z464" s="64"/>
      <c r="AA464" s="64"/>
      <c r="AB464" s="64"/>
      <c r="AC464" s="64"/>
      <c r="AD464" s="64"/>
      <c r="AE464" s="64"/>
    </row>
    <row r="465">
      <c r="A465" s="250"/>
      <c r="B465" s="250"/>
      <c r="C465" s="250"/>
      <c r="D465" s="250"/>
      <c r="E465" s="250"/>
      <c r="F465" s="250"/>
      <c r="G465" s="250"/>
      <c r="H465" s="250"/>
      <c r="I465" s="250"/>
      <c r="J465" s="250"/>
      <c r="K465" s="250"/>
      <c r="L465" s="250"/>
      <c r="M465" s="250"/>
      <c r="N465" s="250"/>
      <c r="O465" s="293"/>
      <c r="P465" s="250"/>
      <c r="Q465" s="250"/>
      <c r="R465" s="250"/>
      <c r="S465" s="250"/>
      <c r="T465" s="250"/>
      <c r="U465" s="250"/>
      <c r="V465" s="250"/>
      <c r="W465" s="250"/>
      <c r="X465" s="250"/>
      <c r="Y465" s="64"/>
      <c r="Z465" s="64"/>
      <c r="AA465" s="64"/>
      <c r="AB465" s="64"/>
      <c r="AC465" s="64"/>
      <c r="AD465" s="64"/>
      <c r="AE465" s="64"/>
    </row>
    <row r="466">
      <c r="A466" s="250"/>
      <c r="B466" s="250"/>
      <c r="C466" s="250"/>
      <c r="D466" s="250"/>
      <c r="E466" s="250"/>
      <c r="F466" s="250"/>
      <c r="G466" s="250"/>
      <c r="H466" s="250"/>
      <c r="I466" s="250"/>
      <c r="J466" s="250"/>
      <c r="K466" s="250"/>
      <c r="L466" s="250"/>
      <c r="M466" s="250"/>
      <c r="N466" s="250"/>
      <c r="O466" s="293"/>
      <c r="P466" s="250"/>
      <c r="Q466" s="250"/>
      <c r="R466" s="250"/>
      <c r="S466" s="250"/>
      <c r="T466" s="250"/>
      <c r="U466" s="250"/>
      <c r="V466" s="250"/>
      <c r="W466" s="250"/>
      <c r="X466" s="250"/>
      <c r="Y466" s="64"/>
      <c r="Z466" s="64"/>
      <c r="AA466" s="64"/>
      <c r="AB466" s="64"/>
      <c r="AC466" s="64"/>
      <c r="AD466" s="64"/>
      <c r="AE466" s="64"/>
    </row>
    <row r="467">
      <c r="A467" s="250"/>
      <c r="B467" s="250"/>
      <c r="C467" s="250"/>
      <c r="D467" s="250"/>
      <c r="E467" s="250"/>
      <c r="F467" s="250"/>
      <c r="G467" s="250"/>
      <c r="H467" s="250"/>
      <c r="I467" s="250"/>
      <c r="J467" s="250"/>
      <c r="K467" s="250"/>
      <c r="L467" s="250"/>
      <c r="M467" s="250"/>
      <c r="N467" s="250"/>
      <c r="O467" s="293"/>
      <c r="P467" s="250"/>
      <c r="Q467" s="250"/>
      <c r="R467" s="250"/>
      <c r="S467" s="250"/>
      <c r="T467" s="250"/>
      <c r="U467" s="250"/>
      <c r="V467" s="250"/>
      <c r="W467" s="250"/>
      <c r="X467" s="250"/>
      <c r="Y467" s="64"/>
      <c r="Z467" s="64"/>
      <c r="AA467" s="64"/>
      <c r="AB467" s="64"/>
      <c r="AC467" s="64"/>
      <c r="AD467" s="64"/>
      <c r="AE467" s="64"/>
    </row>
    <row r="468">
      <c r="A468" s="250"/>
      <c r="B468" s="250"/>
      <c r="C468" s="250"/>
      <c r="D468" s="250"/>
      <c r="E468" s="250"/>
      <c r="F468" s="250"/>
      <c r="G468" s="250"/>
      <c r="H468" s="250"/>
      <c r="I468" s="250"/>
      <c r="J468" s="250"/>
      <c r="K468" s="250"/>
      <c r="L468" s="250"/>
      <c r="M468" s="250"/>
      <c r="N468" s="250"/>
      <c r="O468" s="293"/>
      <c r="P468" s="250"/>
      <c r="Q468" s="250"/>
      <c r="R468" s="250"/>
      <c r="S468" s="250"/>
      <c r="T468" s="250"/>
      <c r="U468" s="250"/>
      <c r="V468" s="250"/>
      <c r="W468" s="250"/>
      <c r="X468" s="250"/>
      <c r="Y468" s="64"/>
      <c r="Z468" s="64"/>
      <c r="AA468" s="64"/>
      <c r="AB468" s="64"/>
      <c r="AC468" s="64"/>
      <c r="AD468" s="64"/>
      <c r="AE468" s="64"/>
    </row>
    <row r="469">
      <c r="A469" s="250"/>
      <c r="B469" s="250"/>
      <c r="C469" s="250"/>
      <c r="D469" s="250"/>
      <c r="E469" s="250"/>
      <c r="F469" s="250"/>
      <c r="G469" s="250"/>
      <c r="H469" s="250"/>
      <c r="I469" s="250"/>
      <c r="J469" s="250"/>
      <c r="K469" s="250"/>
      <c r="L469" s="250"/>
      <c r="M469" s="250"/>
      <c r="N469" s="250"/>
      <c r="O469" s="293"/>
      <c r="P469" s="250"/>
      <c r="Q469" s="250"/>
      <c r="R469" s="250"/>
      <c r="S469" s="250"/>
      <c r="T469" s="250"/>
      <c r="U469" s="250"/>
      <c r="V469" s="250"/>
      <c r="W469" s="250"/>
      <c r="X469" s="250"/>
      <c r="Y469" s="64"/>
      <c r="Z469" s="64"/>
      <c r="AA469" s="64"/>
      <c r="AB469" s="64"/>
      <c r="AC469" s="64"/>
      <c r="AD469" s="64"/>
      <c r="AE469" s="64"/>
    </row>
    <row r="470">
      <c r="A470" s="250"/>
      <c r="B470" s="250"/>
      <c r="C470" s="250"/>
      <c r="D470" s="250"/>
      <c r="E470" s="250"/>
      <c r="F470" s="250"/>
      <c r="G470" s="250"/>
      <c r="H470" s="250"/>
      <c r="I470" s="250"/>
      <c r="J470" s="250"/>
      <c r="K470" s="250"/>
      <c r="L470" s="250"/>
      <c r="M470" s="250"/>
      <c r="N470" s="250"/>
      <c r="O470" s="293"/>
      <c r="P470" s="250"/>
      <c r="Q470" s="250"/>
      <c r="R470" s="250"/>
      <c r="S470" s="250"/>
      <c r="T470" s="250"/>
      <c r="U470" s="250"/>
      <c r="V470" s="250"/>
      <c r="W470" s="250"/>
      <c r="X470" s="250"/>
      <c r="Y470" s="64"/>
      <c r="Z470" s="64"/>
      <c r="AA470" s="64"/>
      <c r="AB470" s="64"/>
      <c r="AC470" s="64"/>
      <c r="AD470" s="64"/>
      <c r="AE470" s="64"/>
    </row>
    <row r="471">
      <c r="A471" s="250"/>
      <c r="B471" s="250"/>
      <c r="C471" s="250"/>
      <c r="D471" s="250"/>
      <c r="E471" s="250"/>
      <c r="F471" s="250"/>
      <c r="G471" s="250"/>
      <c r="H471" s="250"/>
      <c r="I471" s="250"/>
      <c r="J471" s="250"/>
      <c r="K471" s="250"/>
      <c r="L471" s="250"/>
      <c r="M471" s="250"/>
      <c r="N471" s="250"/>
      <c r="O471" s="293"/>
      <c r="P471" s="250"/>
      <c r="Q471" s="250"/>
      <c r="R471" s="250"/>
      <c r="S471" s="250"/>
      <c r="T471" s="250"/>
      <c r="U471" s="250"/>
      <c r="V471" s="250"/>
      <c r="W471" s="250"/>
      <c r="X471" s="250"/>
      <c r="Y471" s="64"/>
      <c r="Z471" s="64"/>
      <c r="AA471" s="64"/>
      <c r="AB471" s="64"/>
      <c r="AC471" s="64"/>
      <c r="AD471" s="64"/>
      <c r="AE471" s="64"/>
    </row>
    <row r="472">
      <c r="A472" s="250"/>
      <c r="B472" s="250"/>
      <c r="C472" s="250"/>
      <c r="D472" s="250"/>
      <c r="E472" s="250"/>
      <c r="F472" s="250"/>
      <c r="G472" s="250"/>
      <c r="H472" s="250"/>
      <c r="I472" s="250"/>
      <c r="J472" s="250"/>
      <c r="K472" s="250"/>
      <c r="L472" s="250"/>
      <c r="M472" s="250"/>
      <c r="N472" s="250"/>
      <c r="O472" s="293"/>
      <c r="P472" s="250"/>
      <c r="Q472" s="250"/>
      <c r="R472" s="250"/>
      <c r="S472" s="250"/>
      <c r="T472" s="250"/>
      <c r="U472" s="250"/>
      <c r="V472" s="250"/>
      <c r="W472" s="250"/>
      <c r="X472" s="250"/>
      <c r="Y472" s="64"/>
      <c r="Z472" s="64"/>
      <c r="AA472" s="64"/>
      <c r="AB472" s="64"/>
      <c r="AC472" s="64"/>
      <c r="AD472" s="64"/>
      <c r="AE472" s="64"/>
    </row>
    <row r="473">
      <c r="A473" s="250"/>
      <c r="B473" s="250"/>
      <c r="C473" s="250"/>
      <c r="D473" s="250"/>
      <c r="E473" s="250"/>
      <c r="F473" s="250"/>
      <c r="G473" s="250"/>
      <c r="H473" s="250"/>
      <c r="I473" s="250"/>
      <c r="J473" s="250"/>
      <c r="K473" s="250"/>
      <c r="L473" s="250"/>
      <c r="M473" s="250"/>
      <c r="N473" s="250"/>
      <c r="O473" s="293"/>
      <c r="P473" s="250"/>
      <c r="Q473" s="250"/>
      <c r="R473" s="250"/>
      <c r="S473" s="250"/>
      <c r="T473" s="250"/>
      <c r="U473" s="250"/>
      <c r="V473" s="250"/>
      <c r="W473" s="250"/>
      <c r="X473" s="250"/>
      <c r="Y473" s="64"/>
      <c r="Z473" s="64"/>
      <c r="AA473" s="64"/>
      <c r="AB473" s="64"/>
      <c r="AC473" s="64"/>
      <c r="AD473" s="64"/>
      <c r="AE473" s="64"/>
    </row>
    <row r="474">
      <c r="A474" s="250"/>
      <c r="B474" s="250"/>
      <c r="C474" s="250"/>
      <c r="D474" s="250"/>
      <c r="E474" s="250"/>
      <c r="F474" s="250"/>
      <c r="G474" s="250"/>
      <c r="H474" s="250"/>
      <c r="I474" s="250"/>
      <c r="J474" s="250"/>
      <c r="K474" s="250"/>
      <c r="L474" s="250"/>
      <c r="M474" s="250"/>
      <c r="N474" s="250"/>
      <c r="O474" s="293"/>
      <c r="P474" s="250"/>
      <c r="Q474" s="250"/>
      <c r="R474" s="250"/>
      <c r="S474" s="250"/>
      <c r="T474" s="250"/>
      <c r="U474" s="250"/>
      <c r="V474" s="250"/>
      <c r="W474" s="250"/>
      <c r="X474" s="250"/>
      <c r="Y474" s="64"/>
      <c r="Z474" s="64"/>
      <c r="AA474" s="64"/>
      <c r="AB474" s="64"/>
      <c r="AC474" s="64"/>
      <c r="AD474" s="64"/>
      <c r="AE474" s="64"/>
    </row>
    <row r="475">
      <c r="A475" s="250"/>
      <c r="B475" s="250"/>
      <c r="C475" s="250"/>
      <c r="D475" s="250"/>
      <c r="E475" s="250"/>
      <c r="F475" s="250"/>
      <c r="G475" s="250"/>
      <c r="H475" s="250"/>
      <c r="I475" s="250"/>
      <c r="J475" s="250"/>
      <c r="K475" s="250"/>
      <c r="L475" s="250"/>
      <c r="M475" s="250"/>
      <c r="N475" s="250"/>
      <c r="O475" s="293"/>
      <c r="P475" s="250"/>
      <c r="Q475" s="250"/>
      <c r="R475" s="250"/>
      <c r="S475" s="250"/>
      <c r="T475" s="250"/>
      <c r="U475" s="250"/>
      <c r="V475" s="250"/>
      <c r="W475" s="250"/>
      <c r="X475" s="250"/>
      <c r="Y475" s="64"/>
      <c r="Z475" s="64"/>
      <c r="AA475" s="64"/>
      <c r="AB475" s="64"/>
      <c r="AC475" s="64"/>
      <c r="AD475" s="64"/>
      <c r="AE475" s="64"/>
    </row>
    <row r="476">
      <c r="A476" s="250"/>
      <c r="B476" s="250"/>
      <c r="C476" s="250"/>
      <c r="D476" s="250"/>
      <c r="E476" s="250"/>
      <c r="F476" s="250"/>
      <c r="G476" s="250"/>
      <c r="H476" s="250"/>
      <c r="I476" s="250"/>
      <c r="J476" s="250"/>
      <c r="K476" s="250"/>
      <c r="L476" s="250"/>
      <c r="M476" s="250"/>
      <c r="N476" s="250"/>
      <c r="O476" s="293"/>
      <c r="P476" s="250"/>
      <c r="Q476" s="250"/>
      <c r="R476" s="250"/>
      <c r="S476" s="250"/>
      <c r="T476" s="250"/>
      <c r="U476" s="250"/>
      <c r="V476" s="250"/>
      <c r="W476" s="250"/>
      <c r="X476" s="250"/>
      <c r="Y476" s="64"/>
      <c r="Z476" s="64"/>
      <c r="AA476" s="64"/>
      <c r="AB476" s="64"/>
      <c r="AC476" s="64"/>
      <c r="AD476" s="64"/>
      <c r="AE476" s="64"/>
    </row>
    <row r="477">
      <c r="A477" s="250"/>
      <c r="B477" s="250"/>
      <c r="C477" s="250"/>
      <c r="D477" s="250"/>
      <c r="E477" s="250"/>
      <c r="F477" s="250"/>
      <c r="G477" s="250"/>
      <c r="H477" s="250"/>
      <c r="I477" s="250"/>
      <c r="J477" s="250"/>
      <c r="K477" s="250"/>
      <c r="L477" s="250"/>
      <c r="M477" s="250"/>
      <c r="N477" s="250"/>
      <c r="O477" s="293"/>
      <c r="P477" s="250"/>
      <c r="Q477" s="250"/>
      <c r="R477" s="250"/>
      <c r="S477" s="250"/>
      <c r="T477" s="250"/>
      <c r="U477" s="250"/>
      <c r="V477" s="250"/>
      <c r="W477" s="250"/>
      <c r="X477" s="250"/>
      <c r="Y477" s="64"/>
      <c r="Z477" s="64"/>
      <c r="AA477" s="64"/>
      <c r="AB477" s="64"/>
      <c r="AC477" s="64"/>
      <c r="AD477" s="64"/>
      <c r="AE477" s="64"/>
    </row>
    <row r="478">
      <c r="A478" s="250"/>
      <c r="B478" s="250"/>
      <c r="C478" s="250"/>
      <c r="D478" s="250"/>
      <c r="E478" s="250"/>
      <c r="F478" s="250"/>
      <c r="G478" s="250"/>
      <c r="H478" s="250"/>
      <c r="I478" s="250"/>
      <c r="J478" s="250"/>
      <c r="K478" s="250"/>
      <c r="L478" s="250"/>
      <c r="M478" s="250"/>
      <c r="N478" s="250"/>
      <c r="O478" s="293"/>
      <c r="P478" s="250"/>
      <c r="Q478" s="250"/>
      <c r="R478" s="250"/>
      <c r="S478" s="250"/>
      <c r="T478" s="250"/>
      <c r="U478" s="250"/>
      <c r="V478" s="250"/>
      <c r="W478" s="250"/>
      <c r="X478" s="250"/>
      <c r="Y478" s="64"/>
      <c r="Z478" s="64"/>
      <c r="AA478" s="64"/>
      <c r="AB478" s="64"/>
      <c r="AC478" s="64"/>
      <c r="AD478" s="64"/>
      <c r="AE478" s="64"/>
    </row>
    <row r="479">
      <c r="A479" s="250"/>
      <c r="B479" s="250"/>
      <c r="C479" s="250"/>
      <c r="D479" s="250"/>
      <c r="E479" s="250"/>
      <c r="F479" s="250"/>
      <c r="G479" s="250"/>
      <c r="H479" s="250"/>
      <c r="I479" s="250"/>
      <c r="J479" s="250"/>
      <c r="K479" s="250"/>
      <c r="L479" s="250"/>
      <c r="M479" s="250"/>
      <c r="N479" s="250"/>
      <c r="O479" s="293"/>
      <c r="P479" s="250"/>
      <c r="Q479" s="250"/>
      <c r="R479" s="250"/>
      <c r="S479" s="250"/>
      <c r="T479" s="250"/>
      <c r="U479" s="250"/>
      <c r="V479" s="250"/>
      <c r="W479" s="250"/>
      <c r="X479" s="250"/>
      <c r="Y479" s="64"/>
      <c r="Z479" s="64"/>
      <c r="AA479" s="64"/>
      <c r="AB479" s="64"/>
      <c r="AC479" s="64"/>
      <c r="AD479" s="64"/>
      <c r="AE479" s="64"/>
    </row>
    <row r="480">
      <c r="A480" s="250"/>
      <c r="B480" s="250"/>
      <c r="C480" s="250"/>
      <c r="D480" s="250"/>
      <c r="E480" s="250"/>
      <c r="F480" s="250"/>
      <c r="G480" s="250"/>
      <c r="H480" s="250"/>
      <c r="I480" s="250"/>
      <c r="J480" s="250"/>
      <c r="K480" s="250"/>
      <c r="L480" s="250"/>
      <c r="M480" s="250"/>
      <c r="N480" s="250"/>
      <c r="O480" s="293"/>
      <c r="P480" s="250"/>
      <c r="Q480" s="250"/>
      <c r="R480" s="250"/>
      <c r="S480" s="250"/>
      <c r="T480" s="250"/>
      <c r="U480" s="250"/>
      <c r="V480" s="250"/>
      <c r="W480" s="250"/>
      <c r="X480" s="250"/>
      <c r="Y480" s="64"/>
      <c r="Z480" s="64"/>
      <c r="AA480" s="64"/>
      <c r="AB480" s="64"/>
      <c r="AC480" s="64"/>
      <c r="AD480" s="64"/>
      <c r="AE480" s="64"/>
    </row>
    <row r="481">
      <c r="A481" s="250"/>
      <c r="B481" s="250"/>
      <c r="C481" s="250"/>
      <c r="D481" s="250"/>
      <c r="E481" s="250"/>
      <c r="F481" s="250"/>
      <c r="G481" s="250"/>
      <c r="H481" s="250"/>
      <c r="I481" s="250"/>
      <c r="J481" s="250"/>
      <c r="K481" s="250"/>
      <c r="L481" s="250"/>
      <c r="M481" s="250"/>
      <c r="N481" s="250"/>
      <c r="O481" s="293"/>
      <c r="P481" s="250"/>
      <c r="Q481" s="250"/>
      <c r="R481" s="250"/>
      <c r="S481" s="250"/>
      <c r="T481" s="250"/>
      <c r="U481" s="250"/>
      <c r="V481" s="250"/>
      <c r="W481" s="250"/>
      <c r="X481" s="250"/>
      <c r="Y481" s="64"/>
      <c r="Z481" s="64"/>
      <c r="AA481" s="64"/>
      <c r="AB481" s="64"/>
      <c r="AC481" s="64"/>
      <c r="AD481" s="64"/>
      <c r="AE481" s="64"/>
    </row>
    <row r="482">
      <c r="A482" s="250"/>
      <c r="B482" s="250"/>
      <c r="C482" s="250"/>
      <c r="D482" s="250"/>
      <c r="E482" s="250"/>
      <c r="F482" s="250"/>
      <c r="G482" s="250"/>
      <c r="H482" s="250"/>
      <c r="I482" s="250"/>
      <c r="J482" s="250"/>
      <c r="K482" s="250"/>
      <c r="L482" s="250"/>
      <c r="M482" s="250"/>
      <c r="N482" s="250"/>
      <c r="O482" s="293"/>
      <c r="P482" s="250"/>
      <c r="Q482" s="250"/>
      <c r="R482" s="250"/>
      <c r="S482" s="250"/>
      <c r="T482" s="250"/>
      <c r="U482" s="250"/>
      <c r="V482" s="250"/>
      <c r="W482" s="250"/>
      <c r="X482" s="250"/>
      <c r="Y482" s="64"/>
      <c r="Z482" s="64"/>
      <c r="AA482" s="64"/>
      <c r="AB482" s="64"/>
      <c r="AC482" s="64"/>
      <c r="AD482" s="64"/>
      <c r="AE482" s="64"/>
    </row>
    <row r="483">
      <c r="A483" s="250"/>
      <c r="B483" s="250"/>
      <c r="C483" s="250"/>
      <c r="D483" s="250"/>
      <c r="E483" s="250"/>
      <c r="F483" s="250"/>
      <c r="G483" s="250"/>
      <c r="H483" s="250"/>
      <c r="I483" s="250"/>
      <c r="J483" s="250"/>
      <c r="K483" s="250"/>
      <c r="L483" s="250"/>
      <c r="M483" s="250"/>
      <c r="N483" s="250"/>
      <c r="O483" s="293"/>
      <c r="P483" s="250"/>
      <c r="Q483" s="250"/>
      <c r="R483" s="250"/>
      <c r="S483" s="250"/>
      <c r="T483" s="250"/>
      <c r="U483" s="250"/>
      <c r="V483" s="250"/>
      <c r="W483" s="250"/>
      <c r="X483" s="250"/>
      <c r="Y483" s="64"/>
      <c r="Z483" s="64"/>
      <c r="AA483" s="64"/>
      <c r="AB483" s="64"/>
      <c r="AC483" s="64"/>
      <c r="AD483" s="64"/>
      <c r="AE483" s="64"/>
    </row>
    <row r="484">
      <c r="A484" s="250"/>
      <c r="B484" s="250"/>
      <c r="C484" s="250"/>
      <c r="D484" s="250"/>
      <c r="E484" s="250"/>
      <c r="F484" s="250"/>
      <c r="G484" s="250"/>
      <c r="H484" s="250"/>
      <c r="I484" s="250"/>
      <c r="J484" s="250"/>
      <c r="K484" s="250"/>
      <c r="L484" s="250"/>
      <c r="M484" s="250"/>
      <c r="N484" s="250"/>
      <c r="O484" s="293"/>
      <c r="P484" s="250"/>
      <c r="Q484" s="250"/>
      <c r="R484" s="250"/>
      <c r="S484" s="250"/>
      <c r="T484" s="250"/>
      <c r="U484" s="250"/>
      <c r="V484" s="250"/>
      <c r="W484" s="250"/>
      <c r="X484" s="250"/>
      <c r="Y484" s="64"/>
      <c r="Z484" s="64"/>
      <c r="AA484" s="64"/>
      <c r="AB484" s="64"/>
      <c r="AC484" s="64"/>
      <c r="AD484" s="64"/>
      <c r="AE484" s="64"/>
    </row>
    <row r="485">
      <c r="A485" s="250"/>
      <c r="B485" s="250"/>
      <c r="C485" s="250"/>
      <c r="D485" s="250"/>
      <c r="E485" s="250"/>
      <c r="F485" s="250"/>
      <c r="G485" s="250"/>
      <c r="H485" s="250"/>
      <c r="I485" s="250"/>
      <c r="J485" s="250"/>
      <c r="K485" s="250"/>
      <c r="L485" s="250"/>
      <c r="M485" s="250"/>
      <c r="N485" s="250"/>
      <c r="O485" s="293"/>
      <c r="P485" s="250"/>
      <c r="Q485" s="250"/>
      <c r="R485" s="250"/>
      <c r="S485" s="250"/>
      <c r="T485" s="250"/>
      <c r="U485" s="250"/>
      <c r="V485" s="250"/>
      <c r="W485" s="250"/>
      <c r="X485" s="250"/>
      <c r="Y485" s="64"/>
      <c r="Z485" s="64"/>
      <c r="AA485" s="64"/>
      <c r="AB485" s="64"/>
      <c r="AC485" s="64"/>
      <c r="AD485" s="64"/>
      <c r="AE485" s="64"/>
    </row>
    <row r="486">
      <c r="A486" s="250"/>
      <c r="B486" s="250"/>
      <c r="C486" s="250"/>
      <c r="D486" s="250"/>
      <c r="E486" s="250"/>
      <c r="F486" s="250"/>
      <c r="G486" s="250"/>
      <c r="H486" s="250"/>
      <c r="I486" s="250"/>
      <c r="J486" s="250"/>
      <c r="K486" s="250"/>
      <c r="L486" s="250"/>
      <c r="M486" s="250"/>
      <c r="N486" s="250"/>
      <c r="O486" s="293"/>
      <c r="P486" s="250"/>
      <c r="Q486" s="250"/>
      <c r="R486" s="250"/>
      <c r="S486" s="250"/>
      <c r="T486" s="250"/>
      <c r="U486" s="250"/>
      <c r="V486" s="250"/>
      <c r="W486" s="250"/>
      <c r="X486" s="250"/>
      <c r="Y486" s="64"/>
      <c r="Z486" s="64"/>
      <c r="AA486" s="64"/>
      <c r="AB486" s="64"/>
      <c r="AC486" s="64"/>
      <c r="AD486" s="64"/>
      <c r="AE486" s="64"/>
    </row>
    <row r="487">
      <c r="A487" s="250"/>
      <c r="B487" s="250"/>
      <c r="C487" s="250"/>
      <c r="D487" s="250"/>
      <c r="E487" s="250"/>
      <c r="F487" s="250"/>
      <c r="G487" s="250"/>
      <c r="H487" s="250"/>
      <c r="I487" s="250"/>
      <c r="J487" s="250"/>
      <c r="K487" s="250"/>
      <c r="L487" s="250"/>
      <c r="M487" s="250"/>
      <c r="N487" s="250"/>
      <c r="O487" s="293"/>
      <c r="P487" s="250"/>
      <c r="Q487" s="250"/>
      <c r="R487" s="250"/>
      <c r="S487" s="250"/>
      <c r="T487" s="250"/>
      <c r="U487" s="250"/>
      <c r="V487" s="250"/>
      <c r="W487" s="250"/>
      <c r="X487" s="250"/>
      <c r="Y487" s="64"/>
      <c r="Z487" s="64"/>
      <c r="AA487" s="64"/>
      <c r="AB487" s="64"/>
      <c r="AC487" s="64"/>
      <c r="AD487" s="64"/>
      <c r="AE487" s="64"/>
    </row>
    <row r="488">
      <c r="A488" s="250"/>
      <c r="B488" s="250"/>
      <c r="C488" s="250"/>
      <c r="D488" s="250"/>
      <c r="E488" s="250"/>
      <c r="F488" s="250"/>
      <c r="G488" s="250"/>
      <c r="H488" s="250"/>
      <c r="I488" s="250"/>
      <c r="J488" s="250"/>
      <c r="K488" s="250"/>
      <c r="L488" s="250"/>
      <c r="M488" s="250"/>
      <c r="N488" s="250"/>
      <c r="O488" s="293"/>
      <c r="P488" s="250"/>
      <c r="Q488" s="250"/>
      <c r="R488" s="250"/>
      <c r="S488" s="250"/>
      <c r="T488" s="250"/>
      <c r="U488" s="250"/>
      <c r="V488" s="250"/>
      <c r="W488" s="250"/>
      <c r="X488" s="250"/>
      <c r="Y488" s="64"/>
      <c r="Z488" s="64"/>
      <c r="AA488" s="64"/>
      <c r="AB488" s="64"/>
      <c r="AC488" s="64"/>
      <c r="AD488" s="64"/>
      <c r="AE488" s="64"/>
    </row>
    <row r="489">
      <c r="A489" s="250"/>
      <c r="B489" s="250"/>
      <c r="C489" s="250"/>
      <c r="D489" s="250"/>
      <c r="E489" s="250"/>
      <c r="F489" s="250"/>
      <c r="G489" s="250"/>
      <c r="H489" s="250"/>
      <c r="I489" s="250"/>
      <c r="J489" s="250"/>
      <c r="K489" s="250"/>
      <c r="L489" s="250"/>
      <c r="M489" s="250"/>
      <c r="N489" s="250"/>
      <c r="O489" s="293"/>
      <c r="P489" s="250"/>
      <c r="Q489" s="250"/>
      <c r="R489" s="250"/>
      <c r="S489" s="250"/>
      <c r="T489" s="250"/>
      <c r="U489" s="250"/>
      <c r="V489" s="250"/>
      <c r="W489" s="250"/>
      <c r="X489" s="250"/>
      <c r="Y489" s="64"/>
      <c r="Z489" s="64"/>
      <c r="AA489" s="64"/>
      <c r="AB489" s="64"/>
      <c r="AC489" s="64"/>
      <c r="AD489" s="64"/>
      <c r="AE489" s="64"/>
    </row>
    <row r="490">
      <c r="A490" s="250"/>
      <c r="B490" s="250"/>
      <c r="C490" s="250"/>
      <c r="D490" s="250"/>
      <c r="E490" s="250"/>
      <c r="F490" s="250"/>
      <c r="G490" s="250"/>
      <c r="H490" s="250"/>
      <c r="I490" s="250"/>
      <c r="J490" s="250"/>
      <c r="K490" s="250"/>
      <c r="L490" s="250"/>
      <c r="M490" s="250"/>
      <c r="N490" s="250"/>
      <c r="O490" s="293"/>
      <c r="P490" s="250"/>
      <c r="Q490" s="250"/>
      <c r="R490" s="250"/>
      <c r="S490" s="250"/>
      <c r="T490" s="250"/>
      <c r="U490" s="250"/>
      <c r="V490" s="250"/>
      <c r="W490" s="250"/>
      <c r="X490" s="250"/>
      <c r="Y490" s="64"/>
      <c r="Z490" s="64"/>
      <c r="AA490" s="64"/>
      <c r="AB490" s="64"/>
      <c r="AC490" s="64"/>
      <c r="AD490" s="64"/>
      <c r="AE490" s="64"/>
    </row>
    <row r="491">
      <c r="A491" s="250"/>
      <c r="B491" s="250"/>
      <c r="C491" s="250"/>
      <c r="D491" s="250"/>
      <c r="E491" s="250"/>
      <c r="F491" s="250"/>
      <c r="G491" s="250"/>
      <c r="H491" s="250"/>
      <c r="I491" s="250"/>
      <c r="J491" s="250"/>
      <c r="K491" s="250"/>
      <c r="L491" s="250"/>
      <c r="M491" s="250"/>
      <c r="N491" s="250"/>
      <c r="O491" s="293"/>
      <c r="P491" s="250"/>
      <c r="Q491" s="250"/>
      <c r="R491" s="250"/>
      <c r="S491" s="250"/>
      <c r="T491" s="250"/>
      <c r="U491" s="250"/>
      <c r="V491" s="250"/>
      <c r="W491" s="250"/>
      <c r="X491" s="250"/>
      <c r="Y491" s="64"/>
      <c r="Z491" s="64"/>
      <c r="AA491" s="64"/>
      <c r="AB491" s="64"/>
      <c r="AC491" s="64"/>
      <c r="AD491" s="64"/>
      <c r="AE491" s="64"/>
    </row>
    <row r="492">
      <c r="A492" s="250"/>
      <c r="B492" s="250"/>
      <c r="C492" s="250"/>
      <c r="D492" s="250"/>
      <c r="E492" s="250"/>
      <c r="F492" s="250"/>
      <c r="G492" s="250"/>
      <c r="H492" s="250"/>
      <c r="I492" s="250"/>
      <c r="J492" s="250"/>
      <c r="K492" s="250"/>
      <c r="L492" s="250"/>
      <c r="M492" s="250"/>
      <c r="N492" s="250"/>
      <c r="O492" s="293"/>
      <c r="P492" s="250"/>
      <c r="Q492" s="250"/>
      <c r="R492" s="250"/>
      <c r="S492" s="250"/>
      <c r="T492" s="250"/>
      <c r="U492" s="250"/>
      <c r="V492" s="250"/>
      <c r="W492" s="250"/>
      <c r="X492" s="250"/>
      <c r="Y492" s="64"/>
      <c r="Z492" s="64"/>
      <c r="AA492" s="64"/>
      <c r="AB492" s="64"/>
      <c r="AC492" s="64"/>
      <c r="AD492" s="64"/>
      <c r="AE492" s="64"/>
    </row>
    <row r="493">
      <c r="A493" s="250"/>
      <c r="B493" s="250"/>
      <c r="C493" s="250"/>
      <c r="D493" s="250"/>
      <c r="E493" s="250"/>
      <c r="F493" s="250"/>
      <c r="G493" s="250"/>
      <c r="H493" s="250"/>
      <c r="I493" s="250"/>
      <c r="J493" s="250"/>
      <c r="K493" s="250"/>
      <c r="L493" s="250"/>
      <c r="M493" s="250"/>
      <c r="N493" s="250"/>
      <c r="O493" s="293"/>
      <c r="P493" s="250"/>
      <c r="Q493" s="250"/>
      <c r="R493" s="250"/>
      <c r="S493" s="250"/>
      <c r="T493" s="250"/>
      <c r="U493" s="250"/>
      <c r="V493" s="250"/>
      <c r="W493" s="250"/>
      <c r="X493" s="250"/>
      <c r="Y493" s="64"/>
      <c r="Z493" s="64"/>
      <c r="AA493" s="64"/>
      <c r="AB493" s="64"/>
      <c r="AC493" s="64"/>
      <c r="AD493" s="64"/>
      <c r="AE493" s="64"/>
    </row>
    <row r="494">
      <c r="A494" s="250"/>
      <c r="B494" s="250"/>
      <c r="C494" s="250"/>
      <c r="D494" s="250"/>
      <c r="E494" s="250"/>
      <c r="F494" s="250"/>
      <c r="G494" s="250"/>
      <c r="H494" s="250"/>
      <c r="I494" s="250"/>
      <c r="J494" s="250"/>
      <c r="K494" s="250"/>
      <c r="L494" s="250"/>
      <c r="M494" s="250"/>
      <c r="N494" s="250"/>
      <c r="O494" s="293"/>
      <c r="P494" s="250"/>
      <c r="Q494" s="250"/>
      <c r="R494" s="250"/>
      <c r="S494" s="250"/>
      <c r="T494" s="250"/>
      <c r="U494" s="250"/>
      <c r="V494" s="250"/>
      <c r="W494" s="250"/>
      <c r="X494" s="250"/>
      <c r="Y494" s="64"/>
      <c r="Z494" s="64"/>
      <c r="AA494" s="64"/>
      <c r="AB494" s="64"/>
      <c r="AC494" s="64"/>
      <c r="AD494" s="64"/>
      <c r="AE494" s="64"/>
    </row>
    <row r="495">
      <c r="A495" s="250"/>
      <c r="B495" s="250"/>
      <c r="C495" s="250"/>
      <c r="D495" s="250"/>
      <c r="E495" s="250"/>
      <c r="F495" s="250"/>
      <c r="G495" s="250"/>
      <c r="H495" s="250"/>
      <c r="I495" s="250"/>
      <c r="J495" s="250"/>
      <c r="K495" s="250"/>
      <c r="L495" s="250"/>
      <c r="M495" s="250"/>
      <c r="N495" s="250"/>
      <c r="O495" s="293"/>
      <c r="P495" s="250"/>
      <c r="Q495" s="250"/>
      <c r="R495" s="250"/>
      <c r="S495" s="250"/>
      <c r="T495" s="250"/>
      <c r="U495" s="250"/>
      <c r="V495" s="250"/>
      <c r="W495" s="250"/>
      <c r="X495" s="250"/>
      <c r="Y495" s="64"/>
      <c r="Z495" s="64"/>
      <c r="AA495" s="64"/>
      <c r="AB495" s="64"/>
      <c r="AC495" s="64"/>
      <c r="AD495" s="64"/>
      <c r="AE495" s="64"/>
    </row>
    <row r="496">
      <c r="A496" s="250"/>
      <c r="B496" s="250"/>
      <c r="C496" s="250"/>
      <c r="D496" s="250"/>
      <c r="E496" s="250"/>
      <c r="F496" s="250"/>
      <c r="G496" s="250"/>
      <c r="H496" s="250"/>
      <c r="I496" s="250"/>
      <c r="J496" s="250"/>
      <c r="K496" s="250"/>
      <c r="L496" s="250"/>
      <c r="M496" s="250"/>
      <c r="N496" s="250"/>
      <c r="O496" s="293"/>
      <c r="P496" s="250"/>
      <c r="Q496" s="250"/>
      <c r="R496" s="250"/>
      <c r="S496" s="250"/>
      <c r="T496" s="250"/>
      <c r="U496" s="250"/>
      <c r="V496" s="250"/>
      <c r="W496" s="250"/>
      <c r="X496" s="250"/>
      <c r="Y496" s="64"/>
      <c r="Z496" s="64"/>
      <c r="AA496" s="64"/>
      <c r="AB496" s="64"/>
      <c r="AC496" s="64"/>
      <c r="AD496" s="64"/>
      <c r="AE496" s="64"/>
    </row>
    <row r="497">
      <c r="A497" s="250"/>
      <c r="B497" s="250"/>
      <c r="C497" s="250"/>
      <c r="D497" s="250"/>
      <c r="E497" s="250"/>
      <c r="F497" s="250"/>
      <c r="G497" s="250"/>
      <c r="H497" s="250"/>
      <c r="I497" s="250"/>
      <c r="J497" s="250"/>
      <c r="K497" s="250"/>
      <c r="L497" s="250"/>
      <c r="M497" s="250"/>
      <c r="N497" s="250"/>
      <c r="O497" s="293"/>
      <c r="P497" s="250"/>
      <c r="Q497" s="250"/>
      <c r="R497" s="250"/>
      <c r="S497" s="250"/>
      <c r="T497" s="250"/>
      <c r="U497" s="250"/>
      <c r="V497" s="250"/>
      <c r="W497" s="250"/>
      <c r="X497" s="250"/>
      <c r="Y497" s="64"/>
      <c r="Z497" s="64"/>
      <c r="AA497" s="64"/>
      <c r="AB497" s="64"/>
      <c r="AC497" s="64"/>
      <c r="AD497" s="64"/>
      <c r="AE497" s="64"/>
    </row>
    <row r="498">
      <c r="A498" s="250"/>
      <c r="B498" s="250"/>
      <c r="C498" s="250"/>
      <c r="D498" s="250"/>
      <c r="E498" s="250"/>
      <c r="F498" s="250"/>
      <c r="G498" s="250"/>
      <c r="H498" s="250"/>
      <c r="I498" s="250"/>
      <c r="J498" s="250"/>
      <c r="K498" s="250"/>
      <c r="L498" s="250"/>
      <c r="M498" s="250"/>
      <c r="N498" s="250"/>
      <c r="O498" s="293"/>
      <c r="P498" s="250"/>
      <c r="Q498" s="250"/>
      <c r="R498" s="250"/>
      <c r="S498" s="250"/>
      <c r="T498" s="250"/>
      <c r="U498" s="250"/>
      <c r="V498" s="250"/>
      <c r="W498" s="250"/>
      <c r="X498" s="250"/>
      <c r="Y498" s="64"/>
      <c r="Z498" s="64"/>
      <c r="AA498" s="64"/>
      <c r="AB498" s="64"/>
      <c r="AC498" s="64"/>
      <c r="AD498" s="64"/>
      <c r="AE498" s="64"/>
    </row>
    <row r="499">
      <c r="A499" s="250"/>
      <c r="B499" s="250"/>
      <c r="C499" s="250"/>
      <c r="D499" s="250"/>
      <c r="E499" s="250"/>
      <c r="F499" s="250"/>
      <c r="G499" s="250"/>
      <c r="H499" s="250"/>
      <c r="I499" s="250"/>
      <c r="J499" s="250"/>
      <c r="K499" s="250"/>
      <c r="L499" s="250"/>
      <c r="M499" s="250"/>
      <c r="N499" s="250"/>
      <c r="O499" s="293"/>
      <c r="P499" s="250"/>
      <c r="Q499" s="250"/>
      <c r="R499" s="250"/>
      <c r="S499" s="250"/>
      <c r="T499" s="250"/>
      <c r="U499" s="250"/>
      <c r="V499" s="250"/>
      <c r="W499" s="250"/>
      <c r="X499" s="250"/>
      <c r="Y499" s="64"/>
      <c r="Z499" s="64"/>
      <c r="AA499" s="64"/>
      <c r="AB499" s="64"/>
      <c r="AC499" s="64"/>
      <c r="AD499" s="64"/>
      <c r="AE499" s="64"/>
    </row>
    <row r="500">
      <c r="A500" s="250"/>
      <c r="B500" s="250"/>
      <c r="C500" s="250"/>
      <c r="D500" s="250"/>
      <c r="E500" s="250"/>
      <c r="F500" s="250"/>
      <c r="G500" s="250"/>
      <c r="H500" s="250"/>
      <c r="I500" s="250"/>
      <c r="J500" s="250"/>
      <c r="K500" s="250"/>
      <c r="L500" s="250"/>
      <c r="M500" s="250"/>
      <c r="N500" s="250"/>
      <c r="O500" s="293"/>
      <c r="P500" s="250"/>
      <c r="Q500" s="250"/>
      <c r="R500" s="250"/>
      <c r="S500" s="250"/>
      <c r="T500" s="250"/>
      <c r="U500" s="250"/>
      <c r="V500" s="250"/>
      <c r="W500" s="250"/>
      <c r="X500" s="250"/>
      <c r="Y500" s="64"/>
      <c r="Z500" s="64"/>
      <c r="AA500" s="64"/>
      <c r="AB500" s="64"/>
      <c r="AC500" s="64"/>
      <c r="AD500" s="64"/>
      <c r="AE500" s="64"/>
    </row>
    <row r="501">
      <c r="A501" s="250"/>
      <c r="B501" s="250"/>
      <c r="C501" s="250"/>
      <c r="D501" s="250"/>
      <c r="E501" s="250"/>
      <c r="F501" s="250"/>
      <c r="G501" s="250"/>
      <c r="H501" s="250"/>
      <c r="I501" s="250"/>
      <c r="J501" s="250"/>
      <c r="K501" s="250"/>
      <c r="L501" s="250"/>
      <c r="M501" s="250"/>
      <c r="N501" s="250"/>
      <c r="O501" s="293"/>
      <c r="P501" s="250"/>
      <c r="Q501" s="250"/>
      <c r="R501" s="250"/>
      <c r="S501" s="250"/>
      <c r="T501" s="250"/>
      <c r="U501" s="250"/>
      <c r="V501" s="250"/>
      <c r="W501" s="250"/>
      <c r="X501" s="250"/>
      <c r="Y501" s="64"/>
      <c r="Z501" s="64"/>
      <c r="AA501" s="64"/>
      <c r="AB501" s="64"/>
      <c r="AC501" s="64"/>
      <c r="AD501" s="64"/>
      <c r="AE501" s="64"/>
    </row>
    <row r="502">
      <c r="A502" s="250"/>
      <c r="B502" s="250"/>
      <c r="C502" s="250"/>
      <c r="D502" s="250"/>
      <c r="E502" s="250"/>
      <c r="F502" s="250"/>
      <c r="G502" s="250"/>
      <c r="H502" s="250"/>
      <c r="I502" s="250"/>
      <c r="J502" s="250"/>
      <c r="K502" s="250"/>
      <c r="L502" s="250"/>
      <c r="M502" s="250"/>
      <c r="N502" s="250"/>
      <c r="O502" s="293"/>
      <c r="P502" s="250"/>
      <c r="Q502" s="250"/>
      <c r="R502" s="250"/>
      <c r="S502" s="250"/>
      <c r="T502" s="250"/>
      <c r="U502" s="250"/>
      <c r="V502" s="250"/>
      <c r="W502" s="250"/>
      <c r="X502" s="250"/>
      <c r="Y502" s="64"/>
      <c r="Z502" s="64"/>
      <c r="AA502" s="64"/>
      <c r="AB502" s="64"/>
      <c r="AC502" s="64"/>
      <c r="AD502" s="64"/>
      <c r="AE502" s="64"/>
    </row>
    <row r="503">
      <c r="A503" s="250"/>
      <c r="B503" s="250"/>
      <c r="C503" s="250"/>
      <c r="D503" s="250"/>
      <c r="E503" s="250"/>
      <c r="F503" s="250"/>
      <c r="G503" s="250"/>
      <c r="H503" s="250"/>
      <c r="I503" s="250"/>
      <c r="J503" s="250"/>
      <c r="K503" s="250"/>
      <c r="L503" s="250"/>
      <c r="M503" s="250"/>
      <c r="N503" s="250"/>
      <c r="O503" s="293"/>
      <c r="P503" s="250"/>
      <c r="Q503" s="250"/>
      <c r="R503" s="250"/>
      <c r="S503" s="250"/>
      <c r="T503" s="250"/>
      <c r="U503" s="250"/>
      <c r="V503" s="250"/>
      <c r="W503" s="250"/>
      <c r="X503" s="250"/>
      <c r="Y503" s="64"/>
      <c r="Z503" s="64"/>
      <c r="AA503" s="64"/>
      <c r="AB503" s="64"/>
      <c r="AC503" s="64"/>
      <c r="AD503" s="64"/>
      <c r="AE503" s="64"/>
    </row>
    <row r="504">
      <c r="A504" s="250"/>
      <c r="B504" s="250"/>
      <c r="C504" s="250"/>
      <c r="D504" s="250"/>
      <c r="E504" s="250"/>
      <c r="F504" s="250"/>
      <c r="G504" s="250"/>
      <c r="H504" s="250"/>
      <c r="I504" s="250"/>
      <c r="J504" s="250"/>
      <c r="K504" s="250"/>
      <c r="L504" s="250"/>
      <c r="M504" s="250"/>
      <c r="N504" s="250"/>
      <c r="O504" s="293"/>
      <c r="P504" s="250"/>
      <c r="Q504" s="250"/>
      <c r="R504" s="250"/>
      <c r="S504" s="250"/>
      <c r="T504" s="250"/>
      <c r="U504" s="250"/>
      <c r="V504" s="250"/>
      <c r="W504" s="250"/>
      <c r="X504" s="250"/>
      <c r="Y504" s="64"/>
      <c r="Z504" s="64"/>
      <c r="AA504" s="64"/>
      <c r="AB504" s="64"/>
      <c r="AC504" s="64"/>
      <c r="AD504" s="64"/>
      <c r="AE504" s="64"/>
    </row>
    <row r="505">
      <c r="A505" s="250"/>
      <c r="B505" s="250"/>
      <c r="C505" s="250"/>
      <c r="D505" s="250"/>
      <c r="E505" s="250"/>
      <c r="F505" s="250"/>
      <c r="G505" s="250"/>
      <c r="H505" s="250"/>
      <c r="I505" s="250"/>
      <c r="J505" s="250"/>
      <c r="K505" s="250"/>
      <c r="L505" s="250"/>
      <c r="M505" s="250"/>
      <c r="N505" s="250"/>
      <c r="O505" s="293"/>
      <c r="P505" s="250"/>
      <c r="Q505" s="250"/>
      <c r="R505" s="250"/>
      <c r="S505" s="250"/>
      <c r="T505" s="250"/>
      <c r="U505" s="250"/>
      <c r="V505" s="250"/>
      <c r="W505" s="250"/>
      <c r="X505" s="250"/>
      <c r="Y505" s="64"/>
      <c r="Z505" s="64"/>
      <c r="AA505" s="64"/>
      <c r="AB505" s="64"/>
      <c r="AC505" s="64"/>
      <c r="AD505" s="64"/>
      <c r="AE505" s="64"/>
    </row>
    <row r="506">
      <c r="A506" s="250"/>
      <c r="B506" s="250"/>
      <c r="C506" s="250"/>
      <c r="D506" s="250"/>
      <c r="E506" s="250"/>
      <c r="F506" s="250"/>
      <c r="G506" s="250"/>
      <c r="H506" s="250"/>
      <c r="I506" s="250"/>
      <c r="J506" s="250"/>
      <c r="K506" s="250"/>
      <c r="L506" s="250"/>
      <c r="M506" s="250"/>
      <c r="N506" s="250"/>
      <c r="O506" s="293"/>
      <c r="P506" s="250"/>
      <c r="Q506" s="250"/>
      <c r="R506" s="250"/>
      <c r="S506" s="250"/>
      <c r="T506" s="250"/>
      <c r="U506" s="250"/>
      <c r="V506" s="250"/>
      <c r="W506" s="250"/>
      <c r="X506" s="250"/>
      <c r="Y506" s="64"/>
      <c r="Z506" s="64"/>
      <c r="AA506" s="64"/>
      <c r="AB506" s="64"/>
      <c r="AC506" s="64"/>
      <c r="AD506" s="64"/>
      <c r="AE506" s="64"/>
    </row>
    <row r="507">
      <c r="A507" s="250"/>
      <c r="B507" s="250"/>
      <c r="C507" s="250"/>
      <c r="D507" s="250"/>
      <c r="E507" s="250"/>
      <c r="F507" s="250"/>
      <c r="G507" s="250"/>
      <c r="H507" s="250"/>
      <c r="I507" s="250"/>
      <c r="J507" s="250"/>
      <c r="K507" s="250"/>
      <c r="L507" s="250"/>
      <c r="M507" s="250"/>
      <c r="N507" s="250"/>
      <c r="O507" s="293"/>
      <c r="P507" s="250"/>
      <c r="Q507" s="250"/>
      <c r="R507" s="250"/>
      <c r="S507" s="250"/>
      <c r="T507" s="250"/>
      <c r="U507" s="250"/>
      <c r="V507" s="250"/>
      <c r="W507" s="250"/>
      <c r="X507" s="250"/>
      <c r="Y507" s="64"/>
      <c r="Z507" s="64"/>
      <c r="AA507" s="64"/>
      <c r="AB507" s="64"/>
      <c r="AC507" s="64"/>
      <c r="AD507" s="64"/>
      <c r="AE507" s="64"/>
    </row>
    <row r="508">
      <c r="A508" s="250"/>
      <c r="B508" s="250"/>
      <c r="C508" s="250"/>
      <c r="D508" s="250"/>
      <c r="E508" s="250"/>
      <c r="F508" s="250"/>
      <c r="G508" s="250"/>
      <c r="H508" s="250"/>
      <c r="I508" s="250"/>
      <c r="J508" s="250"/>
      <c r="K508" s="250"/>
      <c r="L508" s="250"/>
      <c r="M508" s="250"/>
      <c r="N508" s="250"/>
      <c r="O508" s="293"/>
      <c r="P508" s="250"/>
      <c r="Q508" s="250"/>
      <c r="R508" s="250"/>
      <c r="S508" s="250"/>
      <c r="T508" s="250"/>
      <c r="U508" s="250"/>
      <c r="V508" s="250"/>
      <c r="W508" s="250"/>
      <c r="X508" s="250"/>
      <c r="Y508" s="64"/>
      <c r="Z508" s="64"/>
      <c r="AA508" s="64"/>
      <c r="AB508" s="64"/>
      <c r="AC508" s="64"/>
      <c r="AD508" s="64"/>
      <c r="AE508" s="64"/>
    </row>
    <row r="509">
      <c r="A509" s="250"/>
      <c r="B509" s="250"/>
      <c r="C509" s="250"/>
      <c r="D509" s="250"/>
      <c r="E509" s="250"/>
      <c r="F509" s="250"/>
      <c r="G509" s="250"/>
      <c r="H509" s="250"/>
      <c r="I509" s="250"/>
      <c r="J509" s="250"/>
      <c r="K509" s="250"/>
      <c r="L509" s="250"/>
      <c r="M509" s="250"/>
      <c r="N509" s="250"/>
      <c r="O509" s="293"/>
      <c r="P509" s="250"/>
      <c r="Q509" s="250"/>
      <c r="R509" s="250"/>
      <c r="S509" s="250"/>
      <c r="T509" s="250"/>
      <c r="U509" s="250"/>
      <c r="V509" s="250"/>
      <c r="W509" s="250"/>
      <c r="X509" s="250"/>
      <c r="Y509" s="64"/>
      <c r="Z509" s="64"/>
      <c r="AA509" s="64"/>
      <c r="AB509" s="64"/>
      <c r="AC509" s="64"/>
      <c r="AD509" s="64"/>
      <c r="AE509" s="64"/>
    </row>
    <row r="510">
      <c r="A510" s="250"/>
      <c r="B510" s="250"/>
      <c r="C510" s="250"/>
      <c r="D510" s="250"/>
      <c r="E510" s="250"/>
      <c r="F510" s="250"/>
      <c r="G510" s="250"/>
      <c r="H510" s="250"/>
      <c r="I510" s="250"/>
      <c r="J510" s="250"/>
      <c r="K510" s="250"/>
      <c r="L510" s="250"/>
      <c r="M510" s="250"/>
      <c r="N510" s="250"/>
      <c r="O510" s="293"/>
      <c r="P510" s="250"/>
      <c r="Q510" s="250"/>
      <c r="R510" s="250"/>
      <c r="S510" s="250"/>
      <c r="T510" s="250"/>
      <c r="U510" s="250"/>
      <c r="V510" s="250"/>
      <c r="W510" s="250"/>
      <c r="X510" s="250"/>
      <c r="Y510" s="64"/>
      <c r="Z510" s="64"/>
      <c r="AA510" s="64"/>
      <c r="AB510" s="64"/>
      <c r="AC510" s="64"/>
      <c r="AD510" s="64"/>
      <c r="AE510" s="64"/>
    </row>
    <row r="511">
      <c r="A511" s="250"/>
      <c r="B511" s="250"/>
      <c r="C511" s="250"/>
      <c r="D511" s="250"/>
      <c r="E511" s="250"/>
      <c r="F511" s="250"/>
      <c r="G511" s="250"/>
      <c r="H511" s="250"/>
      <c r="I511" s="250"/>
      <c r="J511" s="250"/>
      <c r="K511" s="250"/>
      <c r="L511" s="250"/>
      <c r="M511" s="250"/>
      <c r="N511" s="250"/>
      <c r="O511" s="293"/>
      <c r="P511" s="250"/>
      <c r="Q511" s="250"/>
      <c r="R511" s="250"/>
      <c r="S511" s="250"/>
      <c r="T511" s="250"/>
      <c r="U511" s="250"/>
      <c r="V511" s="250"/>
      <c r="W511" s="250"/>
      <c r="X511" s="250"/>
      <c r="Y511" s="64"/>
      <c r="Z511" s="64"/>
      <c r="AA511" s="64"/>
      <c r="AB511" s="64"/>
      <c r="AC511" s="64"/>
      <c r="AD511" s="64"/>
      <c r="AE511" s="64"/>
    </row>
    <row r="512">
      <c r="A512" s="250"/>
      <c r="B512" s="250"/>
      <c r="C512" s="250"/>
      <c r="D512" s="250"/>
      <c r="E512" s="250"/>
      <c r="F512" s="250"/>
      <c r="G512" s="250"/>
      <c r="H512" s="250"/>
      <c r="I512" s="250"/>
      <c r="J512" s="250"/>
      <c r="K512" s="250"/>
      <c r="L512" s="250"/>
      <c r="M512" s="250"/>
      <c r="N512" s="250"/>
      <c r="O512" s="293"/>
      <c r="P512" s="250"/>
      <c r="Q512" s="250"/>
      <c r="R512" s="250"/>
      <c r="S512" s="250"/>
      <c r="T512" s="250"/>
      <c r="U512" s="250"/>
      <c r="V512" s="250"/>
      <c r="W512" s="250"/>
      <c r="X512" s="250"/>
      <c r="Y512" s="64"/>
      <c r="Z512" s="64"/>
      <c r="AA512" s="64"/>
      <c r="AB512" s="64"/>
      <c r="AC512" s="64"/>
      <c r="AD512" s="64"/>
      <c r="AE512" s="64"/>
    </row>
    <row r="513">
      <c r="A513" s="250"/>
      <c r="B513" s="250"/>
      <c r="C513" s="250"/>
      <c r="D513" s="250"/>
      <c r="E513" s="250"/>
      <c r="F513" s="250"/>
      <c r="G513" s="250"/>
      <c r="H513" s="250"/>
      <c r="I513" s="250"/>
      <c r="J513" s="250"/>
      <c r="K513" s="250"/>
      <c r="L513" s="250"/>
      <c r="M513" s="250"/>
      <c r="N513" s="250"/>
      <c r="O513" s="293"/>
      <c r="P513" s="250"/>
      <c r="Q513" s="250"/>
      <c r="R513" s="250"/>
      <c r="S513" s="250"/>
      <c r="T513" s="250"/>
      <c r="U513" s="250"/>
      <c r="V513" s="250"/>
      <c r="W513" s="250"/>
      <c r="X513" s="250"/>
      <c r="Y513" s="64"/>
      <c r="Z513" s="64"/>
      <c r="AA513" s="64"/>
      <c r="AB513" s="64"/>
      <c r="AC513" s="64"/>
      <c r="AD513" s="64"/>
      <c r="AE513" s="64"/>
    </row>
    <row r="514">
      <c r="A514" s="250"/>
      <c r="B514" s="250"/>
      <c r="C514" s="250"/>
      <c r="D514" s="250"/>
      <c r="E514" s="250"/>
      <c r="F514" s="250"/>
      <c r="G514" s="250"/>
      <c r="H514" s="250"/>
      <c r="I514" s="250"/>
      <c r="J514" s="250"/>
      <c r="K514" s="250"/>
      <c r="L514" s="250"/>
      <c r="M514" s="250"/>
      <c r="N514" s="250"/>
      <c r="O514" s="293"/>
      <c r="P514" s="250"/>
      <c r="Q514" s="250"/>
      <c r="R514" s="250"/>
      <c r="S514" s="250"/>
      <c r="T514" s="250"/>
      <c r="U514" s="250"/>
      <c r="V514" s="250"/>
      <c r="W514" s="250"/>
      <c r="X514" s="250"/>
      <c r="Y514" s="64"/>
      <c r="Z514" s="64"/>
      <c r="AA514" s="64"/>
      <c r="AB514" s="64"/>
      <c r="AC514" s="64"/>
      <c r="AD514" s="64"/>
      <c r="AE514" s="64"/>
    </row>
    <row r="515">
      <c r="A515" s="250"/>
      <c r="B515" s="250"/>
      <c r="C515" s="250"/>
      <c r="D515" s="250"/>
      <c r="E515" s="250"/>
      <c r="F515" s="250"/>
      <c r="G515" s="250"/>
      <c r="H515" s="250"/>
      <c r="I515" s="250"/>
      <c r="J515" s="250"/>
      <c r="K515" s="250"/>
      <c r="L515" s="250"/>
      <c r="M515" s="250"/>
      <c r="N515" s="250"/>
      <c r="O515" s="293"/>
      <c r="P515" s="250"/>
      <c r="Q515" s="250"/>
      <c r="R515" s="250"/>
      <c r="S515" s="250"/>
      <c r="T515" s="250"/>
      <c r="U515" s="250"/>
      <c r="V515" s="250"/>
      <c r="W515" s="250"/>
      <c r="X515" s="250"/>
      <c r="Y515" s="64"/>
      <c r="Z515" s="64"/>
      <c r="AA515" s="64"/>
      <c r="AB515" s="64"/>
      <c r="AC515" s="64"/>
      <c r="AD515" s="64"/>
      <c r="AE515" s="64"/>
    </row>
    <row r="516">
      <c r="A516" s="250"/>
      <c r="B516" s="250"/>
      <c r="C516" s="250"/>
      <c r="D516" s="250"/>
      <c r="E516" s="250"/>
      <c r="F516" s="250"/>
      <c r="G516" s="250"/>
      <c r="H516" s="250"/>
      <c r="I516" s="250"/>
      <c r="J516" s="250"/>
      <c r="K516" s="250"/>
      <c r="L516" s="250"/>
      <c r="M516" s="250"/>
      <c r="N516" s="250"/>
      <c r="O516" s="293"/>
      <c r="P516" s="250"/>
      <c r="Q516" s="250"/>
      <c r="R516" s="250"/>
      <c r="S516" s="250"/>
      <c r="T516" s="250"/>
      <c r="U516" s="250"/>
      <c r="V516" s="250"/>
      <c r="W516" s="250"/>
      <c r="X516" s="250"/>
      <c r="Y516" s="64"/>
      <c r="Z516" s="64"/>
      <c r="AA516" s="64"/>
      <c r="AB516" s="64"/>
      <c r="AC516" s="64"/>
      <c r="AD516" s="64"/>
      <c r="AE516" s="64"/>
    </row>
    <row r="517">
      <c r="A517" s="250"/>
      <c r="B517" s="250"/>
      <c r="C517" s="250"/>
      <c r="D517" s="250"/>
      <c r="E517" s="250"/>
      <c r="F517" s="250"/>
      <c r="G517" s="250"/>
      <c r="H517" s="250"/>
      <c r="I517" s="250"/>
      <c r="J517" s="250"/>
      <c r="K517" s="250"/>
      <c r="L517" s="250"/>
      <c r="M517" s="250"/>
      <c r="N517" s="250"/>
      <c r="O517" s="293"/>
      <c r="P517" s="250"/>
      <c r="Q517" s="250"/>
      <c r="R517" s="250"/>
      <c r="S517" s="250"/>
      <c r="T517" s="250"/>
      <c r="U517" s="250"/>
      <c r="V517" s="250"/>
      <c r="W517" s="250"/>
      <c r="X517" s="250"/>
      <c r="Y517" s="64"/>
      <c r="Z517" s="64"/>
      <c r="AA517" s="64"/>
      <c r="AB517" s="64"/>
      <c r="AC517" s="64"/>
      <c r="AD517" s="64"/>
      <c r="AE517" s="64"/>
    </row>
    <row r="518">
      <c r="A518" s="250"/>
      <c r="B518" s="250"/>
      <c r="C518" s="250"/>
      <c r="D518" s="250"/>
      <c r="E518" s="250"/>
      <c r="F518" s="250"/>
      <c r="G518" s="250"/>
      <c r="H518" s="250"/>
      <c r="I518" s="250"/>
      <c r="J518" s="250"/>
      <c r="K518" s="250"/>
      <c r="L518" s="250"/>
      <c r="M518" s="250"/>
      <c r="N518" s="250"/>
      <c r="O518" s="293"/>
      <c r="P518" s="250"/>
      <c r="Q518" s="250"/>
      <c r="R518" s="250"/>
      <c r="S518" s="250"/>
      <c r="T518" s="250"/>
      <c r="U518" s="250"/>
      <c r="V518" s="250"/>
      <c r="W518" s="250"/>
      <c r="X518" s="250"/>
      <c r="Y518" s="64"/>
      <c r="Z518" s="64"/>
      <c r="AA518" s="64"/>
      <c r="AB518" s="64"/>
      <c r="AC518" s="64"/>
      <c r="AD518" s="64"/>
      <c r="AE518" s="64"/>
    </row>
    <row r="519">
      <c r="A519" s="250"/>
      <c r="B519" s="250"/>
      <c r="C519" s="250"/>
      <c r="D519" s="250"/>
      <c r="E519" s="250"/>
      <c r="F519" s="250"/>
      <c r="G519" s="250"/>
      <c r="H519" s="250"/>
      <c r="I519" s="250"/>
      <c r="J519" s="250"/>
      <c r="K519" s="250"/>
      <c r="L519" s="250"/>
      <c r="M519" s="250"/>
      <c r="N519" s="250"/>
      <c r="O519" s="293"/>
      <c r="P519" s="250"/>
      <c r="Q519" s="250"/>
      <c r="R519" s="250"/>
      <c r="S519" s="250"/>
      <c r="T519" s="250"/>
      <c r="U519" s="250"/>
      <c r="V519" s="250"/>
      <c r="W519" s="250"/>
      <c r="X519" s="250"/>
      <c r="Y519" s="64"/>
      <c r="Z519" s="64"/>
      <c r="AA519" s="64"/>
      <c r="AB519" s="64"/>
      <c r="AC519" s="64"/>
      <c r="AD519" s="64"/>
      <c r="AE519" s="64"/>
    </row>
    <row r="520">
      <c r="A520" s="250"/>
      <c r="B520" s="250"/>
      <c r="C520" s="250"/>
      <c r="D520" s="250"/>
      <c r="E520" s="250"/>
      <c r="F520" s="250"/>
      <c r="G520" s="250"/>
      <c r="H520" s="250"/>
      <c r="I520" s="250"/>
      <c r="J520" s="250"/>
      <c r="K520" s="250"/>
      <c r="L520" s="250"/>
      <c r="M520" s="250"/>
      <c r="N520" s="250"/>
      <c r="O520" s="293"/>
      <c r="P520" s="250"/>
      <c r="Q520" s="250"/>
      <c r="R520" s="250"/>
      <c r="S520" s="250"/>
      <c r="T520" s="250"/>
      <c r="U520" s="250"/>
      <c r="V520" s="250"/>
      <c r="W520" s="250"/>
      <c r="X520" s="250"/>
      <c r="Y520" s="64"/>
      <c r="Z520" s="64"/>
      <c r="AA520" s="64"/>
      <c r="AB520" s="64"/>
      <c r="AC520" s="64"/>
      <c r="AD520" s="64"/>
      <c r="AE520" s="64"/>
    </row>
    <row r="521">
      <c r="A521" s="250"/>
      <c r="B521" s="250"/>
      <c r="C521" s="250"/>
      <c r="D521" s="250"/>
      <c r="E521" s="250"/>
      <c r="F521" s="250"/>
      <c r="G521" s="250"/>
      <c r="H521" s="250"/>
      <c r="I521" s="250"/>
      <c r="J521" s="250"/>
      <c r="K521" s="250"/>
      <c r="L521" s="250"/>
      <c r="M521" s="250"/>
      <c r="N521" s="250"/>
      <c r="O521" s="293"/>
      <c r="P521" s="250"/>
      <c r="Q521" s="250"/>
      <c r="R521" s="250"/>
      <c r="S521" s="250"/>
      <c r="T521" s="250"/>
      <c r="U521" s="250"/>
      <c r="V521" s="250"/>
      <c r="W521" s="250"/>
      <c r="X521" s="250"/>
      <c r="Y521" s="64"/>
      <c r="Z521" s="64"/>
      <c r="AA521" s="64"/>
      <c r="AB521" s="64"/>
      <c r="AC521" s="64"/>
      <c r="AD521" s="64"/>
      <c r="AE521" s="64"/>
    </row>
    <row r="522">
      <c r="A522" s="250"/>
      <c r="B522" s="250"/>
      <c r="C522" s="250"/>
      <c r="D522" s="250"/>
      <c r="E522" s="250"/>
      <c r="F522" s="250"/>
      <c r="G522" s="250"/>
      <c r="H522" s="250"/>
      <c r="I522" s="250"/>
      <c r="J522" s="250"/>
      <c r="K522" s="250"/>
      <c r="L522" s="250"/>
      <c r="M522" s="250"/>
      <c r="N522" s="250"/>
      <c r="O522" s="293"/>
      <c r="P522" s="250"/>
      <c r="Q522" s="250"/>
      <c r="R522" s="250"/>
      <c r="S522" s="250"/>
      <c r="T522" s="250"/>
      <c r="U522" s="250"/>
      <c r="V522" s="250"/>
      <c r="W522" s="250"/>
      <c r="X522" s="250"/>
      <c r="Y522" s="64"/>
      <c r="Z522" s="64"/>
      <c r="AA522" s="64"/>
      <c r="AB522" s="64"/>
      <c r="AC522" s="64"/>
      <c r="AD522" s="64"/>
      <c r="AE522" s="64"/>
    </row>
    <row r="523">
      <c r="A523" s="250"/>
      <c r="B523" s="250"/>
      <c r="C523" s="250"/>
      <c r="D523" s="250"/>
      <c r="E523" s="250"/>
      <c r="F523" s="250"/>
      <c r="G523" s="250"/>
      <c r="H523" s="250"/>
      <c r="I523" s="250"/>
      <c r="J523" s="250"/>
      <c r="K523" s="250"/>
      <c r="L523" s="250"/>
      <c r="M523" s="250"/>
      <c r="N523" s="250"/>
      <c r="O523" s="293"/>
      <c r="P523" s="250"/>
      <c r="Q523" s="250"/>
      <c r="R523" s="250"/>
      <c r="S523" s="250"/>
      <c r="T523" s="250"/>
      <c r="U523" s="250"/>
      <c r="V523" s="250"/>
      <c r="W523" s="250"/>
      <c r="X523" s="250"/>
      <c r="Y523" s="64"/>
      <c r="Z523" s="64"/>
      <c r="AA523" s="64"/>
      <c r="AB523" s="64"/>
      <c r="AC523" s="64"/>
      <c r="AD523" s="64"/>
      <c r="AE523" s="64"/>
    </row>
    <row r="524">
      <c r="A524" s="250"/>
      <c r="B524" s="250"/>
      <c r="C524" s="250"/>
      <c r="D524" s="250"/>
      <c r="E524" s="250"/>
      <c r="F524" s="250"/>
      <c r="G524" s="250"/>
      <c r="H524" s="250"/>
      <c r="I524" s="250"/>
      <c r="J524" s="250"/>
      <c r="K524" s="250"/>
      <c r="L524" s="250"/>
      <c r="M524" s="250"/>
      <c r="N524" s="250"/>
      <c r="O524" s="293"/>
      <c r="P524" s="250"/>
      <c r="Q524" s="250"/>
      <c r="R524" s="250"/>
      <c r="S524" s="250"/>
      <c r="T524" s="250"/>
      <c r="U524" s="250"/>
      <c r="V524" s="250"/>
      <c r="W524" s="250"/>
      <c r="X524" s="250"/>
      <c r="Y524" s="64"/>
      <c r="Z524" s="64"/>
      <c r="AA524" s="64"/>
      <c r="AB524" s="64"/>
      <c r="AC524" s="64"/>
      <c r="AD524" s="64"/>
      <c r="AE524" s="64"/>
    </row>
    <row r="525">
      <c r="A525" s="250"/>
      <c r="B525" s="250"/>
      <c r="C525" s="250"/>
      <c r="D525" s="250"/>
      <c r="E525" s="250"/>
      <c r="F525" s="250"/>
      <c r="G525" s="250"/>
      <c r="H525" s="250"/>
      <c r="I525" s="250"/>
      <c r="J525" s="250"/>
      <c r="K525" s="250"/>
      <c r="L525" s="250"/>
      <c r="M525" s="250"/>
      <c r="N525" s="250"/>
      <c r="O525" s="293"/>
      <c r="P525" s="250"/>
      <c r="Q525" s="250"/>
      <c r="R525" s="250"/>
      <c r="S525" s="250"/>
      <c r="T525" s="250"/>
      <c r="U525" s="250"/>
      <c r="V525" s="250"/>
      <c r="W525" s="250"/>
      <c r="X525" s="250"/>
      <c r="Y525" s="64"/>
      <c r="Z525" s="64"/>
      <c r="AA525" s="64"/>
      <c r="AB525" s="64"/>
      <c r="AC525" s="64"/>
      <c r="AD525" s="64"/>
      <c r="AE525" s="64"/>
    </row>
    <row r="526">
      <c r="A526" s="250"/>
      <c r="B526" s="250"/>
      <c r="C526" s="250"/>
      <c r="D526" s="250"/>
      <c r="E526" s="250"/>
      <c r="F526" s="250"/>
      <c r="G526" s="250"/>
      <c r="H526" s="250"/>
      <c r="I526" s="250"/>
      <c r="J526" s="250"/>
      <c r="K526" s="250"/>
      <c r="L526" s="250"/>
      <c r="M526" s="250"/>
      <c r="N526" s="250"/>
      <c r="O526" s="293"/>
      <c r="P526" s="250"/>
      <c r="Q526" s="250"/>
      <c r="R526" s="250"/>
      <c r="S526" s="250"/>
      <c r="T526" s="250"/>
      <c r="U526" s="250"/>
      <c r="V526" s="250"/>
      <c r="W526" s="250"/>
      <c r="X526" s="250"/>
      <c r="Y526" s="64"/>
      <c r="Z526" s="64"/>
      <c r="AA526" s="64"/>
      <c r="AB526" s="64"/>
      <c r="AC526" s="64"/>
      <c r="AD526" s="64"/>
      <c r="AE526" s="64"/>
    </row>
    <row r="527">
      <c r="A527" s="250"/>
      <c r="B527" s="250"/>
      <c r="C527" s="250"/>
      <c r="D527" s="250"/>
      <c r="E527" s="250"/>
      <c r="F527" s="250"/>
      <c r="G527" s="250"/>
      <c r="H527" s="250"/>
      <c r="I527" s="250"/>
      <c r="J527" s="250"/>
      <c r="K527" s="250"/>
      <c r="L527" s="250"/>
      <c r="M527" s="250"/>
      <c r="N527" s="250"/>
      <c r="O527" s="293"/>
      <c r="P527" s="250"/>
      <c r="Q527" s="250"/>
      <c r="R527" s="250"/>
      <c r="S527" s="250"/>
      <c r="T527" s="250"/>
      <c r="U527" s="250"/>
      <c r="V527" s="250"/>
      <c r="W527" s="250"/>
      <c r="X527" s="250"/>
      <c r="Y527" s="64"/>
      <c r="Z527" s="64"/>
      <c r="AA527" s="64"/>
      <c r="AB527" s="64"/>
      <c r="AC527" s="64"/>
      <c r="AD527" s="64"/>
      <c r="AE527" s="64"/>
    </row>
    <row r="528">
      <c r="A528" s="250"/>
      <c r="B528" s="250"/>
      <c r="C528" s="250"/>
      <c r="D528" s="250"/>
      <c r="E528" s="250"/>
      <c r="F528" s="250"/>
      <c r="G528" s="250"/>
      <c r="H528" s="250"/>
      <c r="I528" s="250"/>
      <c r="J528" s="250"/>
      <c r="K528" s="250"/>
      <c r="L528" s="250"/>
      <c r="M528" s="250"/>
      <c r="N528" s="250"/>
      <c r="O528" s="293"/>
      <c r="P528" s="250"/>
      <c r="Q528" s="250"/>
      <c r="R528" s="250"/>
      <c r="S528" s="250"/>
      <c r="T528" s="250"/>
      <c r="U528" s="250"/>
      <c r="V528" s="250"/>
      <c r="W528" s="250"/>
      <c r="X528" s="250"/>
      <c r="Y528" s="64"/>
      <c r="Z528" s="64"/>
      <c r="AA528" s="64"/>
      <c r="AB528" s="64"/>
      <c r="AC528" s="64"/>
      <c r="AD528" s="64"/>
      <c r="AE528" s="64"/>
    </row>
    <row r="529">
      <c r="A529" s="250"/>
      <c r="B529" s="250"/>
      <c r="C529" s="250"/>
      <c r="D529" s="250"/>
      <c r="E529" s="250"/>
      <c r="F529" s="250"/>
      <c r="G529" s="250"/>
      <c r="H529" s="250"/>
      <c r="I529" s="250"/>
      <c r="J529" s="250"/>
      <c r="K529" s="250"/>
      <c r="L529" s="250"/>
      <c r="M529" s="250"/>
      <c r="N529" s="250"/>
      <c r="O529" s="293"/>
      <c r="P529" s="250"/>
      <c r="Q529" s="250"/>
      <c r="R529" s="250"/>
      <c r="S529" s="250"/>
      <c r="T529" s="250"/>
      <c r="U529" s="250"/>
      <c r="V529" s="250"/>
      <c r="W529" s="250"/>
      <c r="X529" s="250"/>
      <c r="Y529" s="64"/>
      <c r="Z529" s="64"/>
      <c r="AA529" s="64"/>
      <c r="AB529" s="64"/>
      <c r="AC529" s="64"/>
      <c r="AD529" s="64"/>
      <c r="AE529" s="64"/>
    </row>
    <row r="530">
      <c r="A530" s="250"/>
      <c r="B530" s="250"/>
      <c r="C530" s="250"/>
      <c r="D530" s="250"/>
      <c r="E530" s="250"/>
      <c r="F530" s="250"/>
      <c r="G530" s="250"/>
      <c r="H530" s="250"/>
      <c r="I530" s="250"/>
      <c r="J530" s="250"/>
      <c r="K530" s="250"/>
      <c r="L530" s="250"/>
      <c r="M530" s="250"/>
      <c r="N530" s="250"/>
      <c r="O530" s="293"/>
      <c r="P530" s="250"/>
      <c r="Q530" s="250"/>
      <c r="R530" s="250"/>
      <c r="S530" s="250"/>
      <c r="T530" s="250"/>
      <c r="U530" s="250"/>
      <c r="V530" s="250"/>
      <c r="W530" s="250"/>
      <c r="X530" s="250"/>
      <c r="Y530" s="64"/>
      <c r="Z530" s="64"/>
      <c r="AA530" s="64"/>
      <c r="AB530" s="64"/>
      <c r="AC530" s="64"/>
      <c r="AD530" s="64"/>
      <c r="AE530" s="64"/>
    </row>
    <row r="531">
      <c r="A531" s="250"/>
      <c r="B531" s="250"/>
      <c r="C531" s="250"/>
      <c r="D531" s="250"/>
      <c r="E531" s="250"/>
      <c r="F531" s="250"/>
      <c r="G531" s="250"/>
      <c r="H531" s="250"/>
      <c r="I531" s="250"/>
      <c r="J531" s="250"/>
      <c r="K531" s="250"/>
      <c r="L531" s="250"/>
      <c r="M531" s="250"/>
      <c r="N531" s="250"/>
      <c r="O531" s="293"/>
      <c r="P531" s="250"/>
      <c r="Q531" s="250"/>
      <c r="R531" s="250"/>
      <c r="S531" s="250"/>
      <c r="T531" s="250"/>
      <c r="U531" s="250"/>
      <c r="V531" s="250"/>
      <c r="W531" s="250"/>
      <c r="X531" s="250"/>
      <c r="Y531" s="64"/>
      <c r="Z531" s="64"/>
      <c r="AA531" s="64"/>
      <c r="AB531" s="64"/>
      <c r="AC531" s="64"/>
      <c r="AD531" s="64"/>
      <c r="AE531" s="64"/>
    </row>
    <row r="532">
      <c r="A532" s="250"/>
      <c r="B532" s="250"/>
      <c r="C532" s="250"/>
      <c r="D532" s="250"/>
      <c r="E532" s="250"/>
      <c r="F532" s="250"/>
      <c r="G532" s="250"/>
      <c r="H532" s="250"/>
      <c r="I532" s="250"/>
      <c r="J532" s="250"/>
      <c r="K532" s="250"/>
      <c r="L532" s="250"/>
      <c r="M532" s="250"/>
      <c r="N532" s="250"/>
      <c r="O532" s="293"/>
      <c r="P532" s="250"/>
      <c r="Q532" s="250"/>
      <c r="R532" s="250"/>
      <c r="S532" s="250"/>
      <c r="T532" s="250"/>
      <c r="U532" s="250"/>
      <c r="V532" s="250"/>
      <c r="W532" s="250"/>
      <c r="X532" s="250"/>
      <c r="Y532" s="64"/>
      <c r="Z532" s="64"/>
      <c r="AA532" s="64"/>
      <c r="AB532" s="64"/>
      <c r="AC532" s="64"/>
      <c r="AD532" s="64"/>
      <c r="AE532" s="64"/>
    </row>
    <row r="533">
      <c r="A533" s="250"/>
      <c r="B533" s="250"/>
      <c r="C533" s="250"/>
      <c r="D533" s="250"/>
      <c r="E533" s="250"/>
      <c r="F533" s="250"/>
      <c r="G533" s="250"/>
      <c r="H533" s="250"/>
      <c r="I533" s="250"/>
      <c r="J533" s="250"/>
      <c r="K533" s="250"/>
      <c r="L533" s="250"/>
      <c r="M533" s="250"/>
      <c r="N533" s="250"/>
      <c r="O533" s="293"/>
      <c r="P533" s="250"/>
      <c r="Q533" s="250"/>
      <c r="R533" s="250"/>
      <c r="S533" s="250"/>
      <c r="T533" s="250"/>
      <c r="U533" s="250"/>
      <c r="V533" s="250"/>
      <c r="W533" s="250"/>
      <c r="X533" s="250"/>
      <c r="Y533" s="64"/>
      <c r="Z533" s="64"/>
      <c r="AA533" s="64"/>
      <c r="AB533" s="64"/>
      <c r="AC533" s="64"/>
      <c r="AD533" s="64"/>
      <c r="AE533" s="64"/>
    </row>
    <row r="534">
      <c r="A534" s="250"/>
      <c r="B534" s="250"/>
      <c r="C534" s="250"/>
      <c r="D534" s="250"/>
      <c r="E534" s="250"/>
      <c r="F534" s="250"/>
      <c r="G534" s="250"/>
      <c r="H534" s="250"/>
      <c r="I534" s="250"/>
      <c r="J534" s="250"/>
      <c r="K534" s="250"/>
      <c r="L534" s="250"/>
      <c r="M534" s="250"/>
      <c r="N534" s="250"/>
      <c r="O534" s="293"/>
      <c r="P534" s="250"/>
      <c r="Q534" s="250"/>
      <c r="R534" s="250"/>
      <c r="S534" s="250"/>
      <c r="T534" s="250"/>
      <c r="U534" s="250"/>
      <c r="V534" s="250"/>
      <c r="W534" s="250"/>
      <c r="X534" s="250"/>
      <c r="Y534" s="64"/>
      <c r="Z534" s="64"/>
      <c r="AA534" s="64"/>
      <c r="AB534" s="64"/>
      <c r="AC534" s="64"/>
      <c r="AD534" s="64"/>
      <c r="AE534" s="64"/>
    </row>
    <row r="535">
      <c r="A535" s="250"/>
      <c r="B535" s="250"/>
      <c r="C535" s="250"/>
      <c r="D535" s="250"/>
      <c r="E535" s="250"/>
      <c r="F535" s="250"/>
      <c r="G535" s="250"/>
      <c r="H535" s="250"/>
      <c r="I535" s="250"/>
      <c r="J535" s="250"/>
      <c r="K535" s="250"/>
      <c r="L535" s="250"/>
      <c r="M535" s="250"/>
      <c r="N535" s="250"/>
      <c r="O535" s="293"/>
      <c r="P535" s="250"/>
      <c r="Q535" s="250"/>
      <c r="R535" s="250"/>
      <c r="S535" s="250"/>
      <c r="T535" s="250"/>
      <c r="U535" s="250"/>
      <c r="V535" s="250"/>
      <c r="W535" s="250"/>
      <c r="X535" s="250"/>
      <c r="Y535" s="64"/>
      <c r="Z535" s="64"/>
      <c r="AA535" s="64"/>
      <c r="AB535" s="64"/>
      <c r="AC535" s="64"/>
      <c r="AD535" s="64"/>
      <c r="AE535" s="64"/>
    </row>
    <row r="536">
      <c r="A536" s="250"/>
      <c r="B536" s="250"/>
      <c r="C536" s="250"/>
      <c r="D536" s="250"/>
      <c r="E536" s="250"/>
      <c r="F536" s="250"/>
      <c r="G536" s="250"/>
      <c r="H536" s="250"/>
      <c r="I536" s="250"/>
      <c r="J536" s="250"/>
      <c r="K536" s="250"/>
      <c r="L536" s="250"/>
      <c r="M536" s="250"/>
      <c r="N536" s="250"/>
      <c r="O536" s="293"/>
      <c r="P536" s="250"/>
      <c r="Q536" s="250"/>
      <c r="R536" s="250"/>
      <c r="S536" s="250"/>
      <c r="T536" s="250"/>
      <c r="U536" s="250"/>
      <c r="V536" s="250"/>
      <c r="W536" s="250"/>
      <c r="X536" s="250"/>
      <c r="Y536" s="64"/>
      <c r="Z536" s="64"/>
      <c r="AA536" s="64"/>
      <c r="AB536" s="64"/>
      <c r="AC536" s="64"/>
      <c r="AD536" s="64"/>
      <c r="AE536" s="64"/>
    </row>
    <row r="537">
      <c r="A537" s="250"/>
      <c r="B537" s="250"/>
      <c r="C537" s="250"/>
      <c r="D537" s="250"/>
      <c r="E537" s="250"/>
      <c r="F537" s="250"/>
      <c r="G537" s="250"/>
      <c r="H537" s="250"/>
      <c r="I537" s="250"/>
      <c r="J537" s="250"/>
      <c r="K537" s="250"/>
      <c r="L537" s="250"/>
      <c r="M537" s="250"/>
      <c r="N537" s="250"/>
      <c r="O537" s="293"/>
      <c r="P537" s="250"/>
      <c r="Q537" s="250"/>
      <c r="R537" s="250"/>
      <c r="S537" s="250"/>
      <c r="T537" s="250"/>
      <c r="U537" s="250"/>
      <c r="V537" s="250"/>
      <c r="W537" s="250"/>
      <c r="X537" s="250"/>
      <c r="Y537" s="64"/>
      <c r="Z537" s="64"/>
      <c r="AA537" s="64"/>
      <c r="AB537" s="64"/>
      <c r="AC537" s="64"/>
      <c r="AD537" s="64"/>
      <c r="AE537" s="64"/>
    </row>
    <row r="538">
      <c r="A538" s="250"/>
      <c r="B538" s="250"/>
      <c r="C538" s="250"/>
      <c r="D538" s="250"/>
      <c r="E538" s="250"/>
      <c r="F538" s="250"/>
      <c r="G538" s="250"/>
      <c r="H538" s="250"/>
      <c r="I538" s="250"/>
      <c r="J538" s="250"/>
      <c r="K538" s="250"/>
      <c r="L538" s="250"/>
      <c r="M538" s="250"/>
      <c r="N538" s="250"/>
      <c r="O538" s="293"/>
      <c r="P538" s="250"/>
      <c r="Q538" s="250"/>
      <c r="R538" s="250"/>
      <c r="S538" s="250"/>
      <c r="T538" s="250"/>
      <c r="U538" s="250"/>
      <c r="V538" s="250"/>
      <c r="W538" s="250"/>
      <c r="X538" s="250"/>
      <c r="Y538" s="64"/>
      <c r="Z538" s="64"/>
      <c r="AA538" s="64"/>
      <c r="AB538" s="64"/>
      <c r="AC538" s="64"/>
      <c r="AD538" s="64"/>
      <c r="AE538" s="64"/>
    </row>
    <row r="539">
      <c r="A539" s="250"/>
      <c r="B539" s="250"/>
      <c r="C539" s="250"/>
      <c r="D539" s="250"/>
      <c r="E539" s="250"/>
      <c r="F539" s="250"/>
      <c r="G539" s="250"/>
      <c r="H539" s="250"/>
      <c r="I539" s="250"/>
      <c r="J539" s="250"/>
      <c r="K539" s="250"/>
      <c r="L539" s="250"/>
      <c r="M539" s="250"/>
      <c r="N539" s="250"/>
      <c r="O539" s="293"/>
      <c r="P539" s="250"/>
      <c r="Q539" s="250"/>
      <c r="R539" s="250"/>
      <c r="S539" s="250"/>
      <c r="T539" s="250"/>
      <c r="U539" s="250"/>
      <c r="V539" s="250"/>
      <c r="W539" s="250"/>
      <c r="X539" s="250"/>
      <c r="Y539" s="64"/>
      <c r="Z539" s="64"/>
      <c r="AA539" s="64"/>
      <c r="AB539" s="64"/>
      <c r="AC539" s="64"/>
      <c r="AD539" s="64"/>
      <c r="AE539" s="64"/>
    </row>
    <row r="540">
      <c r="A540" s="250"/>
      <c r="B540" s="250"/>
      <c r="C540" s="250"/>
      <c r="D540" s="250"/>
      <c r="E540" s="250"/>
      <c r="F540" s="250"/>
      <c r="G540" s="250"/>
      <c r="H540" s="250"/>
      <c r="I540" s="250"/>
      <c r="J540" s="250"/>
      <c r="K540" s="250"/>
      <c r="L540" s="250"/>
      <c r="M540" s="250"/>
      <c r="N540" s="250"/>
      <c r="O540" s="293"/>
      <c r="P540" s="250"/>
      <c r="Q540" s="250"/>
      <c r="R540" s="250"/>
      <c r="S540" s="250"/>
      <c r="T540" s="250"/>
      <c r="U540" s="250"/>
      <c r="V540" s="250"/>
      <c r="W540" s="250"/>
      <c r="X540" s="250"/>
      <c r="Y540" s="64"/>
      <c r="Z540" s="64"/>
      <c r="AA540" s="64"/>
      <c r="AB540" s="64"/>
      <c r="AC540" s="64"/>
      <c r="AD540" s="64"/>
      <c r="AE540" s="64"/>
    </row>
    <row r="541">
      <c r="A541" s="250"/>
      <c r="B541" s="250"/>
      <c r="C541" s="250"/>
      <c r="D541" s="250"/>
      <c r="E541" s="250"/>
      <c r="F541" s="250"/>
      <c r="G541" s="250"/>
      <c r="H541" s="250"/>
      <c r="I541" s="250"/>
      <c r="J541" s="250"/>
      <c r="K541" s="250"/>
      <c r="L541" s="250"/>
      <c r="M541" s="250"/>
      <c r="N541" s="250"/>
      <c r="O541" s="293"/>
      <c r="P541" s="250"/>
      <c r="Q541" s="250"/>
      <c r="R541" s="250"/>
      <c r="S541" s="250"/>
      <c r="T541" s="250"/>
      <c r="U541" s="250"/>
      <c r="V541" s="250"/>
      <c r="W541" s="250"/>
      <c r="X541" s="250"/>
      <c r="Y541" s="64"/>
      <c r="Z541" s="64"/>
      <c r="AA541" s="64"/>
      <c r="AB541" s="64"/>
      <c r="AC541" s="64"/>
      <c r="AD541" s="64"/>
      <c r="AE541" s="64"/>
    </row>
    <row r="542">
      <c r="A542" s="250"/>
      <c r="B542" s="250"/>
      <c r="C542" s="250"/>
      <c r="D542" s="250"/>
      <c r="E542" s="250"/>
      <c r="F542" s="250"/>
      <c r="G542" s="250"/>
      <c r="H542" s="250"/>
      <c r="I542" s="250"/>
      <c r="J542" s="250"/>
      <c r="K542" s="250"/>
      <c r="L542" s="250"/>
      <c r="M542" s="250"/>
      <c r="N542" s="250"/>
      <c r="O542" s="293"/>
      <c r="P542" s="250"/>
      <c r="Q542" s="250"/>
      <c r="R542" s="250"/>
      <c r="S542" s="250"/>
      <c r="T542" s="250"/>
      <c r="U542" s="250"/>
      <c r="V542" s="250"/>
      <c r="W542" s="250"/>
      <c r="X542" s="250"/>
      <c r="Y542" s="64"/>
      <c r="Z542" s="64"/>
      <c r="AA542" s="64"/>
      <c r="AB542" s="64"/>
      <c r="AC542" s="64"/>
      <c r="AD542" s="64"/>
      <c r="AE542" s="64"/>
    </row>
    <row r="543">
      <c r="A543" s="250"/>
      <c r="B543" s="250"/>
      <c r="C543" s="250"/>
      <c r="D543" s="250"/>
      <c r="E543" s="250"/>
      <c r="F543" s="250"/>
      <c r="G543" s="250"/>
      <c r="H543" s="250"/>
      <c r="I543" s="250"/>
      <c r="J543" s="250"/>
      <c r="K543" s="250"/>
      <c r="L543" s="250"/>
      <c r="M543" s="250"/>
      <c r="N543" s="250"/>
      <c r="O543" s="293"/>
      <c r="P543" s="250"/>
      <c r="Q543" s="250"/>
      <c r="R543" s="250"/>
      <c r="S543" s="250"/>
      <c r="T543" s="250"/>
      <c r="U543" s="250"/>
      <c r="V543" s="250"/>
      <c r="W543" s="250"/>
      <c r="X543" s="250"/>
      <c r="Y543" s="64"/>
      <c r="Z543" s="64"/>
      <c r="AA543" s="64"/>
      <c r="AB543" s="64"/>
      <c r="AC543" s="64"/>
      <c r="AD543" s="64"/>
      <c r="AE543" s="64"/>
    </row>
    <row r="544">
      <c r="A544" s="250"/>
      <c r="B544" s="250"/>
      <c r="C544" s="250"/>
      <c r="D544" s="250"/>
      <c r="E544" s="250"/>
      <c r="F544" s="250"/>
      <c r="G544" s="250"/>
      <c r="H544" s="250"/>
      <c r="I544" s="250"/>
      <c r="J544" s="250"/>
      <c r="K544" s="250"/>
      <c r="L544" s="250"/>
      <c r="M544" s="250"/>
      <c r="N544" s="250"/>
      <c r="O544" s="293"/>
      <c r="P544" s="250"/>
      <c r="Q544" s="250"/>
      <c r="R544" s="250"/>
      <c r="S544" s="250"/>
      <c r="T544" s="250"/>
      <c r="U544" s="250"/>
      <c r="V544" s="250"/>
      <c r="W544" s="250"/>
      <c r="X544" s="250"/>
      <c r="Y544" s="64"/>
      <c r="Z544" s="64"/>
      <c r="AA544" s="64"/>
      <c r="AB544" s="64"/>
      <c r="AC544" s="64"/>
      <c r="AD544" s="64"/>
      <c r="AE544" s="64"/>
    </row>
    <row r="545">
      <c r="A545" s="250"/>
      <c r="B545" s="250"/>
      <c r="C545" s="250"/>
      <c r="D545" s="250"/>
      <c r="E545" s="250"/>
      <c r="F545" s="250"/>
      <c r="G545" s="250"/>
      <c r="H545" s="250"/>
      <c r="I545" s="250"/>
      <c r="J545" s="250"/>
      <c r="K545" s="250"/>
      <c r="L545" s="250"/>
      <c r="M545" s="250"/>
      <c r="N545" s="250"/>
      <c r="O545" s="293"/>
      <c r="P545" s="250"/>
      <c r="Q545" s="250"/>
      <c r="R545" s="250"/>
      <c r="S545" s="250"/>
      <c r="T545" s="250"/>
      <c r="U545" s="250"/>
      <c r="V545" s="250"/>
      <c r="W545" s="250"/>
      <c r="X545" s="250"/>
      <c r="Y545" s="64"/>
      <c r="Z545" s="64"/>
      <c r="AA545" s="64"/>
      <c r="AB545" s="64"/>
      <c r="AC545" s="64"/>
      <c r="AD545" s="64"/>
      <c r="AE545" s="64"/>
    </row>
    <row r="546">
      <c r="A546" s="250"/>
      <c r="B546" s="250"/>
      <c r="C546" s="250"/>
      <c r="D546" s="250"/>
      <c r="E546" s="250"/>
      <c r="F546" s="250"/>
      <c r="G546" s="250"/>
      <c r="H546" s="250"/>
      <c r="I546" s="250"/>
      <c r="J546" s="250"/>
      <c r="K546" s="250"/>
      <c r="L546" s="250"/>
      <c r="M546" s="250"/>
      <c r="N546" s="250"/>
      <c r="O546" s="293"/>
      <c r="P546" s="250"/>
      <c r="Q546" s="250"/>
      <c r="R546" s="250"/>
      <c r="S546" s="250"/>
      <c r="T546" s="250"/>
      <c r="U546" s="250"/>
      <c r="V546" s="250"/>
      <c r="W546" s="250"/>
      <c r="X546" s="250"/>
      <c r="Y546" s="64"/>
      <c r="Z546" s="64"/>
      <c r="AA546" s="64"/>
      <c r="AB546" s="64"/>
      <c r="AC546" s="64"/>
      <c r="AD546" s="64"/>
      <c r="AE546" s="64"/>
    </row>
    <row r="547">
      <c r="A547" s="250"/>
      <c r="B547" s="250"/>
      <c r="C547" s="250"/>
      <c r="D547" s="250"/>
      <c r="E547" s="250"/>
      <c r="F547" s="250"/>
      <c r="G547" s="250"/>
      <c r="H547" s="250"/>
      <c r="I547" s="250"/>
      <c r="J547" s="250"/>
      <c r="K547" s="250"/>
      <c r="L547" s="250"/>
      <c r="M547" s="250"/>
      <c r="N547" s="250"/>
      <c r="O547" s="293"/>
      <c r="P547" s="250"/>
      <c r="Q547" s="250"/>
      <c r="R547" s="250"/>
      <c r="S547" s="250"/>
      <c r="T547" s="250"/>
      <c r="U547" s="250"/>
      <c r="V547" s="250"/>
      <c r="W547" s="250"/>
      <c r="X547" s="250"/>
      <c r="Y547" s="64"/>
      <c r="Z547" s="64"/>
      <c r="AA547" s="64"/>
      <c r="AB547" s="64"/>
      <c r="AC547" s="64"/>
      <c r="AD547" s="64"/>
      <c r="AE547" s="64"/>
    </row>
    <row r="548">
      <c r="A548" s="250"/>
      <c r="B548" s="250"/>
      <c r="C548" s="250"/>
      <c r="D548" s="250"/>
      <c r="E548" s="250"/>
      <c r="F548" s="250"/>
      <c r="G548" s="250"/>
      <c r="H548" s="250"/>
      <c r="I548" s="250"/>
      <c r="J548" s="250"/>
      <c r="K548" s="250"/>
      <c r="L548" s="250"/>
      <c r="M548" s="250"/>
      <c r="N548" s="250"/>
      <c r="O548" s="293"/>
      <c r="P548" s="250"/>
      <c r="Q548" s="250"/>
      <c r="R548" s="250"/>
      <c r="S548" s="250"/>
      <c r="T548" s="250"/>
      <c r="U548" s="250"/>
      <c r="V548" s="250"/>
      <c r="W548" s="250"/>
      <c r="X548" s="250"/>
      <c r="Y548" s="64"/>
      <c r="Z548" s="64"/>
      <c r="AA548" s="64"/>
      <c r="AB548" s="64"/>
      <c r="AC548" s="64"/>
      <c r="AD548" s="64"/>
      <c r="AE548" s="64"/>
    </row>
    <row r="549">
      <c r="A549" s="250"/>
      <c r="B549" s="250"/>
      <c r="C549" s="250"/>
      <c r="D549" s="250"/>
      <c r="E549" s="250"/>
      <c r="F549" s="250"/>
      <c r="G549" s="250"/>
      <c r="H549" s="250"/>
      <c r="I549" s="250"/>
      <c r="J549" s="250"/>
      <c r="K549" s="250"/>
      <c r="L549" s="250"/>
      <c r="M549" s="250"/>
      <c r="N549" s="250"/>
      <c r="O549" s="293"/>
      <c r="P549" s="250"/>
      <c r="Q549" s="250"/>
      <c r="R549" s="250"/>
      <c r="S549" s="250"/>
      <c r="T549" s="250"/>
      <c r="U549" s="250"/>
      <c r="V549" s="250"/>
      <c r="W549" s="250"/>
      <c r="X549" s="250"/>
      <c r="Y549" s="64"/>
      <c r="Z549" s="64"/>
      <c r="AA549" s="64"/>
      <c r="AB549" s="64"/>
      <c r="AC549" s="64"/>
      <c r="AD549" s="64"/>
      <c r="AE549" s="64"/>
    </row>
    <row r="550">
      <c r="A550" s="250"/>
      <c r="B550" s="250"/>
      <c r="C550" s="250"/>
      <c r="D550" s="250"/>
      <c r="E550" s="250"/>
      <c r="F550" s="250"/>
      <c r="G550" s="250"/>
      <c r="H550" s="250"/>
      <c r="I550" s="250"/>
      <c r="J550" s="250"/>
      <c r="K550" s="250"/>
      <c r="L550" s="250"/>
      <c r="M550" s="250"/>
      <c r="N550" s="250"/>
      <c r="O550" s="293"/>
      <c r="P550" s="250"/>
      <c r="Q550" s="250"/>
      <c r="R550" s="250"/>
      <c r="S550" s="250"/>
      <c r="T550" s="250"/>
      <c r="U550" s="250"/>
      <c r="V550" s="250"/>
      <c r="W550" s="250"/>
      <c r="X550" s="250"/>
      <c r="Y550" s="64"/>
      <c r="Z550" s="64"/>
      <c r="AA550" s="64"/>
      <c r="AB550" s="64"/>
      <c r="AC550" s="64"/>
      <c r="AD550" s="64"/>
      <c r="AE550" s="64"/>
    </row>
    <row r="551">
      <c r="A551" s="250"/>
      <c r="B551" s="250"/>
      <c r="C551" s="250"/>
      <c r="D551" s="250"/>
      <c r="E551" s="250"/>
      <c r="F551" s="250"/>
      <c r="G551" s="250"/>
      <c r="H551" s="250"/>
      <c r="I551" s="250"/>
      <c r="J551" s="250"/>
      <c r="K551" s="250"/>
      <c r="L551" s="250"/>
      <c r="M551" s="250"/>
      <c r="N551" s="250"/>
      <c r="O551" s="293"/>
      <c r="P551" s="250"/>
      <c r="Q551" s="250"/>
      <c r="R551" s="250"/>
      <c r="S551" s="250"/>
      <c r="T551" s="250"/>
      <c r="U551" s="250"/>
      <c r="V551" s="250"/>
      <c r="W551" s="250"/>
      <c r="X551" s="250"/>
      <c r="Y551" s="64"/>
      <c r="Z551" s="64"/>
      <c r="AA551" s="64"/>
      <c r="AB551" s="64"/>
      <c r="AC551" s="64"/>
      <c r="AD551" s="64"/>
      <c r="AE551" s="64"/>
    </row>
    <row r="552">
      <c r="A552" s="250"/>
      <c r="B552" s="250"/>
      <c r="C552" s="250"/>
      <c r="D552" s="250"/>
      <c r="E552" s="250"/>
      <c r="F552" s="250"/>
      <c r="G552" s="250"/>
      <c r="H552" s="250"/>
      <c r="I552" s="250"/>
      <c r="J552" s="250"/>
      <c r="K552" s="250"/>
      <c r="L552" s="250"/>
      <c r="M552" s="250"/>
      <c r="N552" s="250"/>
      <c r="O552" s="293"/>
      <c r="P552" s="250"/>
      <c r="Q552" s="250"/>
      <c r="R552" s="250"/>
      <c r="S552" s="250"/>
      <c r="T552" s="250"/>
      <c r="U552" s="250"/>
      <c r="V552" s="250"/>
      <c r="W552" s="250"/>
      <c r="X552" s="250"/>
      <c r="Y552" s="64"/>
      <c r="Z552" s="64"/>
      <c r="AA552" s="64"/>
      <c r="AB552" s="64"/>
      <c r="AC552" s="64"/>
      <c r="AD552" s="64"/>
      <c r="AE552" s="64"/>
    </row>
    <row r="553">
      <c r="A553" s="250"/>
      <c r="B553" s="250"/>
      <c r="C553" s="250"/>
      <c r="D553" s="250"/>
      <c r="E553" s="250"/>
      <c r="F553" s="250"/>
      <c r="G553" s="250"/>
      <c r="H553" s="250"/>
      <c r="I553" s="250"/>
      <c r="J553" s="250"/>
      <c r="K553" s="250"/>
      <c r="L553" s="250"/>
      <c r="M553" s="250"/>
      <c r="N553" s="250"/>
      <c r="O553" s="293"/>
      <c r="P553" s="250"/>
      <c r="Q553" s="250"/>
      <c r="R553" s="250"/>
      <c r="S553" s="250"/>
      <c r="T553" s="250"/>
      <c r="U553" s="250"/>
      <c r="V553" s="250"/>
      <c r="W553" s="250"/>
      <c r="X553" s="250"/>
      <c r="Y553" s="64"/>
      <c r="Z553" s="64"/>
      <c r="AA553" s="64"/>
      <c r="AB553" s="64"/>
      <c r="AC553" s="64"/>
      <c r="AD553" s="64"/>
      <c r="AE553" s="64"/>
    </row>
    <row r="554">
      <c r="A554" s="250"/>
      <c r="B554" s="250"/>
      <c r="C554" s="250"/>
      <c r="D554" s="250"/>
      <c r="E554" s="250"/>
      <c r="F554" s="250"/>
      <c r="G554" s="250"/>
      <c r="H554" s="250"/>
      <c r="I554" s="250"/>
      <c r="J554" s="250"/>
      <c r="K554" s="250"/>
      <c r="L554" s="250"/>
      <c r="M554" s="250"/>
      <c r="N554" s="250"/>
      <c r="O554" s="293"/>
      <c r="P554" s="250"/>
      <c r="Q554" s="250"/>
      <c r="R554" s="250"/>
      <c r="S554" s="250"/>
      <c r="T554" s="250"/>
      <c r="U554" s="250"/>
      <c r="V554" s="250"/>
      <c r="W554" s="250"/>
      <c r="X554" s="250"/>
      <c r="Y554" s="64"/>
      <c r="Z554" s="64"/>
      <c r="AA554" s="64"/>
      <c r="AB554" s="64"/>
      <c r="AC554" s="64"/>
      <c r="AD554" s="64"/>
      <c r="AE554" s="64"/>
    </row>
    <row r="555">
      <c r="A555" s="250"/>
      <c r="B555" s="250"/>
      <c r="C555" s="250"/>
      <c r="D555" s="250"/>
      <c r="E555" s="250"/>
      <c r="F555" s="250"/>
      <c r="G555" s="250"/>
      <c r="H555" s="250"/>
      <c r="I555" s="250"/>
      <c r="J555" s="250"/>
      <c r="K555" s="250"/>
      <c r="L555" s="250"/>
      <c r="M555" s="250"/>
      <c r="N555" s="250"/>
      <c r="O555" s="293"/>
      <c r="P555" s="250"/>
      <c r="Q555" s="250"/>
      <c r="R555" s="250"/>
      <c r="S555" s="250"/>
      <c r="T555" s="250"/>
      <c r="U555" s="250"/>
      <c r="V555" s="250"/>
      <c r="W555" s="250"/>
      <c r="X555" s="250"/>
      <c r="Y555" s="64"/>
      <c r="Z555" s="64"/>
      <c r="AA555" s="64"/>
      <c r="AB555" s="64"/>
      <c r="AC555" s="64"/>
      <c r="AD555" s="64"/>
      <c r="AE555" s="64"/>
    </row>
    <row r="556">
      <c r="A556" s="250"/>
      <c r="B556" s="250"/>
      <c r="C556" s="250"/>
      <c r="D556" s="250"/>
      <c r="E556" s="250"/>
      <c r="F556" s="250"/>
      <c r="G556" s="250"/>
      <c r="H556" s="250"/>
      <c r="I556" s="250"/>
      <c r="J556" s="250"/>
      <c r="K556" s="250"/>
      <c r="L556" s="250"/>
      <c r="M556" s="250"/>
      <c r="N556" s="250"/>
      <c r="O556" s="293"/>
      <c r="P556" s="250"/>
      <c r="Q556" s="250"/>
      <c r="R556" s="250"/>
      <c r="S556" s="250"/>
      <c r="T556" s="250"/>
      <c r="U556" s="250"/>
      <c r="V556" s="250"/>
      <c r="W556" s="250"/>
      <c r="X556" s="250"/>
      <c r="Y556" s="64"/>
      <c r="Z556" s="64"/>
      <c r="AA556" s="64"/>
      <c r="AB556" s="64"/>
      <c r="AC556" s="64"/>
      <c r="AD556" s="64"/>
      <c r="AE556" s="64"/>
    </row>
    <row r="557">
      <c r="A557" s="250"/>
      <c r="B557" s="250"/>
      <c r="C557" s="250"/>
      <c r="D557" s="250"/>
      <c r="E557" s="250"/>
      <c r="F557" s="250"/>
      <c r="G557" s="250"/>
      <c r="H557" s="250"/>
      <c r="I557" s="250"/>
      <c r="J557" s="250"/>
      <c r="K557" s="250"/>
      <c r="L557" s="250"/>
      <c r="M557" s="250"/>
      <c r="N557" s="250"/>
      <c r="O557" s="293"/>
      <c r="P557" s="250"/>
      <c r="Q557" s="250"/>
      <c r="R557" s="250"/>
      <c r="S557" s="250"/>
      <c r="T557" s="250"/>
      <c r="U557" s="250"/>
      <c r="V557" s="250"/>
      <c r="W557" s="250"/>
      <c r="X557" s="250"/>
      <c r="Y557" s="64"/>
      <c r="Z557" s="64"/>
      <c r="AA557" s="64"/>
      <c r="AB557" s="64"/>
      <c r="AC557" s="64"/>
      <c r="AD557" s="64"/>
      <c r="AE557" s="64"/>
    </row>
    <row r="558">
      <c r="A558" s="250"/>
      <c r="B558" s="250"/>
      <c r="C558" s="250"/>
      <c r="D558" s="250"/>
      <c r="E558" s="250"/>
      <c r="F558" s="250"/>
      <c r="G558" s="250"/>
      <c r="H558" s="250"/>
      <c r="I558" s="250"/>
      <c r="J558" s="250"/>
      <c r="K558" s="250"/>
      <c r="L558" s="250"/>
      <c r="M558" s="250"/>
      <c r="N558" s="250"/>
      <c r="O558" s="293"/>
      <c r="P558" s="250"/>
      <c r="Q558" s="250"/>
      <c r="R558" s="250"/>
      <c r="S558" s="250"/>
      <c r="T558" s="250"/>
      <c r="U558" s="250"/>
      <c r="V558" s="250"/>
      <c r="W558" s="250"/>
      <c r="X558" s="250"/>
      <c r="Y558" s="64"/>
      <c r="Z558" s="64"/>
      <c r="AA558" s="64"/>
      <c r="AB558" s="64"/>
      <c r="AC558" s="64"/>
      <c r="AD558" s="64"/>
      <c r="AE558" s="64"/>
    </row>
    <row r="559">
      <c r="A559" s="250"/>
      <c r="B559" s="250"/>
      <c r="C559" s="250"/>
      <c r="D559" s="250"/>
      <c r="E559" s="250"/>
      <c r="F559" s="250"/>
      <c r="G559" s="250"/>
      <c r="H559" s="250"/>
      <c r="I559" s="250"/>
      <c r="J559" s="250"/>
      <c r="K559" s="250"/>
      <c r="L559" s="250"/>
      <c r="M559" s="250"/>
      <c r="N559" s="250"/>
      <c r="O559" s="293"/>
      <c r="P559" s="250"/>
      <c r="Q559" s="250"/>
      <c r="R559" s="250"/>
      <c r="S559" s="250"/>
      <c r="T559" s="250"/>
      <c r="U559" s="250"/>
      <c r="V559" s="250"/>
      <c r="W559" s="250"/>
      <c r="X559" s="250"/>
      <c r="Y559" s="64"/>
      <c r="Z559" s="64"/>
      <c r="AA559" s="64"/>
      <c r="AB559" s="64"/>
      <c r="AC559" s="64"/>
      <c r="AD559" s="64"/>
      <c r="AE559" s="64"/>
    </row>
    <row r="560">
      <c r="A560" s="250"/>
      <c r="B560" s="250"/>
      <c r="C560" s="250"/>
      <c r="D560" s="250"/>
      <c r="E560" s="250"/>
      <c r="F560" s="250"/>
      <c r="G560" s="250"/>
      <c r="H560" s="250"/>
      <c r="I560" s="250"/>
      <c r="J560" s="250"/>
      <c r="K560" s="250"/>
      <c r="L560" s="250"/>
      <c r="M560" s="250"/>
      <c r="N560" s="250"/>
      <c r="O560" s="293"/>
      <c r="P560" s="250"/>
      <c r="Q560" s="250"/>
      <c r="R560" s="250"/>
      <c r="S560" s="250"/>
      <c r="T560" s="250"/>
      <c r="U560" s="250"/>
      <c r="V560" s="250"/>
      <c r="W560" s="250"/>
      <c r="X560" s="250"/>
      <c r="Y560" s="64"/>
      <c r="Z560" s="64"/>
      <c r="AA560" s="64"/>
      <c r="AB560" s="64"/>
      <c r="AC560" s="64"/>
      <c r="AD560" s="64"/>
      <c r="AE560" s="64"/>
    </row>
    <row r="561">
      <c r="A561" s="250"/>
      <c r="B561" s="250"/>
      <c r="C561" s="250"/>
      <c r="D561" s="250"/>
      <c r="E561" s="250"/>
      <c r="F561" s="250"/>
      <c r="G561" s="250"/>
      <c r="H561" s="250"/>
      <c r="I561" s="250"/>
      <c r="J561" s="250"/>
      <c r="K561" s="250"/>
      <c r="L561" s="250"/>
      <c r="M561" s="250"/>
      <c r="N561" s="250"/>
      <c r="O561" s="293"/>
      <c r="P561" s="250"/>
      <c r="Q561" s="250"/>
      <c r="R561" s="250"/>
      <c r="S561" s="250"/>
      <c r="T561" s="250"/>
      <c r="U561" s="250"/>
      <c r="V561" s="250"/>
      <c r="W561" s="250"/>
      <c r="X561" s="250"/>
      <c r="Y561" s="64"/>
      <c r="Z561" s="64"/>
      <c r="AA561" s="64"/>
      <c r="AB561" s="64"/>
      <c r="AC561" s="64"/>
      <c r="AD561" s="64"/>
      <c r="AE561" s="64"/>
    </row>
    <row r="562">
      <c r="A562" s="250"/>
      <c r="B562" s="250"/>
      <c r="C562" s="250"/>
      <c r="D562" s="250"/>
      <c r="E562" s="250"/>
      <c r="F562" s="250"/>
      <c r="G562" s="250"/>
      <c r="H562" s="250"/>
      <c r="I562" s="250"/>
      <c r="J562" s="250"/>
      <c r="K562" s="250"/>
      <c r="L562" s="250"/>
      <c r="M562" s="250"/>
      <c r="N562" s="250"/>
      <c r="O562" s="293"/>
      <c r="P562" s="250"/>
      <c r="Q562" s="250"/>
      <c r="R562" s="250"/>
      <c r="S562" s="250"/>
      <c r="T562" s="250"/>
      <c r="U562" s="250"/>
      <c r="V562" s="250"/>
      <c r="W562" s="250"/>
      <c r="X562" s="250"/>
      <c r="Y562" s="64"/>
      <c r="Z562" s="64"/>
      <c r="AA562" s="64"/>
      <c r="AB562" s="64"/>
      <c r="AC562" s="64"/>
      <c r="AD562" s="64"/>
      <c r="AE562" s="64"/>
    </row>
    <row r="563">
      <c r="A563" s="250"/>
      <c r="B563" s="250"/>
      <c r="C563" s="250"/>
      <c r="D563" s="250"/>
      <c r="E563" s="250"/>
      <c r="F563" s="250"/>
      <c r="G563" s="250"/>
      <c r="H563" s="250"/>
      <c r="I563" s="250"/>
      <c r="J563" s="250"/>
      <c r="K563" s="250"/>
      <c r="L563" s="250"/>
      <c r="M563" s="250"/>
      <c r="N563" s="250"/>
      <c r="O563" s="293"/>
      <c r="P563" s="250"/>
      <c r="Q563" s="250"/>
      <c r="R563" s="250"/>
      <c r="S563" s="250"/>
      <c r="T563" s="250"/>
      <c r="U563" s="250"/>
      <c r="V563" s="250"/>
      <c r="W563" s="250"/>
      <c r="X563" s="250"/>
      <c r="Y563" s="64"/>
      <c r="Z563" s="64"/>
      <c r="AA563" s="64"/>
      <c r="AB563" s="64"/>
      <c r="AC563" s="64"/>
      <c r="AD563" s="64"/>
      <c r="AE563" s="64"/>
    </row>
    <row r="564">
      <c r="A564" s="250"/>
      <c r="B564" s="250"/>
      <c r="C564" s="250"/>
      <c r="D564" s="250"/>
      <c r="E564" s="250"/>
      <c r="F564" s="250"/>
      <c r="G564" s="250"/>
      <c r="H564" s="250"/>
      <c r="I564" s="250"/>
      <c r="J564" s="250"/>
      <c r="K564" s="250"/>
      <c r="L564" s="250"/>
      <c r="M564" s="250"/>
      <c r="N564" s="250"/>
      <c r="O564" s="293"/>
      <c r="P564" s="250"/>
      <c r="Q564" s="250"/>
      <c r="R564" s="250"/>
      <c r="S564" s="250"/>
      <c r="T564" s="250"/>
      <c r="U564" s="250"/>
      <c r="V564" s="250"/>
      <c r="W564" s="250"/>
      <c r="X564" s="250"/>
      <c r="Y564" s="64"/>
      <c r="Z564" s="64"/>
      <c r="AA564" s="64"/>
      <c r="AB564" s="64"/>
      <c r="AC564" s="64"/>
      <c r="AD564" s="64"/>
      <c r="AE564" s="64"/>
    </row>
    <row r="565">
      <c r="A565" s="250"/>
      <c r="B565" s="250"/>
      <c r="C565" s="250"/>
      <c r="D565" s="250"/>
      <c r="E565" s="250"/>
      <c r="F565" s="250"/>
      <c r="G565" s="250"/>
      <c r="H565" s="250"/>
      <c r="I565" s="250"/>
      <c r="J565" s="250"/>
      <c r="K565" s="250"/>
      <c r="L565" s="250"/>
      <c r="M565" s="250"/>
      <c r="N565" s="250"/>
      <c r="O565" s="293"/>
      <c r="P565" s="250"/>
      <c r="Q565" s="250"/>
      <c r="R565" s="250"/>
      <c r="S565" s="250"/>
      <c r="T565" s="250"/>
      <c r="U565" s="250"/>
      <c r="V565" s="250"/>
      <c r="W565" s="250"/>
      <c r="X565" s="250"/>
      <c r="Y565" s="64"/>
      <c r="Z565" s="64"/>
      <c r="AA565" s="64"/>
      <c r="AB565" s="64"/>
      <c r="AC565" s="64"/>
      <c r="AD565" s="64"/>
      <c r="AE565" s="64"/>
    </row>
    <row r="566">
      <c r="A566" s="250"/>
      <c r="B566" s="250"/>
      <c r="C566" s="250"/>
      <c r="D566" s="250"/>
      <c r="E566" s="250"/>
      <c r="F566" s="250"/>
      <c r="G566" s="250"/>
      <c r="H566" s="250"/>
      <c r="I566" s="250"/>
      <c r="J566" s="250"/>
      <c r="K566" s="250"/>
      <c r="L566" s="250"/>
      <c r="M566" s="250"/>
      <c r="N566" s="250"/>
      <c r="O566" s="293"/>
      <c r="P566" s="250"/>
      <c r="Q566" s="250"/>
      <c r="R566" s="250"/>
      <c r="S566" s="250"/>
      <c r="T566" s="250"/>
      <c r="U566" s="250"/>
      <c r="V566" s="250"/>
      <c r="W566" s="250"/>
      <c r="X566" s="250"/>
      <c r="Y566" s="64"/>
      <c r="Z566" s="64"/>
      <c r="AA566" s="64"/>
      <c r="AB566" s="64"/>
      <c r="AC566" s="64"/>
      <c r="AD566" s="64"/>
      <c r="AE566" s="64"/>
    </row>
    <row r="567">
      <c r="A567" s="250"/>
      <c r="B567" s="250"/>
      <c r="C567" s="250"/>
      <c r="D567" s="250"/>
      <c r="E567" s="250"/>
      <c r="F567" s="250"/>
      <c r="G567" s="250"/>
      <c r="H567" s="250"/>
      <c r="I567" s="250"/>
      <c r="J567" s="250"/>
      <c r="K567" s="250"/>
      <c r="L567" s="250"/>
      <c r="M567" s="250"/>
      <c r="N567" s="250"/>
      <c r="O567" s="293"/>
      <c r="P567" s="250"/>
      <c r="Q567" s="250"/>
      <c r="R567" s="250"/>
      <c r="S567" s="250"/>
      <c r="T567" s="250"/>
      <c r="U567" s="250"/>
      <c r="V567" s="250"/>
      <c r="W567" s="250"/>
      <c r="X567" s="250"/>
      <c r="Y567" s="64"/>
      <c r="Z567" s="64"/>
      <c r="AA567" s="64"/>
      <c r="AB567" s="64"/>
      <c r="AC567" s="64"/>
      <c r="AD567" s="64"/>
      <c r="AE567" s="64"/>
    </row>
    <row r="568">
      <c r="A568" s="250"/>
      <c r="B568" s="250"/>
      <c r="C568" s="250"/>
      <c r="D568" s="250"/>
      <c r="E568" s="250"/>
      <c r="F568" s="250"/>
      <c r="G568" s="250"/>
      <c r="H568" s="250"/>
      <c r="I568" s="250"/>
      <c r="J568" s="250"/>
      <c r="K568" s="250"/>
      <c r="L568" s="250"/>
      <c r="M568" s="250"/>
      <c r="N568" s="250"/>
      <c r="O568" s="293"/>
      <c r="P568" s="250"/>
      <c r="Q568" s="250"/>
      <c r="R568" s="250"/>
      <c r="S568" s="250"/>
      <c r="T568" s="250"/>
      <c r="U568" s="250"/>
      <c r="V568" s="250"/>
      <c r="W568" s="250"/>
      <c r="X568" s="250"/>
      <c r="Y568" s="64"/>
      <c r="Z568" s="64"/>
      <c r="AA568" s="64"/>
      <c r="AB568" s="64"/>
      <c r="AC568" s="64"/>
      <c r="AD568" s="64"/>
      <c r="AE568" s="64"/>
    </row>
    <row r="569">
      <c r="A569" s="250"/>
      <c r="B569" s="250"/>
      <c r="C569" s="250"/>
      <c r="D569" s="250"/>
      <c r="E569" s="250"/>
      <c r="F569" s="250"/>
      <c r="G569" s="250"/>
      <c r="H569" s="250"/>
      <c r="I569" s="250"/>
      <c r="J569" s="250"/>
      <c r="K569" s="250"/>
      <c r="L569" s="250"/>
      <c r="M569" s="250"/>
      <c r="N569" s="250"/>
      <c r="O569" s="293"/>
      <c r="P569" s="250"/>
      <c r="Q569" s="250"/>
      <c r="R569" s="250"/>
      <c r="S569" s="250"/>
      <c r="T569" s="250"/>
      <c r="U569" s="250"/>
      <c r="V569" s="250"/>
      <c r="W569" s="250"/>
      <c r="X569" s="250"/>
      <c r="Y569" s="64"/>
      <c r="Z569" s="64"/>
      <c r="AA569" s="64"/>
      <c r="AB569" s="64"/>
      <c r="AC569" s="64"/>
      <c r="AD569" s="64"/>
      <c r="AE569" s="64"/>
    </row>
    <row r="570">
      <c r="A570" s="250"/>
      <c r="B570" s="250"/>
      <c r="C570" s="250"/>
      <c r="D570" s="250"/>
      <c r="E570" s="250"/>
      <c r="F570" s="250"/>
      <c r="G570" s="250"/>
      <c r="H570" s="250"/>
      <c r="I570" s="250"/>
      <c r="J570" s="250"/>
      <c r="K570" s="250"/>
      <c r="L570" s="250"/>
      <c r="M570" s="250"/>
      <c r="N570" s="250"/>
      <c r="O570" s="293"/>
      <c r="P570" s="250"/>
      <c r="Q570" s="250"/>
      <c r="R570" s="250"/>
      <c r="S570" s="250"/>
      <c r="T570" s="250"/>
      <c r="U570" s="250"/>
      <c r="V570" s="250"/>
      <c r="W570" s="250"/>
      <c r="X570" s="250"/>
      <c r="Y570" s="64"/>
      <c r="Z570" s="64"/>
      <c r="AA570" s="64"/>
      <c r="AB570" s="64"/>
      <c r="AC570" s="64"/>
      <c r="AD570" s="64"/>
      <c r="AE570" s="64"/>
    </row>
    <row r="571">
      <c r="A571" s="250"/>
      <c r="B571" s="250"/>
      <c r="C571" s="250"/>
      <c r="D571" s="250"/>
      <c r="E571" s="250"/>
      <c r="F571" s="250"/>
      <c r="G571" s="250"/>
      <c r="H571" s="250"/>
      <c r="I571" s="250"/>
      <c r="J571" s="250"/>
      <c r="K571" s="250"/>
      <c r="L571" s="250"/>
      <c r="M571" s="250"/>
      <c r="N571" s="250"/>
      <c r="O571" s="293"/>
      <c r="P571" s="250"/>
      <c r="Q571" s="250"/>
      <c r="R571" s="250"/>
      <c r="S571" s="250"/>
      <c r="T571" s="250"/>
      <c r="U571" s="250"/>
      <c r="V571" s="250"/>
      <c r="W571" s="250"/>
      <c r="X571" s="250"/>
      <c r="Y571" s="64"/>
      <c r="Z571" s="64"/>
      <c r="AA571" s="64"/>
      <c r="AB571" s="64"/>
      <c r="AC571" s="64"/>
      <c r="AD571" s="64"/>
      <c r="AE571" s="64"/>
    </row>
    <row r="572">
      <c r="A572" s="250"/>
      <c r="B572" s="250"/>
      <c r="C572" s="250"/>
      <c r="D572" s="250"/>
      <c r="E572" s="250"/>
      <c r="F572" s="250"/>
      <c r="G572" s="250"/>
      <c r="H572" s="250"/>
      <c r="I572" s="250"/>
      <c r="J572" s="250"/>
      <c r="K572" s="250"/>
      <c r="L572" s="250"/>
      <c r="M572" s="250"/>
      <c r="N572" s="250"/>
      <c r="O572" s="293"/>
      <c r="P572" s="250"/>
      <c r="Q572" s="250"/>
      <c r="R572" s="250"/>
      <c r="S572" s="250"/>
      <c r="T572" s="250"/>
      <c r="U572" s="250"/>
      <c r="V572" s="250"/>
      <c r="W572" s="250"/>
      <c r="X572" s="250"/>
      <c r="Y572" s="64"/>
      <c r="Z572" s="64"/>
      <c r="AA572" s="64"/>
      <c r="AB572" s="64"/>
      <c r="AC572" s="64"/>
      <c r="AD572" s="64"/>
      <c r="AE572" s="64"/>
    </row>
    <row r="573">
      <c r="A573" s="250"/>
      <c r="B573" s="250"/>
      <c r="C573" s="250"/>
      <c r="D573" s="250"/>
      <c r="E573" s="250"/>
      <c r="F573" s="250"/>
      <c r="G573" s="250"/>
      <c r="H573" s="250"/>
      <c r="I573" s="250"/>
      <c r="J573" s="250"/>
      <c r="K573" s="250"/>
      <c r="L573" s="250"/>
      <c r="M573" s="250"/>
      <c r="N573" s="250"/>
      <c r="O573" s="293"/>
      <c r="P573" s="250"/>
      <c r="Q573" s="250"/>
      <c r="R573" s="250"/>
      <c r="S573" s="250"/>
      <c r="T573" s="250"/>
      <c r="U573" s="250"/>
      <c r="V573" s="250"/>
      <c r="W573" s="250"/>
      <c r="X573" s="250"/>
      <c r="Y573" s="64"/>
      <c r="Z573" s="64"/>
      <c r="AA573" s="64"/>
      <c r="AB573" s="64"/>
      <c r="AC573" s="64"/>
      <c r="AD573" s="64"/>
      <c r="AE573" s="64"/>
    </row>
    <row r="574">
      <c r="A574" s="250"/>
      <c r="B574" s="250"/>
      <c r="C574" s="250"/>
      <c r="D574" s="250"/>
      <c r="E574" s="250"/>
      <c r="F574" s="250"/>
      <c r="G574" s="250"/>
      <c r="H574" s="250"/>
      <c r="I574" s="250"/>
      <c r="J574" s="250"/>
      <c r="K574" s="250"/>
      <c r="L574" s="250"/>
      <c r="M574" s="250"/>
      <c r="N574" s="250"/>
      <c r="O574" s="293"/>
      <c r="P574" s="250"/>
      <c r="Q574" s="250"/>
      <c r="R574" s="250"/>
      <c r="S574" s="250"/>
      <c r="T574" s="250"/>
      <c r="U574" s="250"/>
      <c r="V574" s="250"/>
      <c r="W574" s="250"/>
      <c r="X574" s="250"/>
      <c r="Y574" s="64"/>
      <c r="Z574" s="64"/>
      <c r="AA574" s="64"/>
      <c r="AB574" s="64"/>
      <c r="AC574" s="64"/>
      <c r="AD574" s="64"/>
      <c r="AE574" s="64"/>
    </row>
    <row r="575">
      <c r="A575" s="250"/>
      <c r="B575" s="250"/>
      <c r="C575" s="250"/>
      <c r="D575" s="250"/>
      <c r="E575" s="250"/>
      <c r="F575" s="250"/>
      <c r="G575" s="250"/>
      <c r="H575" s="250"/>
      <c r="I575" s="250"/>
      <c r="J575" s="250"/>
      <c r="K575" s="250"/>
      <c r="L575" s="250"/>
      <c r="M575" s="250"/>
      <c r="N575" s="250"/>
      <c r="O575" s="293"/>
      <c r="P575" s="250"/>
      <c r="Q575" s="250"/>
      <c r="R575" s="250"/>
      <c r="S575" s="250"/>
      <c r="T575" s="250"/>
      <c r="U575" s="250"/>
      <c r="V575" s="250"/>
      <c r="W575" s="250"/>
      <c r="X575" s="250"/>
      <c r="Y575" s="64"/>
      <c r="Z575" s="64"/>
      <c r="AA575" s="64"/>
      <c r="AB575" s="64"/>
      <c r="AC575" s="64"/>
      <c r="AD575" s="64"/>
      <c r="AE575" s="64"/>
    </row>
    <row r="576">
      <c r="A576" s="250"/>
      <c r="B576" s="250"/>
      <c r="C576" s="250"/>
      <c r="D576" s="250"/>
      <c r="E576" s="250"/>
      <c r="F576" s="250"/>
      <c r="G576" s="250"/>
      <c r="H576" s="250"/>
      <c r="I576" s="250"/>
      <c r="J576" s="250"/>
      <c r="K576" s="250"/>
      <c r="L576" s="250"/>
      <c r="M576" s="250"/>
      <c r="N576" s="250"/>
      <c r="O576" s="293"/>
      <c r="P576" s="250"/>
      <c r="Q576" s="250"/>
      <c r="R576" s="250"/>
      <c r="S576" s="250"/>
      <c r="T576" s="250"/>
      <c r="U576" s="250"/>
      <c r="V576" s="250"/>
      <c r="W576" s="250"/>
      <c r="X576" s="250"/>
      <c r="Y576" s="64"/>
      <c r="Z576" s="64"/>
      <c r="AA576" s="64"/>
      <c r="AB576" s="64"/>
      <c r="AC576" s="64"/>
      <c r="AD576" s="64"/>
      <c r="AE576" s="64"/>
    </row>
    <row r="577">
      <c r="A577" s="250"/>
      <c r="B577" s="250"/>
      <c r="C577" s="250"/>
      <c r="D577" s="250"/>
      <c r="E577" s="250"/>
      <c r="F577" s="250"/>
      <c r="G577" s="250"/>
      <c r="H577" s="250"/>
      <c r="I577" s="250"/>
      <c r="J577" s="250"/>
      <c r="K577" s="250"/>
      <c r="L577" s="250"/>
      <c r="M577" s="250"/>
      <c r="N577" s="250"/>
      <c r="O577" s="293"/>
      <c r="P577" s="250"/>
      <c r="Q577" s="250"/>
      <c r="R577" s="250"/>
      <c r="S577" s="250"/>
      <c r="T577" s="250"/>
      <c r="U577" s="250"/>
      <c r="V577" s="250"/>
      <c r="W577" s="250"/>
      <c r="X577" s="250"/>
      <c r="Y577" s="64"/>
      <c r="Z577" s="64"/>
      <c r="AA577" s="64"/>
      <c r="AB577" s="64"/>
      <c r="AC577" s="64"/>
      <c r="AD577" s="64"/>
      <c r="AE577" s="64"/>
    </row>
    <row r="578">
      <c r="A578" s="250"/>
      <c r="B578" s="250"/>
      <c r="C578" s="250"/>
      <c r="D578" s="250"/>
      <c r="E578" s="250"/>
      <c r="F578" s="250"/>
      <c r="G578" s="250"/>
      <c r="H578" s="250"/>
      <c r="I578" s="250"/>
      <c r="J578" s="250"/>
      <c r="K578" s="250"/>
      <c r="L578" s="250"/>
      <c r="M578" s="250"/>
      <c r="N578" s="250"/>
      <c r="O578" s="293"/>
      <c r="P578" s="250"/>
      <c r="Q578" s="250"/>
      <c r="R578" s="250"/>
      <c r="S578" s="250"/>
      <c r="T578" s="250"/>
      <c r="U578" s="250"/>
      <c r="V578" s="250"/>
      <c r="W578" s="250"/>
      <c r="X578" s="250"/>
      <c r="Y578" s="64"/>
      <c r="Z578" s="64"/>
      <c r="AA578" s="64"/>
      <c r="AB578" s="64"/>
      <c r="AC578" s="64"/>
      <c r="AD578" s="64"/>
      <c r="AE578" s="64"/>
    </row>
    <row r="579">
      <c r="A579" s="250"/>
      <c r="B579" s="250"/>
      <c r="C579" s="250"/>
      <c r="D579" s="250"/>
      <c r="E579" s="250"/>
      <c r="F579" s="250"/>
      <c r="G579" s="250"/>
      <c r="H579" s="250"/>
      <c r="I579" s="250"/>
      <c r="J579" s="250"/>
      <c r="K579" s="250"/>
      <c r="L579" s="250"/>
      <c r="M579" s="250"/>
      <c r="N579" s="250"/>
      <c r="O579" s="293"/>
      <c r="P579" s="250"/>
      <c r="Q579" s="250"/>
      <c r="R579" s="250"/>
      <c r="S579" s="250"/>
      <c r="T579" s="250"/>
      <c r="U579" s="250"/>
      <c r="V579" s="250"/>
      <c r="W579" s="250"/>
      <c r="X579" s="250"/>
      <c r="Y579" s="64"/>
      <c r="Z579" s="64"/>
      <c r="AA579" s="64"/>
      <c r="AB579" s="64"/>
      <c r="AC579" s="64"/>
      <c r="AD579" s="64"/>
      <c r="AE579" s="64"/>
    </row>
    <row r="580">
      <c r="A580" s="250"/>
      <c r="B580" s="250"/>
      <c r="C580" s="250"/>
      <c r="D580" s="250"/>
      <c r="E580" s="250"/>
      <c r="F580" s="250"/>
      <c r="G580" s="250"/>
      <c r="H580" s="250"/>
      <c r="I580" s="250"/>
      <c r="J580" s="250"/>
      <c r="K580" s="250"/>
      <c r="L580" s="250"/>
      <c r="M580" s="250"/>
      <c r="N580" s="250"/>
      <c r="O580" s="293"/>
      <c r="P580" s="250"/>
      <c r="Q580" s="250"/>
      <c r="R580" s="250"/>
      <c r="S580" s="250"/>
      <c r="T580" s="250"/>
      <c r="U580" s="250"/>
      <c r="V580" s="250"/>
      <c r="W580" s="250"/>
      <c r="X580" s="250"/>
      <c r="Y580" s="64"/>
      <c r="Z580" s="64"/>
      <c r="AA580" s="64"/>
      <c r="AB580" s="64"/>
      <c r="AC580" s="64"/>
      <c r="AD580" s="64"/>
      <c r="AE580" s="64"/>
    </row>
    <row r="581">
      <c r="A581" s="250"/>
      <c r="B581" s="250"/>
      <c r="C581" s="250"/>
      <c r="D581" s="250"/>
      <c r="E581" s="250"/>
      <c r="F581" s="250"/>
      <c r="G581" s="250"/>
      <c r="H581" s="250"/>
      <c r="I581" s="250"/>
      <c r="J581" s="250"/>
      <c r="K581" s="250"/>
      <c r="L581" s="250"/>
      <c r="M581" s="250"/>
      <c r="N581" s="250"/>
      <c r="O581" s="293"/>
      <c r="P581" s="250"/>
      <c r="Q581" s="250"/>
      <c r="R581" s="250"/>
      <c r="S581" s="250"/>
      <c r="T581" s="250"/>
      <c r="U581" s="250"/>
      <c r="V581" s="250"/>
      <c r="W581" s="250"/>
      <c r="X581" s="250"/>
      <c r="Y581" s="64"/>
      <c r="Z581" s="64"/>
      <c r="AA581" s="64"/>
      <c r="AB581" s="64"/>
      <c r="AC581" s="64"/>
      <c r="AD581" s="64"/>
      <c r="AE581" s="64"/>
    </row>
    <row r="582">
      <c r="A582" s="250"/>
      <c r="B582" s="250"/>
      <c r="C582" s="250"/>
      <c r="D582" s="250"/>
      <c r="E582" s="250"/>
      <c r="F582" s="250"/>
      <c r="G582" s="250"/>
      <c r="H582" s="250"/>
      <c r="I582" s="250"/>
      <c r="J582" s="250"/>
      <c r="K582" s="250"/>
      <c r="L582" s="250"/>
      <c r="M582" s="250"/>
      <c r="N582" s="250"/>
      <c r="O582" s="293"/>
      <c r="P582" s="250"/>
      <c r="Q582" s="250"/>
      <c r="R582" s="250"/>
      <c r="S582" s="250"/>
      <c r="T582" s="250"/>
      <c r="U582" s="250"/>
      <c r="V582" s="250"/>
      <c r="W582" s="250"/>
      <c r="X582" s="250"/>
      <c r="Y582" s="64"/>
      <c r="Z582" s="64"/>
      <c r="AA582" s="64"/>
      <c r="AB582" s="64"/>
      <c r="AC582" s="64"/>
      <c r="AD582" s="64"/>
      <c r="AE582" s="64"/>
    </row>
    <row r="583">
      <c r="A583" s="250"/>
      <c r="B583" s="250"/>
      <c r="C583" s="250"/>
      <c r="D583" s="250"/>
      <c r="E583" s="250"/>
      <c r="F583" s="250"/>
      <c r="G583" s="250"/>
      <c r="H583" s="250"/>
      <c r="I583" s="250"/>
      <c r="J583" s="250"/>
      <c r="K583" s="250"/>
      <c r="L583" s="250"/>
      <c r="M583" s="250"/>
      <c r="N583" s="250"/>
      <c r="O583" s="293"/>
      <c r="P583" s="250"/>
      <c r="Q583" s="250"/>
      <c r="R583" s="250"/>
      <c r="S583" s="250"/>
      <c r="T583" s="250"/>
      <c r="U583" s="250"/>
      <c r="V583" s="250"/>
      <c r="W583" s="250"/>
      <c r="X583" s="250"/>
      <c r="Y583" s="64"/>
      <c r="Z583" s="64"/>
      <c r="AA583" s="64"/>
      <c r="AB583" s="64"/>
      <c r="AC583" s="64"/>
      <c r="AD583" s="64"/>
      <c r="AE583" s="64"/>
    </row>
    <row r="584">
      <c r="A584" s="250"/>
      <c r="B584" s="250"/>
      <c r="C584" s="250"/>
      <c r="D584" s="250"/>
      <c r="E584" s="250"/>
      <c r="F584" s="250"/>
      <c r="G584" s="250"/>
      <c r="H584" s="250"/>
      <c r="I584" s="250"/>
      <c r="J584" s="250"/>
      <c r="K584" s="250"/>
      <c r="L584" s="250"/>
      <c r="M584" s="250"/>
      <c r="N584" s="250"/>
      <c r="O584" s="293"/>
      <c r="P584" s="250"/>
      <c r="Q584" s="250"/>
      <c r="R584" s="250"/>
      <c r="S584" s="250"/>
      <c r="T584" s="250"/>
      <c r="U584" s="250"/>
      <c r="V584" s="250"/>
      <c r="W584" s="250"/>
      <c r="X584" s="250"/>
      <c r="Y584" s="64"/>
      <c r="Z584" s="64"/>
      <c r="AA584" s="64"/>
      <c r="AB584" s="64"/>
      <c r="AC584" s="64"/>
      <c r="AD584" s="64"/>
      <c r="AE584" s="64"/>
    </row>
    <row r="585">
      <c r="A585" s="250"/>
      <c r="B585" s="250"/>
      <c r="C585" s="250"/>
      <c r="D585" s="250"/>
      <c r="E585" s="250"/>
      <c r="F585" s="250"/>
      <c r="G585" s="250"/>
      <c r="H585" s="250"/>
      <c r="I585" s="250"/>
      <c r="J585" s="250"/>
      <c r="K585" s="250"/>
      <c r="L585" s="250"/>
      <c r="M585" s="250"/>
      <c r="N585" s="250"/>
      <c r="O585" s="293"/>
      <c r="P585" s="250"/>
      <c r="Q585" s="250"/>
      <c r="R585" s="250"/>
      <c r="S585" s="250"/>
      <c r="T585" s="250"/>
      <c r="U585" s="250"/>
      <c r="V585" s="250"/>
      <c r="W585" s="250"/>
      <c r="X585" s="250"/>
      <c r="Y585" s="64"/>
      <c r="Z585" s="64"/>
      <c r="AA585" s="64"/>
      <c r="AB585" s="64"/>
      <c r="AC585" s="64"/>
      <c r="AD585" s="64"/>
      <c r="AE585" s="64"/>
    </row>
    <row r="586">
      <c r="A586" s="250"/>
      <c r="B586" s="250"/>
      <c r="C586" s="250"/>
      <c r="D586" s="250"/>
      <c r="E586" s="250"/>
      <c r="F586" s="250"/>
      <c r="G586" s="250"/>
      <c r="H586" s="250"/>
      <c r="I586" s="250"/>
      <c r="J586" s="250"/>
      <c r="K586" s="250"/>
      <c r="L586" s="250"/>
      <c r="M586" s="250"/>
      <c r="N586" s="250"/>
      <c r="O586" s="293"/>
      <c r="P586" s="250"/>
      <c r="Q586" s="250"/>
      <c r="R586" s="250"/>
      <c r="S586" s="250"/>
      <c r="T586" s="250"/>
      <c r="U586" s="250"/>
      <c r="V586" s="250"/>
      <c r="W586" s="250"/>
      <c r="X586" s="250"/>
      <c r="Y586" s="64"/>
      <c r="Z586" s="64"/>
      <c r="AA586" s="64"/>
      <c r="AB586" s="64"/>
      <c r="AC586" s="64"/>
      <c r="AD586" s="64"/>
      <c r="AE586" s="64"/>
    </row>
    <row r="587">
      <c r="A587" s="250"/>
      <c r="B587" s="250"/>
      <c r="C587" s="250"/>
      <c r="D587" s="250"/>
      <c r="E587" s="250"/>
      <c r="F587" s="250"/>
      <c r="G587" s="250"/>
      <c r="H587" s="250"/>
      <c r="I587" s="250"/>
      <c r="J587" s="250"/>
      <c r="K587" s="250"/>
      <c r="L587" s="250"/>
      <c r="M587" s="250"/>
      <c r="N587" s="250"/>
      <c r="O587" s="293"/>
      <c r="P587" s="250"/>
      <c r="Q587" s="250"/>
      <c r="R587" s="250"/>
      <c r="S587" s="250"/>
      <c r="T587" s="250"/>
      <c r="U587" s="250"/>
      <c r="V587" s="250"/>
      <c r="W587" s="250"/>
      <c r="X587" s="250"/>
      <c r="Y587" s="64"/>
      <c r="Z587" s="64"/>
      <c r="AA587" s="64"/>
      <c r="AB587" s="64"/>
      <c r="AC587" s="64"/>
      <c r="AD587" s="64"/>
      <c r="AE587" s="64"/>
    </row>
    <row r="588">
      <c r="A588" s="250"/>
      <c r="B588" s="250"/>
      <c r="C588" s="250"/>
      <c r="D588" s="250"/>
      <c r="E588" s="250"/>
      <c r="F588" s="250"/>
      <c r="G588" s="250"/>
      <c r="H588" s="250"/>
      <c r="I588" s="250"/>
      <c r="J588" s="250"/>
      <c r="K588" s="250"/>
      <c r="L588" s="250"/>
      <c r="M588" s="250"/>
      <c r="N588" s="250"/>
      <c r="O588" s="293"/>
      <c r="P588" s="250"/>
      <c r="Q588" s="250"/>
      <c r="R588" s="250"/>
      <c r="S588" s="250"/>
      <c r="T588" s="250"/>
      <c r="U588" s="250"/>
      <c r="V588" s="250"/>
      <c r="W588" s="250"/>
      <c r="X588" s="250"/>
      <c r="Y588" s="64"/>
      <c r="Z588" s="64"/>
      <c r="AA588" s="64"/>
      <c r="AB588" s="64"/>
      <c r="AC588" s="64"/>
      <c r="AD588" s="64"/>
      <c r="AE588" s="64"/>
    </row>
    <row r="589">
      <c r="A589" s="250"/>
      <c r="B589" s="250"/>
      <c r="C589" s="250"/>
      <c r="D589" s="250"/>
      <c r="E589" s="250"/>
      <c r="F589" s="250"/>
      <c r="G589" s="250"/>
      <c r="H589" s="250"/>
      <c r="I589" s="250"/>
      <c r="J589" s="250"/>
      <c r="K589" s="250"/>
      <c r="L589" s="250"/>
      <c r="M589" s="250"/>
      <c r="N589" s="250"/>
      <c r="O589" s="293"/>
      <c r="P589" s="250"/>
      <c r="Q589" s="250"/>
      <c r="R589" s="250"/>
      <c r="S589" s="250"/>
      <c r="T589" s="250"/>
      <c r="U589" s="250"/>
      <c r="V589" s="250"/>
      <c r="W589" s="250"/>
      <c r="X589" s="250"/>
      <c r="Y589" s="64"/>
      <c r="Z589" s="64"/>
      <c r="AA589" s="64"/>
      <c r="AB589" s="64"/>
      <c r="AC589" s="64"/>
      <c r="AD589" s="64"/>
      <c r="AE589" s="64"/>
    </row>
    <row r="590">
      <c r="A590" s="250"/>
      <c r="B590" s="250"/>
      <c r="C590" s="250"/>
      <c r="D590" s="250"/>
      <c r="E590" s="250"/>
      <c r="F590" s="250"/>
      <c r="G590" s="250"/>
      <c r="H590" s="250"/>
      <c r="I590" s="250"/>
      <c r="J590" s="250"/>
      <c r="K590" s="250"/>
      <c r="L590" s="250"/>
      <c r="M590" s="250"/>
      <c r="N590" s="250"/>
      <c r="O590" s="293"/>
      <c r="P590" s="250"/>
      <c r="Q590" s="250"/>
      <c r="R590" s="250"/>
      <c r="S590" s="250"/>
      <c r="T590" s="250"/>
      <c r="U590" s="250"/>
      <c r="V590" s="250"/>
      <c r="W590" s="250"/>
      <c r="X590" s="250"/>
      <c r="Y590" s="64"/>
      <c r="Z590" s="64"/>
      <c r="AA590" s="64"/>
      <c r="AB590" s="64"/>
      <c r="AC590" s="64"/>
      <c r="AD590" s="64"/>
      <c r="AE590" s="64"/>
    </row>
    <row r="591">
      <c r="A591" s="250"/>
      <c r="B591" s="250"/>
      <c r="C591" s="250"/>
      <c r="D591" s="250"/>
      <c r="E591" s="250"/>
      <c r="F591" s="250"/>
      <c r="G591" s="250"/>
      <c r="H591" s="250"/>
      <c r="I591" s="250"/>
      <c r="J591" s="250"/>
      <c r="K591" s="250"/>
      <c r="L591" s="250"/>
      <c r="M591" s="250"/>
      <c r="N591" s="250"/>
      <c r="O591" s="293"/>
      <c r="P591" s="250"/>
      <c r="Q591" s="250"/>
      <c r="R591" s="250"/>
      <c r="S591" s="250"/>
      <c r="T591" s="250"/>
      <c r="U591" s="250"/>
      <c r="V591" s="250"/>
      <c r="W591" s="250"/>
      <c r="X591" s="250"/>
      <c r="Y591" s="64"/>
      <c r="Z591" s="64"/>
      <c r="AA591" s="64"/>
      <c r="AB591" s="64"/>
      <c r="AC591" s="64"/>
      <c r="AD591" s="64"/>
      <c r="AE591" s="64"/>
    </row>
    <row r="592">
      <c r="A592" s="250"/>
      <c r="B592" s="250"/>
      <c r="C592" s="250"/>
      <c r="D592" s="250"/>
      <c r="E592" s="250"/>
      <c r="F592" s="250"/>
      <c r="G592" s="250"/>
      <c r="H592" s="250"/>
      <c r="I592" s="250"/>
      <c r="J592" s="250"/>
      <c r="K592" s="250"/>
      <c r="L592" s="250"/>
      <c r="M592" s="250"/>
      <c r="N592" s="250"/>
      <c r="O592" s="293"/>
      <c r="P592" s="250"/>
      <c r="Q592" s="250"/>
      <c r="R592" s="250"/>
      <c r="S592" s="250"/>
      <c r="T592" s="250"/>
      <c r="U592" s="250"/>
      <c r="V592" s="250"/>
      <c r="W592" s="250"/>
      <c r="X592" s="250"/>
      <c r="Y592" s="64"/>
      <c r="Z592" s="64"/>
      <c r="AA592" s="64"/>
      <c r="AB592" s="64"/>
      <c r="AC592" s="64"/>
      <c r="AD592" s="64"/>
      <c r="AE592" s="64"/>
    </row>
    <row r="593">
      <c r="A593" s="250"/>
      <c r="B593" s="250"/>
      <c r="C593" s="250"/>
      <c r="D593" s="250"/>
      <c r="E593" s="250"/>
      <c r="F593" s="250"/>
      <c r="G593" s="250"/>
      <c r="H593" s="250"/>
      <c r="I593" s="250"/>
      <c r="J593" s="250"/>
      <c r="K593" s="250"/>
      <c r="L593" s="250"/>
      <c r="M593" s="250"/>
      <c r="N593" s="250"/>
      <c r="O593" s="293"/>
      <c r="P593" s="250"/>
      <c r="Q593" s="250"/>
      <c r="R593" s="250"/>
      <c r="S593" s="250"/>
      <c r="T593" s="250"/>
      <c r="U593" s="250"/>
      <c r="V593" s="250"/>
      <c r="W593" s="250"/>
      <c r="X593" s="250"/>
      <c r="Y593" s="64"/>
      <c r="Z593" s="64"/>
      <c r="AA593" s="64"/>
      <c r="AB593" s="64"/>
      <c r="AC593" s="64"/>
      <c r="AD593" s="64"/>
      <c r="AE593" s="64"/>
    </row>
    <row r="594">
      <c r="A594" s="250"/>
      <c r="B594" s="250"/>
      <c r="C594" s="250"/>
      <c r="D594" s="250"/>
      <c r="E594" s="250"/>
      <c r="F594" s="250"/>
      <c r="G594" s="250"/>
      <c r="H594" s="250"/>
      <c r="I594" s="250"/>
      <c r="J594" s="250"/>
      <c r="K594" s="250"/>
      <c r="L594" s="250"/>
      <c r="M594" s="250"/>
      <c r="N594" s="250"/>
      <c r="O594" s="293"/>
      <c r="P594" s="250"/>
      <c r="Q594" s="250"/>
      <c r="R594" s="250"/>
      <c r="S594" s="250"/>
      <c r="T594" s="250"/>
      <c r="U594" s="250"/>
      <c r="V594" s="250"/>
      <c r="W594" s="250"/>
      <c r="X594" s="250"/>
      <c r="Y594" s="64"/>
      <c r="Z594" s="64"/>
      <c r="AA594" s="64"/>
      <c r="AB594" s="64"/>
      <c r="AC594" s="64"/>
      <c r="AD594" s="64"/>
      <c r="AE594" s="64"/>
    </row>
    <row r="595">
      <c r="A595" s="250"/>
      <c r="B595" s="250"/>
      <c r="C595" s="250"/>
      <c r="D595" s="250"/>
      <c r="E595" s="250"/>
      <c r="F595" s="250"/>
      <c r="G595" s="250"/>
      <c r="H595" s="250"/>
      <c r="I595" s="250"/>
      <c r="J595" s="250"/>
      <c r="K595" s="250"/>
      <c r="L595" s="250"/>
      <c r="M595" s="250"/>
      <c r="N595" s="250"/>
      <c r="O595" s="293"/>
      <c r="P595" s="250"/>
      <c r="Q595" s="250"/>
      <c r="R595" s="250"/>
      <c r="S595" s="250"/>
      <c r="T595" s="250"/>
      <c r="U595" s="250"/>
      <c r="V595" s="250"/>
      <c r="W595" s="250"/>
      <c r="X595" s="250"/>
      <c r="Y595" s="64"/>
      <c r="Z595" s="64"/>
      <c r="AA595" s="64"/>
      <c r="AB595" s="64"/>
      <c r="AC595" s="64"/>
      <c r="AD595" s="64"/>
      <c r="AE595" s="64"/>
    </row>
    <row r="596">
      <c r="A596" s="250"/>
      <c r="B596" s="250"/>
      <c r="C596" s="250"/>
      <c r="D596" s="250"/>
      <c r="E596" s="250"/>
      <c r="F596" s="250"/>
      <c r="G596" s="250"/>
      <c r="H596" s="250"/>
      <c r="I596" s="250"/>
      <c r="J596" s="250"/>
      <c r="K596" s="250"/>
      <c r="L596" s="250"/>
      <c r="M596" s="250"/>
      <c r="N596" s="250"/>
      <c r="O596" s="293"/>
      <c r="P596" s="250"/>
      <c r="Q596" s="250"/>
      <c r="R596" s="250"/>
      <c r="S596" s="250"/>
      <c r="T596" s="250"/>
      <c r="U596" s="250"/>
      <c r="V596" s="250"/>
      <c r="W596" s="250"/>
      <c r="X596" s="250"/>
      <c r="Y596" s="64"/>
      <c r="Z596" s="64"/>
      <c r="AA596" s="64"/>
      <c r="AB596" s="64"/>
      <c r="AC596" s="64"/>
      <c r="AD596" s="64"/>
      <c r="AE596" s="64"/>
    </row>
    <row r="597">
      <c r="A597" s="250"/>
      <c r="B597" s="250"/>
      <c r="C597" s="250"/>
      <c r="D597" s="250"/>
      <c r="E597" s="250"/>
      <c r="F597" s="250"/>
      <c r="G597" s="250"/>
      <c r="H597" s="250"/>
      <c r="I597" s="250"/>
      <c r="J597" s="250"/>
      <c r="K597" s="250"/>
      <c r="L597" s="250"/>
      <c r="M597" s="250"/>
      <c r="N597" s="250"/>
      <c r="O597" s="293"/>
      <c r="P597" s="250"/>
      <c r="Q597" s="250"/>
      <c r="R597" s="250"/>
      <c r="S597" s="250"/>
      <c r="T597" s="250"/>
      <c r="U597" s="250"/>
      <c r="V597" s="250"/>
      <c r="W597" s="250"/>
      <c r="X597" s="250"/>
      <c r="Y597" s="64"/>
      <c r="Z597" s="64"/>
      <c r="AA597" s="64"/>
      <c r="AB597" s="64"/>
      <c r="AC597" s="64"/>
      <c r="AD597" s="64"/>
      <c r="AE597" s="64"/>
    </row>
    <row r="598">
      <c r="A598" s="250"/>
      <c r="B598" s="250"/>
      <c r="C598" s="250"/>
      <c r="D598" s="250"/>
      <c r="E598" s="250"/>
      <c r="F598" s="250"/>
      <c r="G598" s="250"/>
      <c r="H598" s="250"/>
      <c r="I598" s="250"/>
      <c r="J598" s="250"/>
      <c r="K598" s="250"/>
      <c r="L598" s="250"/>
      <c r="M598" s="250"/>
      <c r="N598" s="250"/>
      <c r="O598" s="293"/>
      <c r="P598" s="250"/>
      <c r="Q598" s="250"/>
      <c r="R598" s="250"/>
      <c r="S598" s="250"/>
      <c r="T598" s="250"/>
      <c r="U598" s="250"/>
      <c r="V598" s="250"/>
      <c r="W598" s="250"/>
      <c r="X598" s="250"/>
      <c r="Y598" s="64"/>
      <c r="Z598" s="64"/>
      <c r="AA598" s="64"/>
      <c r="AB598" s="64"/>
      <c r="AC598" s="64"/>
      <c r="AD598" s="64"/>
      <c r="AE598" s="64"/>
    </row>
    <row r="599">
      <c r="A599" s="250"/>
      <c r="B599" s="250"/>
      <c r="C599" s="250"/>
      <c r="D599" s="250"/>
      <c r="E599" s="250"/>
      <c r="F599" s="250"/>
      <c r="G599" s="250"/>
      <c r="H599" s="250"/>
      <c r="I599" s="250"/>
      <c r="J599" s="250"/>
      <c r="K599" s="250"/>
      <c r="L599" s="250"/>
      <c r="M599" s="250"/>
      <c r="N599" s="250"/>
      <c r="O599" s="293"/>
      <c r="P599" s="250"/>
      <c r="Q599" s="250"/>
      <c r="R599" s="250"/>
      <c r="S599" s="250"/>
      <c r="T599" s="250"/>
      <c r="U599" s="250"/>
      <c r="V599" s="250"/>
      <c r="W599" s="250"/>
      <c r="X599" s="250"/>
      <c r="Y599" s="64"/>
      <c r="Z599" s="64"/>
      <c r="AA599" s="64"/>
      <c r="AB599" s="64"/>
      <c r="AC599" s="64"/>
      <c r="AD599" s="64"/>
      <c r="AE599" s="64"/>
    </row>
    <row r="600">
      <c r="A600" s="250"/>
      <c r="B600" s="250"/>
      <c r="C600" s="250"/>
      <c r="D600" s="250"/>
      <c r="E600" s="250"/>
      <c r="F600" s="250"/>
      <c r="G600" s="250"/>
      <c r="H600" s="250"/>
      <c r="I600" s="250"/>
      <c r="J600" s="250"/>
      <c r="K600" s="250"/>
      <c r="L600" s="250"/>
      <c r="M600" s="250"/>
      <c r="N600" s="250"/>
      <c r="O600" s="293"/>
      <c r="P600" s="250"/>
      <c r="Q600" s="250"/>
      <c r="R600" s="250"/>
      <c r="S600" s="250"/>
      <c r="T600" s="250"/>
      <c r="U600" s="250"/>
      <c r="V600" s="250"/>
      <c r="W600" s="250"/>
      <c r="X600" s="250"/>
      <c r="Y600" s="64"/>
      <c r="Z600" s="64"/>
      <c r="AA600" s="64"/>
      <c r="AB600" s="64"/>
      <c r="AC600" s="64"/>
      <c r="AD600" s="64"/>
      <c r="AE600" s="64"/>
    </row>
    <row r="601">
      <c r="A601" s="250"/>
      <c r="B601" s="250"/>
      <c r="C601" s="250"/>
      <c r="D601" s="250"/>
      <c r="E601" s="250"/>
      <c r="F601" s="250"/>
      <c r="G601" s="250"/>
      <c r="H601" s="250"/>
      <c r="I601" s="250"/>
      <c r="J601" s="250"/>
      <c r="K601" s="250"/>
      <c r="L601" s="250"/>
      <c r="M601" s="250"/>
      <c r="N601" s="250"/>
      <c r="O601" s="293"/>
      <c r="P601" s="250"/>
      <c r="Q601" s="250"/>
      <c r="R601" s="250"/>
      <c r="S601" s="250"/>
      <c r="T601" s="250"/>
      <c r="U601" s="250"/>
      <c r="V601" s="250"/>
      <c r="W601" s="250"/>
      <c r="X601" s="250"/>
      <c r="Y601" s="64"/>
      <c r="Z601" s="64"/>
      <c r="AA601" s="64"/>
      <c r="AB601" s="64"/>
      <c r="AC601" s="64"/>
      <c r="AD601" s="64"/>
      <c r="AE601" s="64"/>
    </row>
    <row r="602">
      <c r="A602" s="250"/>
      <c r="B602" s="250"/>
      <c r="C602" s="250"/>
      <c r="D602" s="250"/>
      <c r="E602" s="250"/>
      <c r="F602" s="250"/>
      <c r="G602" s="250"/>
      <c r="H602" s="250"/>
      <c r="I602" s="250"/>
      <c r="J602" s="250"/>
      <c r="K602" s="250"/>
      <c r="L602" s="250"/>
      <c r="M602" s="250"/>
      <c r="N602" s="250"/>
      <c r="O602" s="293"/>
      <c r="P602" s="250"/>
      <c r="Q602" s="250"/>
      <c r="R602" s="250"/>
      <c r="S602" s="250"/>
      <c r="T602" s="250"/>
      <c r="U602" s="250"/>
      <c r="V602" s="250"/>
      <c r="W602" s="250"/>
      <c r="X602" s="250"/>
      <c r="Y602" s="64"/>
      <c r="Z602" s="64"/>
      <c r="AA602" s="64"/>
      <c r="AB602" s="64"/>
      <c r="AC602" s="64"/>
      <c r="AD602" s="64"/>
      <c r="AE602" s="64"/>
    </row>
    <row r="603">
      <c r="A603" s="250"/>
      <c r="B603" s="250"/>
      <c r="C603" s="250"/>
      <c r="D603" s="250"/>
      <c r="E603" s="250"/>
      <c r="F603" s="250"/>
      <c r="G603" s="250"/>
      <c r="H603" s="250"/>
      <c r="I603" s="250"/>
      <c r="J603" s="250"/>
      <c r="K603" s="250"/>
      <c r="L603" s="250"/>
      <c r="M603" s="250"/>
      <c r="N603" s="250"/>
      <c r="O603" s="293"/>
      <c r="P603" s="250"/>
      <c r="Q603" s="250"/>
      <c r="R603" s="250"/>
      <c r="S603" s="250"/>
      <c r="T603" s="250"/>
      <c r="U603" s="250"/>
      <c r="V603" s="250"/>
      <c r="W603" s="250"/>
      <c r="X603" s="250"/>
      <c r="Y603" s="64"/>
      <c r="Z603" s="64"/>
      <c r="AA603" s="64"/>
      <c r="AB603" s="64"/>
      <c r="AC603" s="64"/>
      <c r="AD603" s="64"/>
      <c r="AE603" s="64"/>
    </row>
    <row r="604">
      <c r="A604" s="250"/>
      <c r="B604" s="250"/>
      <c r="C604" s="250"/>
      <c r="D604" s="250"/>
      <c r="E604" s="250"/>
      <c r="F604" s="250"/>
      <c r="G604" s="250"/>
      <c r="H604" s="250"/>
      <c r="I604" s="250"/>
      <c r="J604" s="250"/>
      <c r="K604" s="250"/>
      <c r="L604" s="250"/>
      <c r="M604" s="250"/>
      <c r="N604" s="250"/>
      <c r="O604" s="293"/>
      <c r="P604" s="250"/>
      <c r="Q604" s="250"/>
      <c r="R604" s="250"/>
      <c r="S604" s="250"/>
      <c r="T604" s="250"/>
      <c r="U604" s="250"/>
      <c r="V604" s="250"/>
      <c r="W604" s="250"/>
      <c r="X604" s="250"/>
      <c r="Y604" s="64"/>
      <c r="Z604" s="64"/>
      <c r="AA604" s="64"/>
      <c r="AB604" s="64"/>
      <c r="AC604" s="64"/>
      <c r="AD604" s="64"/>
      <c r="AE604" s="64"/>
    </row>
    <row r="605">
      <c r="A605" s="250"/>
      <c r="B605" s="250"/>
      <c r="C605" s="250"/>
      <c r="D605" s="250"/>
      <c r="E605" s="250"/>
      <c r="F605" s="250"/>
      <c r="G605" s="250"/>
      <c r="H605" s="250"/>
      <c r="I605" s="250"/>
      <c r="J605" s="250"/>
      <c r="K605" s="250"/>
      <c r="L605" s="250"/>
      <c r="M605" s="250"/>
      <c r="N605" s="250"/>
      <c r="O605" s="293"/>
      <c r="P605" s="250"/>
      <c r="Q605" s="250"/>
      <c r="R605" s="250"/>
      <c r="S605" s="250"/>
      <c r="T605" s="250"/>
      <c r="U605" s="250"/>
      <c r="V605" s="250"/>
      <c r="W605" s="250"/>
      <c r="X605" s="250"/>
      <c r="Y605" s="64"/>
      <c r="Z605" s="64"/>
      <c r="AA605" s="64"/>
      <c r="AB605" s="64"/>
      <c r="AC605" s="64"/>
      <c r="AD605" s="64"/>
      <c r="AE605" s="64"/>
    </row>
    <row r="606">
      <c r="A606" s="250"/>
      <c r="B606" s="250"/>
      <c r="C606" s="250"/>
      <c r="D606" s="250"/>
      <c r="E606" s="250"/>
      <c r="F606" s="250"/>
      <c r="G606" s="250"/>
      <c r="H606" s="250"/>
      <c r="I606" s="250"/>
      <c r="J606" s="250"/>
      <c r="K606" s="250"/>
      <c r="L606" s="250"/>
      <c r="M606" s="250"/>
      <c r="N606" s="250"/>
      <c r="O606" s="293"/>
      <c r="P606" s="250"/>
      <c r="Q606" s="250"/>
      <c r="R606" s="250"/>
      <c r="S606" s="250"/>
      <c r="T606" s="250"/>
      <c r="U606" s="250"/>
      <c r="V606" s="250"/>
      <c r="W606" s="250"/>
      <c r="X606" s="250"/>
      <c r="Y606" s="64"/>
      <c r="Z606" s="64"/>
      <c r="AA606" s="64"/>
      <c r="AB606" s="64"/>
      <c r="AC606" s="64"/>
      <c r="AD606" s="64"/>
      <c r="AE606" s="64"/>
    </row>
    <row r="607">
      <c r="A607" s="250"/>
      <c r="B607" s="250"/>
      <c r="C607" s="250"/>
      <c r="D607" s="250"/>
      <c r="E607" s="250"/>
      <c r="F607" s="250"/>
      <c r="G607" s="250"/>
      <c r="H607" s="250"/>
      <c r="I607" s="250"/>
      <c r="J607" s="250"/>
      <c r="K607" s="250"/>
      <c r="L607" s="250"/>
      <c r="M607" s="250"/>
      <c r="N607" s="250"/>
      <c r="O607" s="293"/>
      <c r="P607" s="250"/>
      <c r="Q607" s="250"/>
      <c r="R607" s="250"/>
      <c r="S607" s="250"/>
      <c r="T607" s="250"/>
      <c r="U607" s="250"/>
      <c r="V607" s="250"/>
      <c r="W607" s="250"/>
      <c r="X607" s="250"/>
      <c r="Y607" s="64"/>
      <c r="Z607" s="64"/>
      <c r="AA607" s="64"/>
      <c r="AB607" s="64"/>
      <c r="AC607" s="64"/>
      <c r="AD607" s="64"/>
      <c r="AE607" s="64"/>
    </row>
    <row r="608">
      <c r="A608" s="250"/>
      <c r="B608" s="250"/>
      <c r="C608" s="250"/>
      <c r="D608" s="250"/>
      <c r="E608" s="250"/>
      <c r="F608" s="250"/>
      <c r="G608" s="250"/>
      <c r="H608" s="250"/>
      <c r="I608" s="250"/>
      <c r="J608" s="250"/>
      <c r="K608" s="250"/>
      <c r="L608" s="250"/>
      <c r="M608" s="250"/>
      <c r="N608" s="250"/>
      <c r="O608" s="293"/>
      <c r="P608" s="250"/>
      <c r="Q608" s="250"/>
      <c r="R608" s="250"/>
      <c r="S608" s="250"/>
      <c r="T608" s="250"/>
      <c r="U608" s="250"/>
      <c r="V608" s="250"/>
      <c r="W608" s="250"/>
      <c r="X608" s="250"/>
      <c r="Y608" s="64"/>
      <c r="Z608" s="64"/>
      <c r="AA608" s="64"/>
      <c r="AB608" s="64"/>
      <c r="AC608" s="64"/>
      <c r="AD608" s="64"/>
      <c r="AE608" s="64"/>
    </row>
    <row r="609">
      <c r="A609" s="250"/>
      <c r="B609" s="250"/>
      <c r="C609" s="250"/>
      <c r="D609" s="250"/>
      <c r="E609" s="250"/>
      <c r="F609" s="250"/>
      <c r="G609" s="250"/>
      <c r="H609" s="250"/>
      <c r="I609" s="250"/>
      <c r="J609" s="250"/>
      <c r="K609" s="250"/>
      <c r="L609" s="250"/>
      <c r="M609" s="250"/>
      <c r="N609" s="250"/>
      <c r="O609" s="293"/>
      <c r="P609" s="250"/>
      <c r="Q609" s="250"/>
      <c r="R609" s="250"/>
      <c r="S609" s="250"/>
      <c r="T609" s="250"/>
      <c r="U609" s="250"/>
      <c r="V609" s="250"/>
      <c r="W609" s="250"/>
      <c r="X609" s="250"/>
      <c r="Y609" s="64"/>
      <c r="Z609" s="64"/>
      <c r="AA609" s="64"/>
      <c r="AB609" s="64"/>
      <c r="AC609" s="64"/>
      <c r="AD609" s="64"/>
      <c r="AE609" s="64"/>
    </row>
    <row r="610">
      <c r="A610" s="250"/>
      <c r="B610" s="250"/>
      <c r="C610" s="250"/>
      <c r="D610" s="250"/>
      <c r="E610" s="250"/>
      <c r="F610" s="250"/>
      <c r="G610" s="250"/>
      <c r="H610" s="250"/>
      <c r="I610" s="250"/>
      <c r="J610" s="250"/>
      <c r="K610" s="250"/>
      <c r="L610" s="250"/>
      <c r="M610" s="250"/>
      <c r="N610" s="250"/>
      <c r="O610" s="293"/>
      <c r="P610" s="250"/>
      <c r="Q610" s="250"/>
      <c r="R610" s="250"/>
      <c r="S610" s="250"/>
      <c r="T610" s="250"/>
      <c r="U610" s="250"/>
      <c r="V610" s="250"/>
      <c r="W610" s="250"/>
      <c r="X610" s="250"/>
      <c r="Y610" s="64"/>
      <c r="Z610" s="64"/>
      <c r="AA610" s="64"/>
      <c r="AB610" s="64"/>
      <c r="AC610" s="64"/>
      <c r="AD610" s="64"/>
      <c r="AE610" s="64"/>
    </row>
    <row r="611">
      <c r="A611" s="250"/>
      <c r="B611" s="250"/>
      <c r="C611" s="250"/>
      <c r="D611" s="250"/>
      <c r="E611" s="250"/>
      <c r="F611" s="250"/>
      <c r="G611" s="250"/>
      <c r="H611" s="250"/>
      <c r="I611" s="250"/>
      <c r="J611" s="250"/>
      <c r="K611" s="250"/>
      <c r="L611" s="250"/>
      <c r="M611" s="250"/>
      <c r="N611" s="250"/>
      <c r="O611" s="293"/>
      <c r="P611" s="250"/>
      <c r="Q611" s="250"/>
      <c r="R611" s="250"/>
      <c r="S611" s="250"/>
      <c r="T611" s="250"/>
      <c r="U611" s="250"/>
      <c r="V611" s="250"/>
      <c r="W611" s="250"/>
      <c r="X611" s="250"/>
      <c r="Y611" s="64"/>
      <c r="Z611" s="64"/>
      <c r="AA611" s="64"/>
      <c r="AB611" s="64"/>
      <c r="AC611" s="64"/>
      <c r="AD611" s="64"/>
      <c r="AE611" s="64"/>
    </row>
    <row r="612">
      <c r="A612" s="250"/>
      <c r="B612" s="250"/>
      <c r="C612" s="250"/>
      <c r="D612" s="250"/>
      <c r="E612" s="250"/>
      <c r="F612" s="250"/>
      <c r="G612" s="250"/>
      <c r="H612" s="250"/>
      <c r="I612" s="250"/>
      <c r="J612" s="250"/>
      <c r="K612" s="250"/>
      <c r="L612" s="250"/>
      <c r="M612" s="250"/>
      <c r="N612" s="250"/>
      <c r="O612" s="293"/>
      <c r="P612" s="250"/>
      <c r="Q612" s="250"/>
      <c r="R612" s="250"/>
      <c r="S612" s="250"/>
      <c r="T612" s="250"/>
      <c r="U612" s="250"/>
      <c r="V612" s="250"/>
      <c r="W612" s="250"/>
      <c r="X612" s="250"/>
      <c r="Y612" s="64"/>
      <c r="Z612" s="64"/>
      <c r="AA612" s="64"/>
      <c r="AB612" s="64"/>
      <c r="AC612" s="64"/>
      <c r="AD612" s="64"/>
      <c r="AE612" s="64"/>
    </row>
    <row r="613">
      <c r="A613" s="250"/>
      <c r="B613" s="250"/>
      <c r="C613" s="250"/>
      <c r="D613" s="250"/>
      <c r="E613" s="250"/>
      <c r="F613" s="250"/>
      <c r="G613" s="250"/>
      <c r="H613" s="250"/>
      <c r="I613" s="250"/>
      <c r="J613" s="250"/>
      <c r="K613" s="250"/>
      <c r="L613" s="250"/>
      <c r="M613" s="250"/>
      <c r="N613" s="250"/>
      <c r="O613" s="293"/>
      <c r="P613" s="250"/>
      <c r="Q613" s="250"/>
      <c r="R613" s="250"/>
      <c r="S613" s="250"/>
      <c r="T613" s="250"/>
      <c r="U613" s="250"/>
      <c r="V613" s="250"/>
      <c r="W613" s="250"/>
      <c r="X613" s="250"/>
      <c r="Y613" s="64"/>
      <c r="Z613" s="64"/>
      <c r="AA613" s="64"/>
      <c r="AB613" s="64"/>
      <c r="AC613" s="64"/>
      <c r="AD613" s="64"/>
      <c r="AE613" s="64"/>
    </row>
    <row r="614">
      <c r="A614" s="250"/>
      <c r="B614" s="250"/>
      <c r="C614" s="250"/>
      <c r="D614" s="250"/>
      <c r="E614" s="250"/>
      <c r="F614" s="250"/>
      <c r="G614" s="250"/>
      <c r="H614" s="250"/>
      <c r="I614" s="250"/>
      <c r="J614" s="250"/>
      <c r="K614" s="250"/>
      <c r="L614" s="250"/>
      <c r="M614" s="250"/>
      <c r="N614" s="250"/>
      <c r="O614" s="293"/>
      <c r="P614" s="250"/>
      <c r="Q614" s="250"/>
      <c r="R614" s="250"/>
      <c r="S614" s="250"/>
      <c r="T614" s="250"/>
      <c r="U614" s="250"/>
      <c r="V614" s="250"/>
      <c r="W614" s="250"/>
      <c r="X614" s="250"/>
      <c r="Y614" s="64"/>
      <c r="Z614" s="64"/>
      <c r="AA614" s="64"/>
      <c r="AB614" s="64"/>
      <c r="AC614" s="64"/>
      <c r="AD614" s="64"/>
      <c r="AE614" s="64"/>
    </row>
    <row r="615">
      <c r="A615" s="250"/>
      <c r="B615" s="250"/>
      <c r="C615" s="250"/>
      <c r="D615" s="250"/>
      <c r="E615" s="250"/>
      <c r="F615" s="250"/>
      <c r="G615" s="250"/>
      <c r="H615" s="250"/>
      <c r="I615" s="250"/>
      <c r="J615" s="250"/>
      <c r="K615" s="250"/>
      <c r="L615" s="250"/>
      <c r="M615" s="250"/>
      <c r="N615" s="250"/>
      <c r="O615" s="293"/>
      <c r="P615" s="250"/>
      <c r="Q615" s="250"/>
      <c r="R615" s="250"/>
      <c r="S615" s="250"/>
      <c r="T615" s="250"/>
      <c r="U615" s="250"/>
      <c r="V615" s="250"/>
      <c r="W615" s="250"/>
      <c r="X615" s="250"/>
      <c r="Y615" s="64"/>
      <c r="Z615" s="64"/>
      <c r="AA615" s="64"/>
      <c r="AB615" s="64"/>
      <c r="AC615" s="64"/>
      <c r="AD615" s="64"/>
      <c r="AE615" s="64"/>
    </row>
    <row r="616">
      <c r="A616" s="250"/>
      <c r="B616" s="250"/>
      <c r="C616" s="250"/>
      <c r="D616" s="250"/>
      <c r="E616" s="250"/>
      <c r="F616" s="250"/>
      <c r="G616" s="250"/>
      <c r="H616" s="250"/>
      <c r="I616" s="250"/>
      <c r="J616" s="250"/>
      <c r="K616" s="250"/>
      <c r="L616" s="250"/>
      <c r="M616" s="250"/>
      <c r="N616" s="250"/>
      <c r="O616" s="293"/>
      <c r="P616" s="250"/>
      <c r="Q616" s="250"/>
      <c r="R616" s="250"/>
      <c r="S616" s="250"/>
      <c r="T616" s="250"/>
      <c r="U616" s="250"/>
      <c r="V616" s="250"/>
      <c r="W616" s="250"/>
      <c r="X616" s="250"/>
      <c r="Y616" s="64"/>
      <c r="Z616" s="64"/>
      <c r="AA616" s="64"/>
      <c r="AB616" s="64"/>
      <c r="AC616" s="64"/>
      <c r="AD616" s="64"/>
      <c r="AE616" s="64"/>
    </row>
    <row r="617">
      <c r="A617" s="250"/>
      <c r="B617" s="250"/>
      <c r="C617" s="250"/>
      <c r="D617" s="250"/>
      <c r="E617" s="250"/>
      <c r="F617" s="250"/>
      <c r="G617" s="250"/>
      <c r="H617" s="250"/>
      <c r="I617" s="250"/>
      <c r="J617" s="250"/>
      <c r="K617" s="250"/>
      <c r="L617" s="250"/>
      <c r="M617" s="250"/>
      <c r="N617" s="250"/>
      <c r="O617" s="293"/>
      <c r="P617" s="250"/>
      <c r="Q617" s="250"/>
      <c r="R617" s="250"/>
      <c r="S617" s="250"/>
      <c r="T617" s="250"/>
      <c r="U617" s="250"/>
      <c r="V617" s="250"/>
      <c r="W617" s="250"/>
      <c r="X617" s="250"/>
      <c r="Y617" s="64"/>
      <c r="Z617" s="64"/>
      <c r="AA617" s="64"/>
      <c r="AB617" s="64"/>
      <c r="AC617" s="64"/>
      <c r="AD617" s="64"/>
      <c r="AE617" s="64"/>
    </row>
    <row r="618">
      <c r="A618" s="250"/>
      <c r="B618" s="250"/>
      <c r="C618" s="250"/>
      <c r="D618" s="250"/>
      <c r="E618" s="250"/>
      <c r="F618" s="250"/>
      <c r="G618" s="250"/>
      <c r="H618" s="250"/>
      <c r="I618" s="250"/>
      <c r="J618" s="250"/>
      <c r="K618" s="250"/>
      <c r="L618" s="250"/>
      <c r="M618" s="250"/>
      <c r="N618" s="250"/>
      <c r="O618" s="293"/>
      <c r="P618" s="250"/>
      <c r="Q618" s="250"/>
      <c r="R618" s="250"/>
      <c r="S618" s="250"/>
      <c r="T618" s="250"/>
      <c r="U618" s="250"/>
      <c r="V618" s="250"/>
      <c r="W618" s="250"/>
      <c r="X618" s="250"/>
      <c r="Y618" s="64"/>
      <c r="Z618" s="64"/>
      <c r="AA618" s="64"/>
      <c r="AB618" s="64"/>
      <c r="AC618" s="64"/>
      <c r="AD618" s="64"/>
      <c r="AE618" s="64"/>
    </row>
    <row r="619">
      <c r="A619" s="250"/>
      <c r="B619" s="250"/>
      <c r="C619" s="250"/>
      <c r="D619" s="250"/>
      <c r="E619" s="250"/>
      <c r="F619" s="250"/>
      <c r="G619" s="250"/>
      <c r="H619" s="250"/>
      <c r="I619" s="250"/>
      <c r="J619" s="250"/>
      <c r="K619" s="250"/>
      <c r="L619" s="250"/>
      <c r="M619" s="250"/>
      <c r="N619" s="250"/>
      <c r="O619" s="293"/>
      <c r="P619" s="250"/>
      <c r="Q619" s="250"/>
      <c r="R619" s="250"/>
      <c r="S619" s="250"/>
      <c r="T619" s="250"/>
      <c r="U619" s="250"/>
      <c r="V619" s="250"/>
      <c r="W619" s="250"/>
      <c r="X619" s="250"/>
      <c r="Y619" s="64"/>
      <c r="Z619" s="64"/>
      <c r="AA619" s="64"/>
      <c r="AB619" s="64"/>
      <c r="AC619" s="64"/>
      <c r="AD619" s="64"/>
      <c r="AE619" s="64"/>
    </row>
    <row r="620">
      <c r="A620" s="250"/>
      <c r="B620" s="250"/>
      <c r="C620" s="250"/>
      <c r="D620" s="250"/>
      <c r="E620" s="250"/>
      <c r="F620" s="250"/>
      <c r="G620" s="250"/>
      <c r="H620" s="250"/>
      <c r="I620" s="250"/>
      <c r="J620" s="250"/>
      <c r="K620" s="250"/>
      <c r="L620" s="250"/>
      <c r="M620" s="250"/>
      <c r="N620" s="250"/>
      <c r="O620" s="293"/>
      <c r="P620" s="250"/>
      <c r="Q620" s="250"/>
      <c r="R620" s="250"/>
      <c r="S620" s="250"/>
      <c r="T620" s="250"/>
      <c r="U620" s="250"/>
      <c r="V620" s="250"/>
      <c r="W620" s="250"/>
      <c r="X620" s="250"/>
      <c r="Y620" s="64"/>
      <c r="Z620" s="64"/>
      <c r="AA620" s="64"/>
      <c r="AB620" s="64"/>
      <c r="AC620" s="64"/>
      <c r="AD620" s="64"/>
      <c r="AE620" s="64"/>
    </row>
    <row r="621">
      <c r="A621" s="250"/>
      <c r="B621" s="250"/>
      <c r="C621" s="250"/>
      <c r="D621" s="250"/>
      <c r="E621" s="250"/>
      <c r="F621" s="250"/>
      <c r="G621" s="250"/>
      <c r="H621" s="250"/>
      <c r="I621" s="250"/>
      <c r="J621" s="250"/>
      <c r="K621" s="250"/>
      <c r="L621" s="250"/>
      <c r="M621" s="250"/>
      <c r="N621" s="250"/>
      <c r="O621" s="293"/>
      <c r="P621" s="250"/>
      <c r="Q621" s="250"/>
      <c r="R621" s="250"/>
      <c r="S621" s="250"/>
      <c r="T621" s="250"/>
      <c r="U621" s="250"/>
      <c r="V621" s="250"/>
      <c r="W621" s="250"/>
      <c r="X621" s="250"/>
      <c r="Y621" s="64"/>
      <c r="Z621" s="64"/>
      <c r="AA621" s="64"/>
      <c r="AB621" s="64"/>
      <c r="AC621" s="64"/>
      <c r="AD621" s="64"/>
      <c r="AE621" s="64"/>
    </row>
    <row r="622">
      <c r="A622" s="250"/>
      <c r="B622" s="250"/>
      <c r="C622" s="250"/>
      <c r="D622" s="250"/>
      <c r="E622" s="250"/>
      <c r="F622" s="250"/>
      <c r="G622" s="250"/>
      <c r="H622" s="250"/>
      <c r="I622" s="250"/>
      <c r="J622" s="250"/>
      <c r="K622" s="250"/>
      <c r="L622" s="250"/>
      <c r="M622" s="250"/>
      <c r="N622" s="250"/>
      <c r="O622" s="293"/>
      <c r="P622" s="250"/>
      <c r="Q622" s="250"/>
      <c r="R622" s="250"/>
      <c r="S622" s="250"/>
      <c r="T622" s="250"/>
      <c r="U622" s="250"/>
      <c r="V622" s="250"/>
      <c r="W622" s="250"/>
      <c r="X622" s="250"/>
      <c r="Y622" s="64"/>
      <c r="Z622" s="64"/>
      <c r="AA622" s="64"/>
      <c r="AB622" s="64"/>
      <c r="AC622" s="64"/>
      <c r="AD622" s="64"/>
      <c r="AE622" s="64"/>
    </row>
    <row r="623">
      <c r="A623" s="250"/>
      <c r="B623" s="250"/>
      <c r="C623" s="250"/>
      <c r="D623" s="250"/>
      <c r="E623" s="250"/>
      <c r="F623" s="250"/>
      <c r="G623" s="250"/>
      <c r="H623" s="250"/>
      <c r="I623" s="250"/>
      <c r="J623" s="250"/>
      <c r="K623" s="250"/>
      <c r="L623" s="250"/>
      <c r="M623" s="250"/>
      <c r="N623" s="250"/>
      <c r="O623" s="293"/>
      <c r="P623" s="250"/>
      <c r="Q623" s="250"/>
      <c r="R623" s="250"/>
      <c r="S623" s="250"/>
      <c r="T623" s="250"/>
      <c r="U623" s="250"/>
      <c r="V623" s="250"/>
      <c r="W623" s="250"/>
      <c r="X623" s="250"/>
      <c r="Y623" s="64"/>
      <c r="Z623" s="64"/>
      <c r="AA623" s="64"/>
      <c r="AB623" s="64"/>
      <c r="AC623" s="64"/>
      <c r="AD623" s="64"/>
      <c r="AE623" s="64"/>
    </row>
    <row r="624">
      <c r="A624" s="250"/>
      <c r="B624" s="250"/>
      <c r="C624" s="250"/>
      <c r="D624" s="250"/>
      <c r="E624" s="250"/>
      <c r="F624" s="250"/>
      <c r="G624" s="250"/>
      <c r="H624" s="250"/>
      <c r="I624" s="250"/>
      <c r="J624" s="250"/>
      <c r="K624" s="250"/>
      <c r="L624" s="250"/>
      <c r="M624" s="250"/>
      <c r="N624" s="250"/>
      <c r="O624" s="293"/>
      <c r="P624" s="250"/>
      <c r="Q624" s="250"/>
      <c r="R624" s="250"/>
      <c r="S624" s="250"/>
      <c r="T624" s="250"/>
      <c r="U624" s="250"/>
      <c r="V624" s="250"/>
      <c r="W624" s="250"/>
      <c r="X624" s="250"/>
      <c r="Y624" s="64"/>
      <c r="Z624" s="64"/>
      <c r="AA624" s="64"/>
      <c r="AB624" s="64"/>
      <c r="AC624" s="64"/>
      <c r="AD624" s="64"/>
      <c r="AE624" s="64"/>
    </row>
    <row r="625">
      <c r="A625" s="250"/>
      <c r="B625" s="250"/>
      <c r="C625" s="250"/>
      <c r="D625" s="250"/>
      <c r="E625" s="250"/>
      <c r="F625" s="250"/>
      <c r="G625" s="250"/>
      <c r="H625" s="250"/>
      <c r="I625" s="250"/>
      <c r="J625" s="250"/>
      <c r="K625" s="250"/>
      <c r="L625" s="250"/>
      <c r="M625" s="250"/>
      <c r="N625" s="250"/>
      <c r="O625" s="293"/>
      <c r="P625" s="250"/>
      <c r="Q625" s="250"/>
      <c r="R625" s="250"/>
      <c r="S625" s="250"/>
      <c r="T625" s="250"/>
      <c r="U625" s="250"/>
      <c r="V625" s="250"/>
      <c r="W625" s="250"/>
      <c r="X625" s="250"/>
      <c r="Y625" s="64"/>
      <c r="Z625" s="64"/>
      <c r="AA625" s="64"/>
      <c r="AB625" s="64"/>
      <c r="AC625" s="64"/>
      <c r="AD625" s="64"/>
      <c r="AE625" s="64"/>
    </row>
    <row r="626">
      <c r="A626" s="250"/>
      <c r="B626" s="250"/>
      <c r="C626" s="250"/>
      <c r="D626" s="250"/>
      <c r="E626" s="250"/>
      <c r="F626" s="250"/>
      <c r="G626" s="250"/>
      <c r="H626" s="250"/>
      <c r="I626" s="250"/>
      <c r="J626" s="250"/>
      <c r="K626" s="250"/>
      <c r="L626" s="250"/>
      <c r="M626" s="250"/>
      <c r="N626" s="250"/>
      <c r="O626" s="293"/>
      <c r="P626" s="250"/>
      <c r="Q626" s="250"/>
      <c r="R626" s="250"/>
      <c r="S626" s="250"/>
      <c r="T626" s="250"/>
      <c r="U626" s="250"/>
      <c r="V626" s="250"/>
      <c r="W626" s="250"/>
      <c r="X626" s="250"/>
      <c r="Y626" s="64"/>
      <c r="Z626" s="64"/>
      <c r="AA626" s="64"/>
      <c r="AB626" s="64"/>
      <c r="AC626" s="64"/>
      <c r="AD626" s="64"/>
      <c r="AE626" s="64"/>
    </row>
    <row r="627">
      <c r="A627" s="250"/>
      <c r="B627" s="250"/>
      <c r="C627" s="250"/>
      <c r="D627" s="250"/>
      <c r="E627" s="250"/>
      <c r="F627" s="250"/>
      <c r="G627" s="250"/>
      <c r="H627" s="250"/>
      <c r="I627" s="250"/>
      <c r="J627" s="250"/>
      <c r="K627" s="250"/>
      <c r="L627" s="250"/>
      <c r="M627" s="250"/>
      <c r="N627" s="250"/>
      <c r="O627" s="293"/>
      <c r="P627" s="250"/>
      <c r="Q627" s="250"/>
      <c r="R627" s="250"/>
      <c r="S627" s="250"/>
      <c r="T627" s="250"/>
      <c r="U627" s="250"/>
      <c r="V627" s="250"/>
      <c r="W627" s="250"/>
      <c r="X627" s="250"/>
      <c r="Y627" s="64"/>
      <c r="Z627" s="64"/>
      <c r="AA627" s="64"/>
      <c r="AB627" s="64"/>
      <c r="AC627" s="64"/>
      <c r="AD627" s="64"/>
      <c r="AE627" s="64"/>
    </row>
    <row r="628">
      <c r="A628" s="250"/>
      <c r="B628" s="250"/>
      <c r="C628" s="250"/>
      <c r="D628" s="250"/>
      <c r="E628" s="250"/>
      <c r="F628" s="250"/>
      <c r="G628" s="250"/>
      <c r="H628" s="250"/>
      <c r="I628" s="250"/>
      <c r="J628" s="250"/>
      <c r="K628" s="250"/>
      <c r="L628" s="250"/>
      <c r="M628" s="250"/>
      <c r="N628" s="250"/>
      <c r="O628" s="293"/>
      <c r="P628" s="250"/>
      <c r="Q628" s="250"/>
      <c r="R628" s="250"/>
      <c r="S628" s="250"/>
      <c r="T628" s="250"/>
      <c r="U628" s="250"/>
      <c r="V628" s="250"/>
      <c r="W628" s="250"/>
      <c r="X628" s="250"/>
      <c r="Y628" s="64"/>
      <c r="Z628" s="64"/>
      <c r="AA628" s="64"/>
      <c r="AB628" s="64"/>
      <c r="AC628" s="64"/>
      <c r="AD628" s="64"/>
      <c r="AE628" s="64"/>
    </row>
    <row r="629">
      <c r="A629" s="250"/>
      <c r="B629" s="250"/>
      <c r="C629" s="250"/>
      <c r="D629" s="250"/>
      <c r="E629" s="250"/>
      <c r="F629" s="250"/>
      <c r="G629" s="250"/>
      <c r="H629" s="250"/>
      <c r="I629" s="250"/>
      <c r="J629" s="250"/>
      <c r="K629" s="250"/>
      <c r="L629" s="250"/>
      <c r="M629" s="250"/>
      <c r="N629" s="250"/>
      <c r="O629" s="293"/>
      <c r="P629" s="250"/>
      <c r="Q629" s="250"/>
      <c r="R629" s="250"/>
      <c r="S629" s="250"/>
      <c r="T629" s="250"/>
      <c r="U629" s="250"/>
      <c r="V629" s="250"/>
      <c r="W629" s="250"/>
      <c r="X629" s="250"/>
      <c r="Y629" s="64"/>
      <c r="Z629" s="64"/>
      <c r="AA629" s="64"/>
      <c r="AB629" s="64"/>
      <c r="AC629" s="64"/>
      <c r="AD629" s="64"/>
      <c r="AE629" s="64"/>
    </row>
    <row r="630">
      <c r="A630" s="250"/>
      <c r="B630" s="250"/>
      <c r="C630" s="250"/>
      <c r="D630" s="250"/>
      <c r="E630" s="250"/>
      <c r="F630" s="250"/>
      <c r="G630" s="250"/>
      <c r="H630" s="250"/>
      <c r="I630" s="250"/>
      <c r="J630" s="250"/>
      <c r="K630" s="250"/>
      <c r="L630" s="250"/>
      <c r="M630" s="250"/>
      <c r="N630" s="250"/>
      <c r="O630" s="293"/>
      <c r="P630" s="250"/>
      <c r="Q630" s="250"/>
      <c r="R630" s="250"/>
      <c r="S630" s="250"/>
      <c r="T630" s="250"/>
      <c r="U630" s="250"/>
      <c r="V630" s="250"/>
      <c r="W630" s="250"/>
      <c r="X630" s="250"/>
      <c r="Y630" s="64"/>
      <c r="Z630" s="64"/>
      <c r="AA630" s="64"/>
      <c r="AB630" s="64"/>
      <c r="AC630" s="64"/>
      <c r="AD630" s="64"/>
      <c r="AE630" s="64"/>
    </row>
    <row r="631">
      <c r="A631" s="250"/>
      <c r="B631" s="250"/>
      <c r="C631" s="250"/>
      <c r="D631" s="250"/>
      <c r="E631" s="250"/>
      <c r="F631" s="250"/>
      <c r="G631" s="250"/>
      <c r="H631" s="250"/>
      <c r="I631" s="250"/>
      <c r="J631" s="250"/>
      <c r="K631" s="250"/>
      <c r="L631" s="250"/>
      <c r="M631" s="250"/>
      <c r="N631" s="250"/>
      <c r="O631" s="293"/>
      <c r="P631" s="250"/>
      <c r="Q631" s="250"/>
      <c r="R631" s="250"/>
      <c r="S631" s="250"/>
      <c r="T631" s="250"/>
      <c r="U631" s="250"/>
      <c r="V631" s="250"/>
      <c r="W631" s="250"/>
      <c r="X631" s="250"/>
      <c r="Y631" s="64"/>
      <c r="Z631" s="64"/>
      <c r="AA631" s="64"/>
      <c r="AB631" s="64"/>
      <c r="AC631" s="64"/>
      <c r="AD631" s="64"/>
      <c r="AE631" s="64"/>
    </row>
    <row r="632">
      <c r="A632" s="250"/>
      <c r="B632" s="250"/>
      <c r="C632" s="250"/>
      <c r="D632" s="250"/>
      <c r="E632" s="250"/>
      <c r="F632" s="250"/>
      <c r="G632" s="250"/>
      <c r="H632" s="250"/>
      <c r="I632" s="250"/>
      <c r="J632" s="250"/>
      <c r="K632" s="250"/>
      <c r="L632" s="250"/>
      <c r="M632" s="250"/>
      <c r="N632" s="250"/>
      <c r="O632" s="293"/>
      <c r="P632" s="250"/>
      <c r="Q632" s="250"/>
      <c r="R632" s="250"/>
      <c r="S632" s="250"/>
      <c r="T632" s="250"/>
      <c r="U632" s="250"/>
      <c r="V632" s="250"/>
      <c r="W632" s="250"/>
      <c r="X632" s="250"/>
      <c r="Y632" s="64"/>
      <c r="Z632" s="64"/>
      <c r="AA632" s="64"/>
      <c r="AB632" s="64"/>
      <c r="AC632" s="64"/>
      <c r="AD632" s="64"/>
      <c r="AE632" s="64"/>
    </row>
    <row r="633">
      <c r="A633" s="250"/>
      <c r="B633" s="250"/>
      <c r="C633" s="250"/>
      <c r="D633" s="250"/>
      <c r="E633" s="250"/>
      <c r="F633" s="250"/>
      <c r="G633" s="250"/>
      <c r="H633" s="250"/>
      <c r="I633" s="250"/>
      <c r="J633" s="250"/>
      <c r="K633" s="250"/>
      <c r="L633" s="250"/>
      <c r="M633" s="250"/>
      <c r="N633" s="250"/>
      <c r="O633" s="293"/>
      <c r="P633" s="250"/>
      <c r="Q633" s="250"/>
      <c r="R633" s="250"/>
      <c r="S633" s="250"/>
      <c r="T633" s="250"/>
      <c r="U633" s="250"/>
      <c r="V633" s="250"/>
      <c r="W633" s="250"/>
      <c r="X633" s="250"/>
      <c r="Y633" s="64"/>
      <c r="Z633" s="64"/>
      <c r="AA633" s="64"/>
      <c r="AB633" s="64"/>
      <c r="AC633" s="64"/>
      <c r="AD633" s="64"/>
      <c r="AE633" s="64"/>
    </row>
    <row r="634">
      <c r="A634" s="250"/>
      <c r="B634" s="250"/>
      <c r="C634" s="250"/>
      <c r="D634" s="250"/>
      <c r="E634" s="250"/>
      <c r="F634" s="250"/>
      <c r="G634" s="250"/>
      <c r="H634" s="250"/>
      <c r="I634" s="250"/>
      <c r="J634" s="250"/>
      <c r="K634" s="250"/>
      <c r="L634" s="250"/>
      <c r="M634" s="250"/>
      <c r="N634" s="250"/>
      <c r="O634" s="293"/>
      <c r="P634" s="250"/>
      <c r="Q634" s="250"/>
      <c r="R634" s="250"/>
      <c r="S634" s="250"/>
      <c r="T634" s="250"/>
      <c r="U634" s="250"/>
      <c r="V634" s="250"/>
      <c r="W634" s="250"/>
      <c r="X634" s="250"/>
      <c r="Y634" s="64"/>
      <c r="Z634" s="64"/>
      <c r="AA634" s="64"/>
      <c r="AB634" s="64"/>
      <c r="AC634" s="64"/>
      <c r="AD634" s="64"/>
      <c r="AE634" s="64"/>
    </row>
    <row r="635">
      <c r="A635" s="250"/>
      <c r="B635" s="250"/>
      <c r="C635" s="250"/>
      <c r="D635" s="250"/>
      <c r="E635" s="250"/>
      <c r="F635" s="250"/>
      <c r="G635" s="250"/>
      <c r="H635" s="250"/>
      <c r="I635" s="250"/>
      <c r="J635" s="250"/>
      <c r="K635" s="250"/>
      <c r="L635" s="250"/>
      <c r="M635" s="250"/>
      <c r="N635" s="250"/>
      <c r="O635" s="293"/>
      <c r="P635" s="250"/>
      <c r="Q635" s="250"/>
      <c r="R635" s="250"/>
      <c r="S635" s="250"/>
      <c r="T635" s="250"/>
      <c r="U635" s="250"/>
      <c r="V635" s="250"/>
      <c r="W635" s="250"/>
      <c r="X635" s="250"/>
      <c r="Y635" s="64"/>
      <c r="Z635" s="64"/>
      <c r="AA635" s="64"/>
      <c r="AB635" s="64"/>
      <c r="AC635" s="64"/>
      <c r="AD635" s="64"/>
      <c r="AE635" s="64"/>
    </row>
    <row r="636">
      <c r="A636" s="250"/>
      <c r="B636" s="250"/>
      <c r="C636" s="250"/>
      <c r="D636" s="250"/>
      <c r="E636" s="250"/>
      <c r="F636" s="250"/>
      <c r="G636" s="250"/>
      <c r="H636" s="250"/>
      <c r="I636" s="250"/>
      <c r="J636" s="250"/>
      <c r="K636" s="250"/>
      <c r="L636" s="250"/>
      <c r="M636" s="250"/>
      <c r="N636" s="250"/>
      <c r="O636" s="293"/>
      <c r="P636" s="250"/>
      <c r="Q636" s="250"/>
      <c r="R636" s="250"/>
      <c r="S636" s="250"/>
      <c r="T636" s="250"/>
      <c r="U636" s="250"/>
      <c r="V636" s="250"/>
      <c r="W636" s="250"/>
      <c r="X636" s="250"/>
      <c r="Y636" s="64"/>
      <c r="Z636" s="64"/>
      <c r="AA636" s="64"/>
      <c r="AB636" s="64"/>
      <c r="AC636" s="64"/>
      <c r="AD636" s="64"/>
      <c r="AE636" s="64"/>
    </row>
    <row r="637">
      <c r="A637" s="250"/>
      <c r="B637" s="250"/>
      <c r="C637" s="250"/>
      <c r="D637" s="250"/>
      <c r="E637" s="250"/>
      <c r="F637" s="250"/>
      <c r="G637" s="250"/>
      <c r="H637" s="250"/>
      <c r="I637" s="250"/>
      <c r="J637" s="250"/>
      <c r="K637" s="250"/>
      <c r="L637" s="250"/>
      <c r="M637" s="250"/>
      <c r="N637" s="250"/>
      <c r="O637" s="293"/>
      <c r="P637" s="250"/>
      <c r="Q637" s="250"/>
      <c r="R637" s="250"/>
      <c r="S637" s="250"/>
      <c r="T637" s="250"/>
      <c r="U637" s="250"/>
      <c r="V637" s="250"/>
      <c r="W637" s="250"/>
      <c r="X637" s="250"/>
      <c r="Y637" s="64"/>
      <c r="Z637" s="64"/>
      <c r="AA637" s="64"/>
      <c r="AB637" s="64"/>
      <c r="AC637" s="64"/>
      <c r="AD637" s="64"/>
      <c r="AE637" s="64"/>
    </row>
    <row r="638">
      <c r="A638" s="250"/>
      <c r="B638" s="250"/>
      <c r="C638" s="250"/>
      <c r="D638" s="250"/>
      <c r="E638" s="250"/>
      <c r="F638" s="250"/>
      <c r="G638" s="250"/>
      <c r="H638" s="250"/>
      <c r="I638" s="250"/>
      <c r="J638" s="250"/>
      <c r="K638" s="250"/>
      <c r="L638" s="250"/>
      <c r="M638" s="250"/>
      <c r="N638" s="250"/>
      <c r="O638" s="293"/>
      <c r="P638" s="250"/>
      <c r="Q638" s="250"/>
      <c r="R638" s="250"/>
      <c r="S638" s="250"/>
      <c r="T638" s="250"/>
      <c r="U638" s="250"/>
      <c r="V638" s="250"/>
      <c r="W638" s="250"/>
      <c r="X638" s="250"/>
      <c r="Y638" s="64"/>
      <c r="Z638" s="64"/>
      <c r="AA638" s="64"/>
      <c r="AB638" s="64"/>
      <c r="AC638" s="64"/>
      <c r="AD638" s="64"/>
      <c r="AE638" s="64"/>
    </row>
    <row r="639">
      <c r="A639" s="250"/>
      <c r="B639" s="250"/>
      <c r="C639" s="250"/>
      <c r="D639" s="250"/>
      <c r="E639" s="250"/>
      <c r="F639" s="250"/>
      <c r="G639" s="250"/>
      <c r="H639" s="250"/>
      <c r="I639" s="250"/>
      <c r="J639" s="250"/>
      <c r="K639" s="250"/>
      <c r="L639" s="250"/>
      <c r="M639" s="250"/>
      <c r="N639" s="250"/>
      <c r="O639" s="293"/>
      <c r="P639" s="250"/>
      <c r="Q639" s="250"/>
      <c r="R639" s="250"/>
      <c r="S639" s="250"/>
      <c r="T639" s="250"/>
      <c r="U639" s="250"/>
      <c r="V639" s="250"/>
      <c r="W639" s="250"/>
      <c r="X639" s="250"/>
      <c r="Y639" s="64"/>
      <c r="Z639" s="64"/>
      <c r="AA639" s="64"/>
      <c r="AB639" s="64"/>
      <c r="AC639" s="64"/>
      <c r="AD639" s="64"/>
      <c r="AE639" s="64"/>
    </row>
    <row r="640">
      <c r="A640" s="250"/>
      <c r="B640" s="250"/>
      <c r="C640" s="250"/>
      <c r="D640" s="250"/>
      <c r="E640" s="250"/>
      <c r="F640" s="250"/>
      <c r="G640" s="250"/>
      <c r="H640" s="250"/>
      <c r="I640" s="250"/>
      <c r="J640" s="250"/>
      <c r="K640" s="250"/>
      <c r="L640" s="250"/>
      <c r="M640" s="250"/>
      <c r="N640" s="250"/>
      <c r="O640" s="293"/>
      <c r="P640" s="250"/>
      <c r="Q640" s="250"/>
      <c r="R640" s="250"/>
      <c r="S640" s="250"/>
      <c r="T640" s="250"/>
      <c r="U640" s="250"/>
      <c r="V640" s="250"/>
      <c r="W640" s="250"/>
      <c r="X640" s="250"/>
      <c r="Y640" s="64"/>
      <c r="Z640" s="64"/>
      <c r="AA640" s="64"/>
      <c r="AB640" s="64"/>
      <c r="AC640" s="64"/>
      <c r="AD640" s="64"/>
      <c r="AE640" s="64"/>
    </row>
    <row r="641">
      <c r="A641" s="250"/>
      <c r="B641" s="250"/>
      <c r="C641" s="250"/>
      <c r="D641" s="250"/>
      <c r="E641" s="250"/>
      <c r="F641" s="250"/>
      <c r="G641" s="250"/>
      <c r="H641" s="250"/>
      <c r="I641" s="250"/>
      <c r="J641" s="250"/>
      <c r="K641" s="250"/>
      <c r="L641" s="250"/>
      <c r="M641" s="250"/>
      <c r="N641" s="250"/>
      <c r="O641" s="293"/>
      <c r="P641" s="250"/>
      <c r="Q641" s="250"/>
      <c r="R641" s="250"/>
      <c r="S641" s="250"/>
      <c r="T641" s="250"/>
      <c r="U641" s="250"/>
      <c r="V641" s="250"/>
      <c r="W641" s="250"/>
      <c r="X641" s="250"/>
      <c r="Y641" s="64"/>
      <c r="Z641" s="64"/>
      <c r="AA641" s="64"/>
      <c r="AB641" s="64"/>
      <c r="AC641" s="64"/>
      <c r="AD641" s="64"/>
      <c r="AE641" s="64"/>
    </row>
    <row r="642">
      <c r="A642" s="250"/>
      <c r="B642" s="250"/>
      <c r="C642" s="250"/>
      <c r="D642" s="250"/>
      <c r="E642" s="250"/>
      <c r="F642" s="250"/>
      <c r="G642" s="250"/>
      <c r="H642" s="250"/>
      <c r="I642" s="250"/>
      <c r="J642" s="250"/>
      <c r="K642" s="250"/>
      <c r="L642" s="250"/>
      <c r="M642" s="250"/>
      <c r="N642" s="250"/>
      <c r="O642" s="293"/>
      <c r="P642" s="250"/>
      <c r="Q642" s="250"/>
      <c r="R642" s="250"/>
      <c r="S642" s="250"/>
      <c r="T642" s="250"/>
      <c r="U642" s="250"/>
      <c r="V642" s="250"/>
      <c r="W642" s="250"/>
      <c r="X642" s="250"/>
      <c r="Y642" s="64"/>
      <c r="Z642" s="64"/>
      <c r="AA642" s="64"/>
      <c r="AB642" s="64"/>
      <c r="AC642" s="64"/>
      <c r="AD642" s="64"/>
      <c r="AE642" s="64"/>
    </row>
    <row r="643">
      <c r="A643" s="250"/>
      <c r="B643" s="250"/>
      <c r="C643" s="250"/>
      <c r="D643" s="250"/>
      <c r="E643" s="250"/>
      <c r="F643" s="250"/>
      <c r="G643" s="250"/>
      <c r="H643" s="250"/>
      <c r="I643" s="250"/>
      <c r="J643" s="250"/>
      <c r="K643" s="250"/>
      <c r="L643" s="250"/>
      <c r="M643" s="250"/>
      <c r="N643" s="250"/>
      <c r="O643" s="293"/>
      <c r="P643" s="250"/>
      <c r="Q643" s="250"/>
      <c r="R643" s="250"/>
      <c r="S643" s="250"/>
      <c r="T643" s="250"/>
      <c r="U643" s="250"/>
      <c r="V643" s="250"/>
      <c r="W643" s="250"/>
      <c r="X643" s="250"/>
      <c r="Y643" s="64"/>
      <c r="Z643" s="64"/>
      <c r="AA643" s="64"/>
      <c r="AB643" s="64"/>
      <c r="AC643" s="64"/>
      <c r="AD643" s="64"/>
      <c r="AE643" s="64"/>
    </row>
    <row r="644">
      <c r="A644" s="250"/>
      <c r="B644" s="250"/>
      <c r="C644" s="250"/>
      <c r="D644" s="250"/>
      <c r="E644" s="250"/>
      <c r="F644" s="250"/>
      <c r="G644" s="250"/>
      <c r="H644" s="250"/>
      <c r="I644" s="250"/>
      <c r="J644" s="250"/>
      <c r="K644" s="250"/>
      <c r="L644" s="250"/>
      <c r="M644" s="250"/>
      <c r="N644" s="250"/>
      <c r="O644" s="293"/>
      <c r="P644" s="250"/>
      <c r="Q644" s="250"/>
      <c r="R644" s="250"/>
      <c r="S644" s="250"/>
      <c r="T644" s="250"/>
      <c r="U644" s="250"/>
      <c r="V644" s="250"/>
      <c r="W644" s="250"/>
      <c r="X644" s="250"/>
      <c r="Y644" s="64"/>
      <c r="Z644" s="64"/>
      <c r="AA644" s="64"/>
      <c r="AB644" s="64"/>
      <c r="AC644" s="64"/>
      <c r="AD644" s="64"/>
      <c r="AE644" s="64"/>
    </row>
    <row r="645">
      <c r="A645" s="250"/>
      <c r="B645" s="250"/>
      <c r="C645" s="250"/>
      <c r="D645" s="250"/>
      <c r="E645" s="250"/>
      <c r="F645" s="250"/>
      <c r="G645" s="250"/>
      <c r="H645" s="250"/>
      <c r="I645" s="250"/>
      <c r="J645" s="250"/>
      <c r="K645" s="250"/>
      <c r="L645" s="250"/>
      <c r="M645" s="250"/>
      <c r="N645" s="250"/>
      <c r="O645" s="293"/>
      <c r="P645" s="250"/>
      <c r="Q645" s="250"/>
      <c r="R645" s="250"/>
      <c r="S645" s="250"/>
      <c r="T645" s="250"/>
      <c r="U645" s="250"/>
      <c r="V645" s="250"/>
      <c r="W645" s="250"/>
      <c r="X645" s="250"/>
      <c r="Y645" s="64"/>
      <c r="Z645" s="64"/>
      <c r="AA645" s="64"/>
      <c r="AB645" s="64"/>
      <c r="AC645" s="64"/>
      <c r="AD645" s="64"/>
      <c r="AE645" s="64"/>
    </row>
    <row r="646">
      <c r="A646" s="250"/>
      <c r="B646" s="250"/>
      <c r="C646" s="250"/>
      <c r="D646" s="250"/>
      <c r="E646" s="250"/>
      <c r="F646" s="250"/>
      <c r="G646" s="250"/>
      <c r="H646" s="250"/>
      <c r="I646" s="250"/>
      <c r="J646" s="250"/>
      <c r="K646" s="250"/>
      <c r="L646" s="250"/>
      <c r="M646" s="250"/>
      <c r="N646" s="250"/>
      <c r="O646" s="293"/>
      <c r="P646" s="250"/>
      <c r="Q646" s="250"/>
      <c r="R646" s="250"/>
      <c r="S646" s="250"/>
      <c r="T646" s="250"/>
      <c r="U646" s="250"/>
      <c r="V646" s="250"/>
      <c r="W646" s="250"/>
      <c r="X646" s="250"/>
      <c r="Y646" s="64"/>
      <c r="Z646" s="64"/>
      <c r="AA646" s="64"/>
      <c r="AB646" s="64"/>
      <c r="AC646" s="64"/>
      <c r="AD646" s="64"/>
      <c r="AE646" s="64"/>
    </row>
    <row r="647">
      <c r="A647" s="250"/>
      <c r="B647" s="250"/>
      <c r="C647" s="250"/>
      <c r="D647" s="250"/>
      <c r="E647" s="250"/>
      <c r="F647" s="250"/>
      <c r="G647" s="250"/>
      <c r="H647" s="250"/>
      <c r="I647" s="250"/>
      <c r="J647" s="250"/>
      <c r="K647" s="250"/>
      <c r="L647" s="250"/>
      <c r="M647" s="250"/>
      <c r="N647" s="250"/>
      <c r="O647" s="293"/>
      <c r="P647" s="250"/>
      <c r="Q647" s="250"/>
      <c r="R647" s="250"/>
      <c r="S647" s="250"/>
      <c r="T647" s="250"/>
      <c r="U647" s="250"/>
      <c r="V647" s="250"/>
      <c r="W647" s="250"/>
      <c r="X647" s="250"/>
      <c r="Y647" s="64"/>
      <c r="Z647" s="64"/>
      <c r="AA647" s="64"/>
      <c r="AB647" s="64"/>
      <c r="AC647" s="64"/>
      <c r="AD647" s="64"/>
      <c r="AE647" s="64"/>
    </row>
    <row r="648">
      <c r="A648" s="250"/>
      <c r="B648" s="250"/>
      <c r="C648" s="250"/>
      <c r="D648" s="250"/>
      <c r="E648" s="250"/>
      <c r="F648" s="250"/>
      <c r="G648" s="250"/>
      <c r="H648" s="250"/>
      <c r="I648" s="250"/>
      <c r="J648" s="250"/>
      <c r="K648" s="250"/>
      <c r="L648" s="250"/>
      <c r="M648" s="250"/>
      <c r="N648" s="250"/>
      <c r="O648" s="293"/>
      <c r="P648" s="250"/>
      <c r="Q648" s="250"/>
      <c r="R648" s="250"/>
      <c r="S648" s="250"/>
      <c r="T648" s="250"/>
      <c r="U648" s="250"/>
      <c r="V648" s="250"/>
      <c r="W648" s="250"/>
      <c r="X648" s="250"/>
      <c r="Y648" s="64"/>
      <c r="Z648" s="64"/>
      <c r="AA648" s="64"/>
      <c r="AB648" s="64"/>
      <c r="AC648" s="64"/>
      <c r="AD648" s="64"/>
      <c r="AE648" s="64"/>
    </row>
    <row r="649">
      <c r="A649" s="250"/>
      <c r="B649" s="250"/>
      <c r="C649" s="250"/>
      <c r="D649" s="250"/>
      <c r="E649" s="250"/>
      <c r="F649" s="250"/>
      <c r="G649" s="250"/>
      <c r="H649" s="250"/>
      <c r="I649" s="250"/>
      <c r="J649" s="250"/>
      <c r="K649" s="250"/>
      <c r="L649" s="250"/>
      <c r="M649" s="250"/>
      <c r="N649" s="250"/>
      <c r="O649" s="293"/>
      <c r="P649" s="250"/>
      <c r="Q649" s="250"/>
      <c r="R649" s="250"/>
      <c r="S649" s="250"/>
      <c r="T649" s="250"/>
      <c r="U649" s="250"/>
      <c r="V649" s="250"/>
      <c r="W649" s="250"/>
      <c r="X649" s="250"/>
      <c r="Y649" s="64"/>
      <c r="Z649" s="64"/>
      <c r="AA649" s="64"/>
      <c r="AB649" s="64"/>
      <c r="AC649" s="64"/>
      <c r="AD649" s="64"/>
      <c r="AE649" s="64"/>
    </row>
    <row r="650">
      <c r="A650" s="250"/>
      <c r="B650" s="250"/>
      <c r="C650" s="250"/>
      <c r="D650" s="250"/>
      <c r="E650" s="250"/>
      <c r="F650" s="250"/>
      <c r="G650" s="250"/>
      <c r="H650" s="250"/>
      <c r="I650" s="250"/>
      <c r="J650" s="250"/>
      <c r="K650" s="250"/>
      <c r="L650" s="250"/>
      <c r="M650" s="250"/>
      <c r="N650" s="250"/>
      <c r="O650" s="293"/>
      <c r="P650" s="250"/>
      <c r="Q650" s="250"/>
      <c r="R650" s="250"/>
      <c r="S650" s="250"/>
      <c r="T650" s="250"/>
      <c r="U650" s="250"/>
      <c r="V650" s="250"/>
      <c r="W650" s="250"/>
      <c r="X650" s="250"/>
      <c r="Y650" s="64"/>
      <c r="Z650" s="64"/>
      <c r="AA650" s="64"/>
      <c r="AB650" s="64"/>
      <c r="AC650" s="64"/>
      <c r="AD650" s="64"/>
      <c r="AE650" s="64"/>
    </row>
    <row r="651">
      <c r="A651" s="250"/>
      <c r="B651" s="250"/>
      <c r="C651" s="250"/>
      <c r="D651" s="250"/>
      <c r="E651" s="250"/>
      <c r="F651" s="250"/>
      <c r="G651" s="250"/>
      <c r="H651" s="250"/>
      <c r="I651" s="250"/>
      <c r="J651" s="250"/>
      <c r="K651" s="250"/>
      <c r="L651" s="250"/>
      <c r="M651" s="250"/>
      <c r="N651" s="250"/>
      <c r="O651" s="293"/>
      <c r="P651" s="250"/>
      <c r="Q651" s="250"/>
      <c r="R651" s="250"/>
      <c r="S651" s="250"/>
      <c r="T651" s="250"/>
      <c r="U651" s="250"/>
      <c r="V651" s="250"/>
      <c r="W651" s="250"/>
      <c r="X651" s="250"/>
      <c r="Y651" s="64"/>
      <c r="Z651" s="64"/>
      <c r="AA651" s="64"/>
      <c r="AB651" s="64"/>
      <c r="AC651" s="64"/>
      <c r="AD651" s="64"/>
      <c r="AE651" s="64"/>
    </row>
    <row r="652">
      <c r="A652" s="250"/>
      <c r="B652" s="250"/>
      <c r="C652" s="250"/>
      <c r="D652" s="250"/>
      <c r="E652" s="250"/>
      <c r="F652" s="250"/>
      <c r="G652" s="250"/>
      <c r="H652" s="250"/>
      <c r="I652" s="250"/>
      <c r="J652" s="250"/>
      <c r="K652" s="250"/>
      <c r="L652" s="250"/>
      <c r="M652" s="250"/>
      <c r="N652" s="250"/>
      <c r="O652" s="293"/>
      <c r="P652" s="250"/>
      <c r="Q652" s="250"/>
      <c r="R652" s="250"/>
      <c r="S652" s="250"/>
      <c r="T652" s="250"/>
      <c r="U652" s="250"/>
      <c r="V652" s="250"/>
      <c r="W652" s="250"/>
      <c r="X652" s="250"/>
      <c r="Y652" s="64"/>
      <c r="Z652" s="64"/>
      <c r="AA652" s="64"/>
      <c r="AB652" s="64"/>
      <c r="AC652" s="64"/>
      <c r="AD652" s="64"/>
      <c r="AE652" s="64"/>
    </row>
    <row r="653">
      <c r="A653" s="250"/>
      <c r="B653" s="250"/>
      <c r="C653" s="250"/>
      <c r="D653" s="250"/>
      <c r="E653" s="250"/>
      <c r="F653" s="250"/>
      <c r="G653" s="250"/>
      <c r="H653" s="250"/>
      <c r="I653" s="250"/>
      <c r="J653" s="250"/>
      <c r="K653" s="250"/>
      <c r="L653" s="250"/>
      <c r="M653" s="250"/>
      <c r="N653" s="250"/>
      <c r="O653" s="293"/>
      <c r="P653" s="250"/>
      <c r="Q653" s="250"/>
      <c r="R653" s="250"/>
      <c r="S653" s="250"/>
      <c r="T653" s="250"/>
      <c r="U653" s="250"/>
      <c r="V653" s="250"/>
      <c r="W653" s="250"/>
      <c r="X653" s="250"/>
      <c r="Y653" s="64"/>
      <c r="Z653" s="64"/>
      <c r="AA653" s="64"/>
      <c r="AB653" s="64"/>
      <c r="AC653" s="64"/>
      <c r="AD653" s="64"/>
      <c r="AE653" s="64"/>
    </row>
    <row r="654">
      <c r="A654" s="250"/>
      <c r="B654" s="250"/>
      <c r="C654" s="250"/>
      <c r="D654" s="250"/>
      <c r="E654" s="250"/>
      <c r="F654" s="250"/>
      <c r="G654" s="250"/>
      <c r="H654" s="250"/>
      <c r="I654" s="250"/>
      <c r="J654" s="250"/>
      <c r="K654" s="250"/>
      <c r="L654" s="250"/>
      <c r="M654" s="250"/>
      <c r="N654" s="250"/>
      <c r="O654" s="293"/>
      <c r="P654" s="250"/>
      <c r="Q654" s="250"/>
      <c r="R654" s="250"/>
      <c r="S654" s="250"/>
      <c r="T654" s="250"/>
      <c r="U654" s="250"/>
      <c r="V654" s="250"/>
      <c r="W654" s="250"/>
      <c r="X654" s="250"/>
      <c r="Y654" s="64"/>
      <c r="Z654" s="64"/>
      <c r="AA654" s="64"/>
      <c r="AB654" s="64"/>
      <c r="AC654" s="64"/>
      <c r="AD654" s="64"/>
      <c r="AE654" s="64"/>
    </row>
    <row r="655">
      <c r="A655" s="250"/>
      <c r="B655" s="250"/>
      <c r="C655" s="250"/>
      <c r="D655" s="250"/>
      <c r="E655" s="250"/>
      <c r="F655" s="250"/>
      <c r="G655" s="250"/>
      <c r="H655" s="250"/>
      <c r="I655" s="250"/>
      <c r="J655" s="250"/>
      <c r="K655" s="250"/>
      <c r="L655" s="250"/>
      <c r="M655" s="250"/>
      <c r="N655" s="250"/>
      <c r="O655" s="293"/>
      <c r="P655" s="250"/>
      <c r="Q655" s="250"/>
      <c r="R655" s="250"/>
      <c r="S655" s="250"/>
      <c r="T655" s="250"/>
      <c r="U655" s="250"/>
      <c r="V655" s="250"/>
      <c r="W655" s="250"/>
      <c r="X655" s="250"/>
      <c r="Y655" s="64"/>
      <c r="Z655" s="64"/>
      <c r="AA655" s="64"/>
      <c r="AB655" s="64"/>
      <c r="AC655" s="64"/>
      <c r="AD655" s="64"/>
      <c r="AE655" s="64"/>
    </row>
    <row r="656">
      <c r="A656" s="250"/>
      <c r="B656" s="250"/>
      <c r="C656" s="250"/>
      <c r="D656" s="250"/>
      <c r="E656" s="250"/>
      <c r="F656" s="250"/>
      <c r="G656" s="250"/>
      <c r="H656" s="250"/>
      <c r="I656" s="250"/>
      <c r="J656" s="250"/>
      <c r="K656" s="250"/>
      <c r="L656" s="250"/>
      <c r="M656" s="250"/>
      <c r="N656" s="250"/>
      <c r="O656" s="293"/>
      <c r="P656" s="250"/>
      <c r="Q656" s="250"/>
      <c r="R656" s="250"/>
      <c r="S656" s="250"/>
      <c r="T656" s="250"/>
      <c r="U656" s="250"/>
      <c r="V656" s="250"/>
      <c r="W656" s="250"/>
      <c r="X656" s="250"/>
      <c r="Y656" s="64"/>
      <c r="Z656" s="64"/>
      <c r="AA656" s="64"/>
      <c r="AB656" s="64"/>
      <c r="AC656" s="64"/>
      <c r="AD656" s="64"/>
      <c r="AE656" s="64"/>
    </row>
    <row r="657">
      <c r="A657" s="250"/>
      <c r="B657" s="250"/>
      <c r="C657" s="250"/>
      <c r="D657" s="250"/>
      <c r="E657" s="250"/>
      <c r="F657" s="250"/>
      <c r="G657" s="250"/>
      <c r="H657" s="250"/>
      <c r="I657" s="250"/>
      <c r="J657" s="250"/>
      <c r="K657" s="250"/>
      <c r="L657" s="250"/>
      <c r="M657" s="250"/>
      <c r="N657" s="250"/>
      <c r="O657" s="293"/>
      <c r="P657" s="250"/>
      <c r="Q657" s="250"/>
      <c r="R657" s="250"/>
      <c r="S657" s="250"/>
      <c r="T657" s="250"/>
      <c r="U657" s="250"/>
      <c r="V657" s="250"/>
      <c r="W657" s="250"/>
      <c r="X657" s="250"/>
      <c r="Y657" s="64"/>
      <c r="Z657" s="64"/>
      <c r="AA657" s="64"/>
      <c r="AB657" s="64"/>
      <c r="AC657" s="64"/>
      <c r="AD657" s="64"/>
      <c r="AE657" s="64"/>
    </row>
    <row r="658">
      <c r="A658" s="250"/>
      <c r="B658" s="250"/>
      <c r="C658" s="250"/>
      <c r="D658" s="250"/>
      <c r="E658" s="250"/>
      <c r="F658" s="250"/>
      <c r="G658" s="250"/>
      <c r="H658" s="250"/>
      <c r="I658" s="250"/>
      <c r="J658" s="250"/>
      <c r="K658" s="250"/>
      <c r="L658" s="250"/>
      <c r="M658" s="250"/>
      <c r="N658" s="250"/>
      <c r="O658" s="293"/>
      <c r="P658" s="250"/>
      <c r="Q658" s="250"/>
      <c r="R658" s="250"/>
      <c r="S658" s="250"/>
      <c r="T658" s="250"/>
      <c r="U658" s="250"/>
      <c r="V658" s="250"/>
      <c r="W658" s="250"/>
      <c r="X658" s="250"/>
      <c r="Y658" s="64"/>
      <c r="Z658" s="64"/>
      <c r="AA658" s="64"/>
      <c r="AB658" s="64"/>
      <c r="AC658" s="64"/>
      <c r="AD658" s="64"/>
      <c r="AE658" s="64"/>
    </row>
    <row r="659">
      <c r="A659" s="250"/>
      <c r="B659" s="250"/>
      <c r="C659" s="250"/>
      <c r="D659" s="250"/>
      <c r="E659" s="250"/>
      <c r="F659" s="250"/>
      <c r="G659" s="250"/>
      <c r="H659" s="250"/>
      <c r="I659" s="250"/>
      <c r="J659" s="250"/>
      <c r="K659" s="250"/>
      <c r="L659" s="250"/>
      <c r="M659" s="250"/>
      <c r="N659" s="250"/>
      <c r="O659" s="293"/>
      <c r="P659" s="250"/>
      <c r="Q659" s="250"/>
      <c r="R659" s="250"/>
      <c r="S659" s="250"/>
      <c r="T659" s="250"/>
      <c r="U659" s="250"/>
      <c r="V659" s="250"/>
      <c r="W659" s="250"/>
      <c r="X659" s="250"/>
      <c r="Y659" s="64"/>
      <c r="Z659" s="64"/>
      <c r="AA659" s="64"/>
      <c r="AB659" s="64"/>
      <c r="AC659" s="64"/>
      <c r="AD659" s="64"/>
      <c r="AE659" s="64"/>
    </row>
    <row r="660">
      <c r="A660" s="250"/>
      <c r="B660" s="250"/>
      <c r="C660" s="250"/>
      <c r="D660" s="250"/>
      <c r="E660" s="250"/>
      <c r="F660" s="250"/>
      <c r="G660" s="250"/>
      <c r="H660" s="250"/>
      <c r="I660" s="250"/>
      <c r="J660" s="250"/>
      <c r="K660" s="250"/>
      <c r="L660" s="250"/>
      <c r="M660" s="250"/>
      <c r="N660" s="250"/>
      <c r="O660" s="293"/>
      <c r="P660" s="250"/>
      <c r="Q660" s="250"/>
      <c r="R660" s="250"/>
      <c r="S660" s="250"/>
      <c r="T660" s="250"/>
      <c r="U660" s="250"/>
      <c r="V660" s="250"/>
      <c r="W660" s="250"/>
      <c r="X660" s="250"/>
      <c r="Y660" s="64"/>
      <c r="Z660" s="64"/>
      <c r="AA660" s="64"/>
      <c r="AB660" s="64"/>
      <c r="AC660" s="64"/>
      <c r="AD660" s="64"/>
      <c r="AE660" s="64"/>
    </row>
    <row r="661">
      <c r="A661" s="250"/>
      <c r="B661" s="250"/>
      <c r="C661" s="250"/>
      <c r="D661" s="250"/>
      <c r="E661" s="250"/>
      <c r="F661" s="250"/>
      <c r="G661" s="250"/>
      <c r="H661" s="250"/>
      <c r="I661" s="250"/>
      <c r="J661" s="250"/>
      <c r="K661" s="250"/>
      <c r="L661" s="250"/>
      <c r="M661" s="250"/>
      <c r="N661" s="250"/>
      <c r="O661" s="293"/>
      <c r="P661" s="250"/>
      <c r="Q661" s="250"/>
      <c r="R661" s="250"/>
      <c r="S661" s="250"/>
      <c r="T661" s="250"/>
      <c r="U661" s="250"/>
      <c r="V661" s="250"/>
      <c r="W661" s="250"/>
      <c r="X661" s="250"/>
      <c r="Y661" s="64"/>
      <c r="Z661" s="64"/>
      <c r="AA661" s="64"/>
      <c r="AB661" s="64"/>
      <c r="AC661" s="64"/>
      <c r="AD661" s="64"/>
      <c r="AE661" s="64"/>
    </row>
    <row r="662">
      <c r="A662" s="250"/>
      <c r="B662" s="250"/>
      <c r="C662" s="250"/>
      <c r="D662" s="250"/>
      <c r="E662" s="250"/>
      <c r="F662" s="250"/>
      <c r="G662" s="250"/>
      <c r="H662" s="250"/>
      <c r="I662" s="250"/>
      <c r="J662" s="250"/>
      <c r="K662" s="250"/>
      <c r="L662" s="250"/>
      <c r="M662" s="250"/>
      <c r="N662" s="250"/>
      <c r="O662" s="293"/>
      <c r="P662" s="250"/>
      <c r="Q662" s="250"/>
      <c r="R662" s="250"/>
      <c r="S662" s="250"/>
      <c r="T662" s="250"/>
      <c r="U662" s="250"/>
      <c r="V662" s="250"/>
      <c r="W662" s="250"/>
      <c r="X662" s="250"/>
      <c r="Y662" s="64"/>
      <c r="Z662" s="64"/>
      <c r="AA662" s="64"/>
      <c r="AB662" s="64"/>
      <c r="AC662" s="64"/>
      <c r="AD662" s="64"/>
      <c r="AE662" s="64"/>
    </row>
    <row r="663">
      <c r="A663" s="250"/>
      <c r="B663" s="250"/>
      <c r="C663" s="250"/>
      <c r="D663" s="250"/>
      <c r="E663" s="250"/>
      <c r="F663" s="250"/>
      <c r="G663" s="250"/>
      <c r="H663" s="250"/>
      <c r="I663" s="250"/>
      <c r="J663" s="250"/>
      <c r="K663" s="250"/>
      <c r="L663" s="250"/>
      <c r="M663" s="250"/>
      <c r="N663" s="250"/>
      <c r="O663" s="293"/>
      <c r="P663" s="250"/>
      <c r="Q663" s="250"/>
      <c r="R663" s="250"/>
      <c r="S663" s="250"/>
      <c r="T663" s="250"/>
      <c r="U663" s="250"/>
      <c r="V663" s="250"/>
      <c r="W663" s="250"/>
      <c r="X663" s="250"/>
      <c r="Y663" s="64"/>
      <c r="Z663" s="64"/>
      <c r="AA663" s="64"/>
      <c r="AB663" s="64"/>
      <c r="AC663" s="64"/>
      <c r="AD663" s="64"/>
      <c r="AE663" s="64"/>
    </row>
    <row r="664">
      <c r="A664" s="250"/>
      <c r="B664" s="250"/>
      <c r="C664" s="250"/>
      <c r="D664" s="250"/>
      <c r="E664" s="250"/>
      <c r="F664" s="250"/>
      <c r="G664" s="250"/>
      <c r="H664" s="250"/>
      <c r="I664" s="250"/>
      <c r="J664" s="250"/>
      <c r="K664" s="250"/>
      <c r="L664" s="250"/>
      <c r="M664" s="250"/>
      <c r="N664" s="250"/>
      <c r="O664" s="293"/>
      <c r="P664" s="250"/>
      <c r="Q664" s="250"/>
      <c r="R664" s="250"/>
      <c r="S664" s="250"/>
      <c r="T664" s="250"/>
      <c r="U664" s="250"/>
      <c r="V664" s="250"/>
      <c r="W664" s="250"/>
      <c r="X664" s="250"/>
      <c r="Y664" s="64"/>
      <c r="Z664" s="64"/>
      <c r="AA664" s="64"/>
      <c r="AB664" s="64"/>
      <c r="AC664" s="64"/>
      <c r="AD664" s="64"/>
      <c r="AE664" s="64"/>
    </row>
    <row r="665">
      <c r="A665" s="250"/>
      <c r="B665" s="250"/>
      <c r="C665" s="250"/>
      <c r="D665" s="250"/>
      <c r="E665" s="250"/>
      <c r="F665" s="250"/>
      <c r="G665" s="250"/>
      <c r="H665" s="250"/>
      <c r="I665" s="250"/>
      <c r="J665" s="250"/>
      <c r="K665" s="250"/>
      <c r="L665" s="250"/>
      <c r="M665" s="250"/>
      <c r="N665" s="250"/>
      <c r="O665" s="293"/>
      <c r="P665" s="250"/>
      <c r="Q665" s="250"/>
      <c r="R665" s="250"/>
      <c r="S665" s="250"/>
      <c r="T665" s="250"/>
      <c r="U665" s="250"/>
      <c r="V665" s="250"/>
      <c r="W665" s="250"/>
      <c r="X665" s="250"/>
      <c r="Y665" s="64"/>
      <c r="Z665" s="64"/>
      <c r="AA665" s="64"/>
      <c r="AB665" s="64"/>
      <c r="AC665" s="64"/>
      <c r="AD665" s="64"/>
      <c r="AE665" s="64"/>
    </row>
    <row r="666">
      <c r="A666" s="250"/>
      <c r="B666" s="250"/>
      <c r="C666" s="250"/>
      <c r="D666" s="250"/>
      <c r="E666" s="250"/>
      <c r="F666" s="250"/>
      <c r="G666" s="250"/>
      <c r="H666" s="250"/>
      <c r="I666" s="250"/>
      <c r="J666" s="250"/>
      <c r="K666" s="250"/>
      <c r="L666" s="250"/>
      <c r="M666" s="250"/>
      <c r="N666" s="250"/>
      <c r="O666" s="293"/>
      <c r="P666" s="250"/>
      <c r="Q666" s="250"/>
      <c r="R666" s="250"/>
      <c r="S666" s="250"/>
      <c r="T666" s="250"/>
      <c r="U666" s="250"/>
      <c r="V666" s="250"/>
      <c r="W666" s="250"/>
      <c r="X666" s="250"/>
      <c r="Y666" s="64"/>
      <c r="Z666" s="64"/>
      <c r="AA666" s="64"/>
      <c r="AB666" s="64"/>
      <c r="AC666" s="64"/>
      <c r="AD666" s="64"/>
      <c r="AE666" s="64"/>
    </row>
    <row r="667">
      <c r="A667" s="250"/>
      <c r="B667" s="250"/>
      <c r="C667" s="250"/>
      <c r="D667" s="250"/>
      <c r="E667" s="250"/>
      <c r="F667" s="250"/>
      <c r="G667" s="250"/>
      <c r="H667" s="250"/>
      <c r="I667" s="250"/>
      <c r="J667" s="250"/>
      <c r="K667" s="250"/>
      <c r="L667" s="250"/>
      <c r="M667" s="250"/>
      <c r="N667" s="250"/>
      <c r="O667" s="293"/>
      <c r="P667" s="250"/>
      <c r="Q667" s="250"/>
      <c r="R667" s="250"/>
      <c r="S667" s="250"/>
      <c r="T667" s="250"/>
      <c r="U667" s="250"/>
      <c r="V667" s="250"/>
      <c r="W667" s="250"/>
      <c r="X667" s="250"/>
      <c r="Y667" s="64"/>
      <c r="Z667" s="64"/>
      <c r="AA667" s="64"/>
      <c r="AB667" s="64"/>
      <c r="AC667" s="64"/>
      <c r="AD667" s="64"/>
      <c r="AE667" s="64"/>
    </row>
    <row r="668">
      <c r="A668" s="250"/>
      <c r="B668" s="250"/>
      <c r="C668" s="250"/>
      <c r="D668" s="250"/>
      <c r="E668" s="250"/>
      <c r="F668" s="250"/>
      <c r="G668" s="250"/>
      <c r="H668" s="250"/>
      <c r="I668" s="250"/>
      <c r="J668" s="250"/>
      <c r="K668" s="250"/>
      <c r="L668" s="250"/>
      <c r="M668" s="250"/>
      <c r="N668" s="250"/>
      <c r="O668" s="293"/>
      <c r="P668" s="250"/>
      <c r="Q668" s="250"/>
      <c r="R668" s="250"/>
      <c r="S668" s="250"/>
      <c r="T668" s="250"/>
      <c r="U668" s="250"/>
      <c r="V668" s="250"/>
      <c r="W668" s="250"/>
      <c r="X668" s="250"/>
      <c r="Y668" s="64"/>
      <c r="Z668" s="64"/>
      <c r="AA668" s="64"/>
      <c r="AB668" s="64"/>
      <c r="AC668" s="64"/>
      <c r="AD668" s="64"/>
      <c r="AE668" s="64"/>
    </row>
    <row r="669">
      <c r="A669" s="250"/>
      <c r="B669" s="250"/>
      <c r="C669" s="250"/>
      <c r="D669" s="250"/>
      <c r="E669" s="250"/>
      <c r="F669" s="250"/>
      <c r="G669" s="250"/>
      <c r="H669" s="250"/>
      <c r="I669" s="250"/>
      <c r="J669" s="250"/>
      <c r="K669" s="250"/>
      <c r="L669" s="250"/>
      <c r="M669" s="250"/>
      <c r="N669" s="250"/>
      <c r="O669" s="293"/>
      <c r="P669" s="250"/>
      <c r="Q669" s="250"/>
      <c r="R669" s="250"/>
      <c r="S669" s="250"/>
      <c r="T669" s="250"/>
      <c r="U669" s="250"/>
      <c r="V669" s="250"/>
      <c r="W669" s="250"/>
      <c r="X669" s="250"/>
      <c r="Y669" s="64"/>
      <c r="Z669" s="64"/>
      <c r="AA669" s="64"/>
      <c r="AB669" s="64"/>
      <c r="AC669" s="64"/>
      <c r="AD669" s="64"/>
      <c r="AE669" s="64"/>
    </row>
    <row r="670">
      <c r="A670" s="250"/>
      <c r="B670" s="250"/>
      <c r="C670" s="250"/>
      <c r="D670" s="250"/>
      <c r="E670" s="250"/>
      <c r="F670" s="250"/>
      <c r="G670" s="250"/>
      <c r="H670" s="250"/>
      <c r="I670" s="250"/>
      <c r="J670" s="250"/>
      <c r="K670" s="250"/>
      <c r="L670" s="250"/>
      <c r="M670" s="250"/>
      <c r="N670" s="250"/>
      <c r="O670" s="293"/>
      <c r="P670" s="250"/>
      <c r="Q670" s="250"/>
      <c r="R670" s="250"/>
      <c r="S670" s="250"/>
      <c r="T670" s="250"/>
      <c r="U670" s="250"/>
      <c r="V670" s="250"/>
      <c r="W670" s="250"/>
      <c r="X670" s="250"/>
      <c r="Y670" s="64"/>
      <c r="Z670" s="64"/>
      <c r="AA670" s="64"/>
      <c r="AB670" s="64"/>
      <c r="AC670" s="64"/>
      <c r="AD670" s="64"/>
      <c r="AE670" s="64"/>
    </row>
    <row r="671">
      <c r="A671" s="250"/>
      <c r="B671" s="250"/>
      <c r="C671" s="250"/>
      <c r="D671" s="250"/>
      <c r="E671" s="250"/>
      <c r="F671" s="250"/>
      <c r="G671" s="250"/>
      <c r="H671" s="250"/>
      <c r="I671" s="250"/>
      <c r="J671" s="250"/>
      <c r="K671" s="250"/>
      <c r="L671" s="250"/>
      <c r="M671" s="250"/>
      <c r="N671" s="250"/>
      <c r="O671" s="293"/>
      <c r="P671" s="250"/>
      <c r="Q671" s="250"/>
      <c r="R671" s="250"/>
      <c r="S671" s="250"/>
      <c r="T671" s="250"/>
      <c r="U671" s="250"/>
      <c r="V671" s="250"/>
      <c r="W671" s="250"/>
      <c r="X671" s="250"/>
      <c r="Y671" s="64"/>
      <c r="Z671" s="64"/>
      <c r="AA671" s="64"/>
      <c r="AB671" s="64"/>
      <c r="AC671" s="64"/>
      <c r="AD671" s="64"/>
      <c r="AE671" s="64"/>
    </row>
    <row r="672">
      <c r="A672" s="250"/>
      <c r="B672" s="250"/>
      <c r="C672" s="250"/>
      <c r="D672" s="250"/>
      <c r="E672" s="250"/>
      <c r="F672" s="250"/>
      <c r="G672" s="250"/>
      <c r="H672" s="250"/>
      <c r="I672" s="250"/>
      <c r="J672" s="250"/>
      <c r="K672" s="250"/>
      <c r="L672" s="250"/>
      <c r="M672" s="250"/>
      <c r="N672" s="250"/>
      <c r="O672" s="293"/>
      <c r="P672" s="250"/>
      <c r="Q672" s="250"/>
      <c r="R672" s="250"/>
      <c r="S672" s="250"/>
      <c r="T672" s="250"/>
      <c r="U672" s="250"/>
      <c r="V672" s="250"/>
      <c r="W672" s="250"/>
      <c r="X672" s="250"/>
      <c r="Y672" s="64"/>
      <c r="Z672" s="64"/>
      <c r="AA672" s="64"/>
      <c r="AB672" s="64"/>
      <c r="AC672" s="64"/>
      <c r="AD672" s="64"/>
      <c r="AE672" s="64"/>
    </row>
    <row r="673">
      <c r="A673" s="250"/>
      <c r="B673" s="250"/>
      <c r="C673" s="250"/>
      <c r="D673" s="250"/>
      <c r="E673" s="250"/>
      <c r="F673" s="250"/>
      <c r="G673" s="250"/>
      <c r="H673" s="250"/>
      <c r="I673" s="250"/>
      <c r="J673" s="250"/>
      <c r="K673" s="250"/>
      <c r="L673" s="250"/>
      <c r="M673" s="250"/>
      <c r="N673" s="250"/>
      <c r="O673" s="293"/>
      <c r="P673" s="250"/>
      <c r="Q673" s="250"/>
      <c r="R673" s="250"/>
      <c r="S673" s="250"/>
      <c r="T673" s="250"/>
      <c r="U673" s="250"/>
      <c r="V673" s="250"/>
      <c r="W673" s="250"/>
      <c r="X673" s="250"/>
      <c r="Y673" s="64"/>
      <c r="Z673" s="64"/>
      <c r="AA673" s="64"/>
      <c r="AB673" s="64"/>
      <c r="AC673" s="64"/>
      <c r="AD673" s="64"/>
      <c r="AE673" s="64"/>
    </row>
    <row r="674">
      <c r="A674" s="250"/>
      <c r="B674" s="250"/>
      <c r="C674" s="250"/>
      <c r="D674" s="250"/>
      <c r="E674" s="250"/>
      <c r="F674" s="250"/>
      <c r="G674" s="250"/>
      <c r="H674" s="250"/>
      <c r="I674" s="250"/>
      <c r="J674" s="250"/>
      <c r="K674" s="250"/>
      <c r="L674" s="250"/>
      <c r="M674" s="250"/>
      <c r="N674" s="250"/>
      <c r="O674" s="293"/>
      <c r="P674" s="250"/>
      <c r="Q674" s="250"/>
      <c r="R674" s="250"/>
      <c r="S674" s="250"/>
      <c r="T674" s="250"/>
      <c r="U674" s="250"/>
      <c r="V674" s="250"/>
      <c r="W674" s="250"/>
      <c r="X674" s="250"/>
      <c r="Y674" s="64"/>
      <c r="Z674" s="64"/>
      <c r="AA674" s="64"/>
      <c r="AB674" s="64"/>
      <c r="AC674" s="64"/>
      <c r="AD674" s="64"/>
      <c r="AE674" s="64"/>
    </row>
    <row r="675">
      <c r="A675" s="250"/>
      <c r="B675" s="250"/>
      <c r="C675" s="250"/>
      <c r="D675" s="250"/>
      <c r="E675" s="250"/>
      <c r="F675" s="250"/>
      <c r="G675" s="250"/>
      <c r="H675" s="250"/>
      <c r="I675" s="250"/>
      <c r="J675" s="250"/>
      <c r="K675" s="250"/>
      <c r="L675" s="250"/>
      <c r="M675" s="250"/>
      <c r="N675" s="250"/>
      <c r="O675" s="293"/>
      <c r="P675" s="250"/>
      <c r="Q675" s="250"/>
      <c r="R675" s="250"/>
      <c r="S675" s="250"/>
      <c r="T675" s="250"/>
      <c r="U675" s="250"/>
      <c r="V675" s="250"/>
      <c r="W675" s="250"/>
      <c r="X675" s="250"/>
      <c r="Y675" s="64"/>
      <c r="Z675" s="64"/>
      <c r="AA675" s="64"/>
      <c r="AB675" s="64"/>
      <c r="AC675" s="64"/>
      <c r="AD675" s="64"/>
      <c r="AE675" s="64"/>
    </row>
    <row r="676">
      <c r="A676" s="250"/>
      <c r="B676" s="250"/>
      <c r="C676" s="250"/>
      <c r="D676" s="250"/>
      <c r="E676" s="250"/>
      <c r="F676" s="250"/>
      <c r="G676" s="250"/>
      <c r="H676" s="250"/>
      <c r="I676" s="250"/>
      <c r="J676" s="250"/>
      <c r="K676" s="250"/>
      <c r="L676" s="250"/>
      <c r="M676" s="250"/>
      <c r="N676" s="250"/>
      <c r="O676" s="293"/>
      <c r="P676" s="250"/>
      <c r="Q676" s="250"/>
      <c r="R676" s="250"/>
      <c r="S676" s="250"/>
      <c r="T676" s="250"/>
      <c r="U676" s="250"/>
      <c r="V676" s="250"/>
      <c r="W676" s="250"/>
      <c r="X676" s="250"/>
      <c r="Y676" s="64"/>
      <c r="Z676" s="64"/>
      <c r="AA676" s="64"/>
      <c r="AB676" s="64"/>
      <c r="AC676" s="64"/>
      <c r="AD676" s="64"/>
      <c r="AE676" s="64"/>
    </row>
    <row r="677">
      <c r="A677" s="250"/>
      <c r="B677" s="250"/>
      <c r="C677" s="250"/>
      <c r="D677" s="250"/>
      <c r="E677" s="250"/>
      <c r="F677" s="250"/>
      <c r="G677" s="250"/>
      <c r="H677" s="250"/>
      <c r="I677" s="250"/>
      <c r="J677" s="250"/>
      <c r="K677" s="250"/>
      <c r="L677" s="250"/>
      <c r="M677" s="250"/>
      <c r="N677" s="250"/>
      <c r="O677" s="293"/>
      <c r="P677" s="250"/>
      <c r="Q677" s="250"/>
      <c r="R677" s="250"/>
      <c r="S677" s="250"/>
      <c r="T677" s="250"/>
      <c r="U677" s="250"/>
      <c r="V677" s="250"/>
      <c r="W677" s="250"/>
      <c r="X677" s="250"/>
      <c r="Y677" s="64"/>
      <c r="Z677" s="64"/>
      <c r="AA677" s="64"/>
      <c r="AB677" s="64"/>
      <c r="AC677" s="64"/>
      <c r="AD677" s="64"/>
      <c r="AE677" s="64"/>
    </row>
    <row r="678">
      <c r="A678" s="250"/>
      <c r="B678" s="250"/>
      <c r="C678" s="250"/>
      <c r="D678" s="250"/>
      <c r="E678" s="250"/>
      <c r="F678" s="250"/>
      <c r="G678" s="250"/>
      <c r="H678" s="250"/>
      <c r="I678" s="250"/>
      <c r="J678" s="250"/>
      <c r="K678" s="250"/>
      <c r="L678" s="250"/>
      <c r="M678" s="250"/>
      <c r="N678" s="250"/>
      <c r="O678" s="293"/>
      <c r="P678" s="250"/>
      <c r="Q678" s="250"/>
      <c r="R678" s="250"/>
      <c r="S678" s="250"/>
      <c r="T678" s="250"/>
      <c r="U678" s="250"/>
      <c r="V678" s="250"/>
      <c r="W678" s="250"/>
      <c r="X678" s="250"/>
      <c r="Y678" s="64"/>
      <c r="Z678" s="64"/>
      <c r="AA678" s="64"/>
      <c r="AB678" s="64"/>
      <c r="AC678" s="64"/>
      <c r="AD678" s="64"/>
      <c r="AE678" s="64"/>
    </row>
    <row r="679">
      <c r="A679" s="250"/>
      <c r="B679" s="250"/>
      <c r="C679" s="250"/>
      <c r="D679" s="250"/>
      <c r="E679" s="250"/>
      <c r="F679" s="250"/>
      <c r="G679" s="250"/>
      <c r="H679" s="250"/>
      <c r="I679" s="250"/>
      <c r="J679" s="250"/>
      <c r="K679" s="250"/>
      <c r="L679" s="250"/>
      <c r="M679" s="250"/>
      <c r="N679" s="250"/>
      <c r="O679" s="293"/>
      <c r="P679" s="250"/>
      <c r="Q679" s="250"/>
      <c r="R679" s="250"/>
      <c r="S679" s="250"/>
      <c r="T679" s="250"/>
      <c r="U679" s="250"/>
      <c r="V679" s="250"/>
      <c r="W679" s="250"/>
      <c r="X679" s="250"/>
      <c r="Y679" s="64"/>
      <c r="Z679" s="64"/>
      <c r="AA679" s="64"/>
      <c r="AB679" s="64"/>
      <c r="AC679" s="64"/>
      <c r="AD679" s="64"/>
      <c r="AE679" s="64"/>
    </row>
    <row r="680">
      <c r="A680" s="250"/>
      <c r="B680" s="250"/>
      <c r="C680" s="250"/>
      <c r="D680" s="250"/>
      <c r="E680" s="250"/>
      <c r="F680" s="250"/>
      <c r="G680" s="250"/>
      <c r="H680" s="250"/>
      <c r="I680" s="250"/>
      <c r="J680" s="250"/>
      <c r="K680" s="250"/>
      <c r="L680" s="250"/>
      <c r="M680" s="250"/>
      <c r="N680" s="250"/>
      <c r="O680" s="293"/>
      <c r="P680" s="250"/>
      <c r="Q680" s="250"/>
      <c r="R680" s="250"/>
      <c r="S680" s="250"/>
      <c r="T680" s="250"/>
      <c r="U680" s="250"/>
      <c r="V680" s="250"/>
      <c r="W680" s="250"/>
      <c r="X680" s="250"/>
      <c r="Y680" s="64"/>
      <c r="Z680" s="64"/>
      <c r="AA680" s="64"/>
      <c r="AB680" s="64"/>
      <c r="AC680" s="64"/>
      <c r="AD680" s="64"/>
      <c r="AE680" s="64"/>
    </row>
    <row r="681">
      <c r="A681" s="250"/>
      <c r="B681" s="250"/>
      <c r="C681" s="250"/>
      <c r="D681" s="250"/>
      <c r="E681" s="250"/>
      <c r="F681" s="250"/>
      <c r="G681" s="250"/>
      <c r="H681" s="250"/>
      <c r="I681" s="250"/>
      <c r="J681" s="250"/>
      <c r="K681" s="250"/>
      <c r="L681" s="250"/>
      <c r="M681" s="250"/>
      <c r="N681" s="250"/>
      <c r="O681" s="293"/>
      <c r="P681" s="250"/>
      <c r="Q681" s="250"/>
      <c r="R681" s="250"/>
      <c r="S681" s="250"/>
      <c r="T681" s="250"/>
      <c r="U681" s="250"/>
      <c r="V681" s="250"/>
      <c r="W681" s="250"/>
      <c r="X681" s="250"/>
      <c r="Y681" s="64"/>
      <c r="Z681" s="64"/>
      <c r="AA681" s="64"/>
      <c r="AB681" s="64"/>
      <c r="AC681" s="64"/>
      <c r="AD681" s="64"/>
      <c r="AE681" s="64"/>
    </row>
    <row r="682">
      <c r="A682" s="250"/>
      <c r="B682" s="250"/>
      <c r="C682" s="250"/>
      <c r="D682" s="250"/>
      <c r="E682" s="250"/>
      <c r="F682" s="250"/>
      <c r="G682" s="250"/>
      <c r="H682" s="250"/>
      <c r="I682" s="250"/>
      <c r="J682" s="250"/>
      <c r="K682" s="250"/>
      <c r="L682" s="250"/>
      <c r="M682" s="250"/>
      <c r="N682" s="250"/>
      <c r="O682" s="293"/>
      <c r="P682" s="250"/>
      <c r="Q682" s="250"/>
      <c r="R682" s="250"/>
      <c r="S682" s="250"/>
      <c r="T682" s="250"/>
      <c r="U682" s="250"/>
      <c r="V682" s="250"/>
      <c r="W682" s="250"/>
      <c r="X682" s="250"/>
      <c r="Y682" s="64"/>
      <c r="Z682" s="64"/>
      <c r="AA682" s="64"/>
      <c r="AB682" s="64"/>
      <c r="AC682" s="64"/>
      <c r="AD682" s="64"/>
      <c r="AE682" s="64"/>
    </row>
    <row r="683">
      <c r="A683" s="250"/>
      <c r="B683" s="250"/>
      <c r="C683" s="250"/>
      <c r="D683" s="250"/>
      <c r="E683" s="250"/>
      <c r="F683" s="250"/>
      <c r="G683" s="250"/>
      <c r="H683" s="250"/>
      <c r="I683" s="250"/>
      <c r="J683" s="250"/>
      <c r="K683" s="250"/>
      <c r="L683" s="250"/>
      <c r="M683" s="250"/>
      <c r="N683" s="250"/>
      <c r="O683" s="293"/>
      <c r="P683" s="250"/>
      <c r="Q683" s="250"/>
      <c r="R683" s="250"/>
      <c r="S683" s="250"/>
      <c r="T683" s="250"/>
      <c r="U683" s="250"/>
      <c r="V683" s="250"/>
      <c r="W683" s="250"/>
      <c r="X683" s="250"/>
      <c r="Y683" s="64"/>
      <c r="Z683" s="64"/>
      <c r="AA683" s="64"/>
      <c r="AB683" s="64"/>
      <c r="AC683" s="64"/>
      <c r="AD683" s="64"/>
      <c r="AE683" s="64"/>
    </row>
    <row r="684">
      <c r="A684" s="250"/>
      <c r="B684" s="250"/>
      <c r="C684" s="250"/>
      <c r="D684" s="250"/>
      <c r="E684" s="250"/>
      <c r="F684" s="250"/>
      <c r="G684" s="250"/>
      <c r="H684" s="250"/>
      <c r="I684" s="250"/>
      <c r="J684" s="250"/>
      <c r="K684" s="250"/>
      <c r="L684" s="250"/>
      <c r="M684" s="250"/>
      <c r="N684" s="250"/>
      <c r="O684" s="293"/>
      <c r="P684" s="250"/>
      <c r="Q684" s="250"/>
      <c r="R684" s="250"/>
      <c r="S684" s="250"/>
      <c r="T684" s="250"/>
      <c r="U684" s="250"/>
      <c r="V684" s="250"/>
      <c r="W684" s="250"/>
      <c r="X684" s="250"/>
      <c r="Y684" s="64"/>
      <c r="Z684" s="64"/>
      <c r="AA684" s="64"/>
      <c r="AB684" s="64"/>
      <c r="AC684" s="64"/>
      <c r="AD684" s="64"/>
      <c r="AE684" s="64"/>
    </row>
    <row r="685">
      <c r="A685" s="250"/>
      <c r="B685" s="250"/>
      <c r="C685" s="250"/>
      <c r="D685" s="250"/>
      <c r="E685" s="250"/>
      <c r="F685" s="250"/>
      <c r="G685" s="250"/>
      <c r="H685" s="250"/>
      <c r="I685" s="250"/>
      <c r="J685" s="250"/>
      <c r="K685" s="250"/>
      <c r="L685" s="250"/>
      <c r="M685" s="250"/>
      <c r="N685" s="250"/>
      <c r="O685" s="293"/>
      <c r="P685" s="250"/>
      <c r="Q685" s="250"/>
      <c r="R685" s="250"/>
      <c r="S685" s="250"/>
      <c r="T685" s="250"/>
      <c r="U685" s="250"/>
      <c r="V685" s="250"/>
      <c r="W685" s="250"/>
      <c r="X685" s="250"/>
      <c r="Y685" s="64"/>
      <c r="Z685" s="64"/>
      <c r="AA685" s="64"/>
      <c r="AB685" s="64"/>
      <c r="AC685" s="64"/>
      <c r="AD685" s="64"/>
      <c r="AE685" s="64"/>
    </row>
    <row r="686">
      <c r="A686" s="250"/>
      <c r="B686" s="250"/>
      <c r="C686" s="250"/>
      <c r="D686" s="250"/>
      <c r="E686" s="250"/>
      <c r="F686" s="250"/>
      <c r="G686" s="250"/>
      <c r="H686" s="250"/>
      <c r="I686" s="250"/>
      <c r="J686" s="250"/>
      <c r="K686" s="250"/>
      <c r="L686" s="250"/>
      <c r="M686" s="250"/>
      <c r="N686" s="250"/>
      <c r="O686" s="293"/>
      <c r="P686" s="250"/>
      <c r="Q686" s="250"/>
      <c r="R686" s="250"/>
      <c r="S686" s="250"/>
      <c r="T686" s="250"/>
      <c r="U686" s="250"/>
      <c r="V686" s="250"/>
      <c r="W686" s="250"/>
      <c r="X686" s="250"/>
      <c r="Y686" s="64"/>
      <c r="Z686" s="64"/>
      <c r="AA686" s="64"/>
      <c r="AB686" s="64"/>
      <c r="AC686" s="64"/>
      <c r="AD686" s="64"/>
      <c r="AE686" s="64"/>
    </row>
    <row r="687">
      <c r="A687" s="250"/>
      <c r="B687" s="250"/>
      <c r="C687" s="250"/>
      <c r="D687" s="250"/>
      <c r="E687" s="250"/>
      <c r="F687" s="250"/>
      <c r="G687" s="250"/>
      <c r="H687" s="250"/>
      <c r="I687" s="250"/>
      <c r="J687" s="250"/>
      <c r="K687" s="250"/>
      <c r="L687" s="250"/>
      <c r="M687" s="250"/>
      <c r="N687" s="250"/>
      <c r="O687" s="293"/>
      <c r="P687" s="250"/>
      <c r="Q687" s="250"/>
      <c r="R687" s="250"/>
      <c r="S687" s="250"/>
      <c r="T687" s="250"/>
      <c r="U687" s="250"/>
      <c r="V687" s="250"/>
      <c r="W687" s="250"/>
      <c r="X687" s="250"/>
      <c r="Y687" s="64"/>
      <c r="Z687" s="64"/>
      <c r="AA687" s="64"/>
      <c r="AB687" s="64"/>
      <c r="AC687" s="64"/>
      <c r="AD687" s="64"/>
      <c r="AE687" s="64"/>
    </row>
    <row r="688">
      <c r="A688" s="250"/>
      <c r="B688" s="250"/>
      <c r="C688" s="250"/>
      <c r="D688" s="250"/>
      <c r="E688" s="250"/>
      <c r="F688" s="250"/>
      <c r="G688" s="250"/>
      <c r="H688" s="250"/>
      <c r="I688" s="250"/>
      <c r="J688" s="250"/>
      <c r="K688" s="250"/>
      <c r="L688" s="250"/>
      <c r="M688" s="250"/>
      <c r="N688" s="250"/>
      <c r="O688" s="293"/>
      <c r="P688" s="250"/>
      <c r="Q688" s="250"/>
      <c r="R688" s="250"/>
      <c r="S688" s="250"/>
      <c r="T688" s="250"/>
      <c r="U688" s="250"/>
      <c r="V688" s="250"/>
      <c r="W688" s="250"/>
      <c r="X688" s="250"/>
      <c r="Y688" s="64"/>
      <c r="Z688" s="64"/>
      <c r="AA688" s="64"/>
      <c r="AB688" s="64"/>
      <c r="AC688" s="64"/>
      <c r="AD688" s="64"/>
      <c r="AE688" s="64"/>
    </row>
    <row r="689">
      <c r="A689" s="250"/>
      <c r="B689" s="250"/>
      <c r="C689" s="250"/>
      <c r="D689" s="250"/>
      <c r="E689" s="250"/>
      <c r="F689" s="250"/>
      <c r="G689" s="250"/>
      <c r="H689" s="250"/>
      <c r="I689" s="250"/>
      <c r="J689" s="250"/>
      <c r="K689" s="250"/>
      <c r="L689" s="250"/>
      <c r="M689" s="250"/>
      <c r="N689" s="250"/>
      <c r="O689" s="293"/>
      <c r="P689" s="250"/>
      <c r="Q689" s="250"/>
      <c r="R689" s="250"/>
      <c r="S689" s="250"/>
      <c r="T689" s="250"/>
      <c r="U689" s="250"/>
      <c r="V689" s="250"/>
      <c r="W689" s="250"/>
      <c r="X689" s="250"/>
      <c r="Y689" s="64"/>
      <c r="Z689" s="64"/>
      <c r="AA689" s="64"/>
      <c r="AB689" s="64"/>
      <c r="AC689" s="64"/>
      <c r="AD689" s="64"/>
      <c r="AE689" s="64"/>
    </row>
    <row r="690">
      <c r="A690" s="250"/>
      <c r="B690" s="250"/>
      <c r="C690" s="250"/>
      <c r="D690" s="250"/>
      <c r="E690" s="250"/>
      <c r="F690" s="250"/>
      <c r="G690" s="250"/>
      <c r="H690" s="250"/>
      <c r="I690" s="250"/>
      <c r="J690" s="250"/>
      <c r="K690" s="250"/>
      <c r="L690" s="250"/>
      <c r="M690" s="250"/>
      <c r="N690" s="250"/>
      <c r="O690" s="293"/>
      <c r="P690" s="250"/>
      <c r="Q690" s="250"/>
      <c r="R690" s="250"/>
      <c r="S690" s="250"/>
      <c r="T690" s="250"/>
      <c r="U690" s="250"/>
      <c r="V690" s="250"/>
      <c r="W690" s="250"/>
      <c r="X690" s="250"/>
      <c r="Y690" s="64"/>
      <c r="Z690" s="64"/>
      <c r="AA690" s="64"/>
      <c r="AB690" s="64"/>
      <c r="AC690" s="64"/>
      <c r="AD690" s="64"/>
      <c r="AE690" s="64"/>
    </row>
    <row r="691">
      <c r="A691" s="250"/>
      <c r="B691" s="250"/>
      <c r="C691" s="250"/>
      <c r="D691" s="250"/>
      <c r="E691" s="250"/>
      <c r="F691" s="250"/>
      <c r="G691" s="250"/>
      <c r="H691" s="250"/>
      <c r="I691" s="250"/>
      <c r="J691" s="250"/>
      <c r="K691" s="250"/>
      <c r="L691" s="250"/>
      <c r="M691" s="250"/>
      <c r="N691" s="250"/>
      <c r="O691" s="293"/>
      <c r="P691" s="250"/>
      <c r="Q691" s="250"/>
      <c r="R691" s="250"/>
      <c r="S691" s="250"/>
      <c r="T691" s="250"/>
      <c r="U691" s="250"/>
      <c r="V691" s="250"/>
      <c r="W691" s="250"/>
      <c r="X691" s="250"/>
      <c r="Y691" s="64"/>
      <c r="Z691" s="64"/>
      <c r="AA691" s="64"/>
      <c r="AB691" s="64"/>
      <c r="AC691" s="64"/>
      <c r="AD691" s="64"/>
      <c r="AE691" s="64"/>
    </row>
    <row r="692">
      <c r="A692" s="250"/>
      <c r="B692" s="250"/>
      <c r="C692" s="250"/>
      <c r="D692" s="250"/>
      <c r="E692" s="250"/>
      <c r="F692" s="250"/>
      <c r="G692" s="250"/>
      <c r="H692" s="250"/>
      <c r="I692" s="250"/>
      <c r="J692" s="250"/>
      <c r="K692" s="250"/>
      <c r="L692" s="250"/>
      <c r="M692" s="250"/>
      <c r="N692" s="250"/>
      <c r="O692" s="293"/>
      <c r="P692" s="250"/>
      <c r="Q692" s="250"/>
      <c r="R692" s="250"/>
      <c r="S692" s="250"/>
      <c r="T692" s="250"/>
      <c r="U692" s="250"/>
      <c r="V692" s="250"/>
      <c r="W692" s="250"/>
      <c r="X692" s="250"/>
      <c r="Y692" s="64"/>
      <c r="Z692" s="64"/>
      <c r="AA692" s="64"/>
      <c r="AB692" s="64"/>
      <c r="AC692" s="64"/>
      <c r="AD692" s="64"/>
      <c r="AE692" s="64"/>
    </row>
    <row r="693">
      <c r="A693" s="250"/>
      <c r="B693" s="250"/>
      <c r="C693" s="250"/>
      <c r="D693" s="250"/>
      <c r="E693" s="250"/>
      <c r="F693" s="250"/>
      <c r="G693" s="250"/>
      <c r="H693" s="250"/>
      <c r="I693" s="250"/>
      <c r="J693" s="250"/>
      <c r="K693" s="250"/>
      <c r="L693" s="250"/>
      <c r="M693" s="250"/>
      <c r="N693" s="250"/>
      <c r="O693" s="293"/>
      <c r="P693" s="250"/>
      <c r="Q693" s="250"/>
      <c r="R693" s="250"/>
      <c r="S693" s="250"/>
      <c r="T693" s="250"/>
      <c r="U693" s="250"/>
      <c r="V693" s="250"/>
      <c r="W693" s="250"/>
      <c r="X693" s="250"/>
      <c r="Y693" s="64"/>
      <c r="Z693" s="64"/>
      <c r="AA693" s="64"/>
      <c r="AB693" s="64"/>
      <c r="AC693" s="64"/>
      <c r="AD693" s="64"/>
      <c r="AE693" s="64"/>
    </row>
    <row r="694">
      <c r="A694" s="250"/>
      <c r="B694" s="250"/>
      <c r="C694" s="250"/>
      <c r="D694" s="250"/>
      <c r="E694" s="250"/>
      <c r="F694" s="250"/>
      <c r="G694" s="250"/>
      <c r="H694" s="250"/>
      <c r="I694" s="250"/>
      <c r="J694" s="250"/>
      <c r="K694" s="250"/>
      <c r="L694" s="250"/>
      <c r="M694" s="250"/>
      <c r="N694" s="250"/>
      <c r="O694" s="293"/>
      <c r="P694" s="250"/>
      <c r="Q694" s="250"/>
      <c r="R694" s="250"/>
      <c r="S694" s="250"/>
      <c r="T694" s="250"/>
      <c r="U694" s="250"/>
      <c r="V694" s="250"/>
      <c r="W694" s="250"/>
      <c r="X694" s="250"/>
      <c r="Y694" s="64"/>
      <c r="Z694" s="64"/>
      <c r="AA694" s="64"/>
      <c r="AB694" s="64"/>
      <c r="AC694" s="64"/>
      <c r="AD694" s="64"/>
      <c r="AE694" s="64"/>
    </row>
    <row r="695">
      <c r="A695" s="250"/>
      <c r="B695" s="250"/>
      <c r="C695" s="250"/>
      <c r="D695" s="250"/>
      <c r="E695" s="250"/>
      <c r="F695" s="250"/>
      <c r="G695" s="250"/>
      <c r="H695" s="250"/>
      <c r="I695" s="250"/>
      <c r="J695" s="250"/>
      <c r="K695" s="250"/>
      <c r="L695" s="250"/>
      <c r="M695" s="250"/>
      <c r="N695" s="250"/>
      <c r="O695" s="293"/>
      <c r="P695" s="250"/>
      <c r="Q695" s="250"/>
      <c r="R695" s="250"/>
      <c r="S695" s="250"/>
      <c r="T695" s="250"/>
      <c r="U695" s="250"/>
      <c r="V695" s="250"/>
      <c r="W695" s="250"/>
      <c r="X695" s="250"/>
      <c r="Y695" s="64"/>
      <c r="Z695" s="64"/>
      <c r="AA695" s="64"/>
      <c r="AB695" s="64"/>
      <c r="AC695" s="64"/>
      <c r="AD695" s="64"/>
      <c r="AE695" s="64"/>
    </row>
    <row r="696">
      <c r="A696" s="250"/>
      <c r="B696" s="250"/>
      <c r="C696" s="250"/>
      <c r="D696" s="250"/>
      <c r="E696" s="250"/>
      <c r="F696" s="250"/>
      <c r="G696" s="250"/>
      <c r="H696" s="250"/>
      <c r="I696" s="250"/>
      <c r="J696" s="250"/>
      <c r="K696" s="250"/>
      <c r="L696" s="250"/>
      <c r="M696" s="250"/>
      <c r="N696" s="250"/>
      <c r="O696" s="293"/>
      <c r="P696" s="250"/>
      <c r="Q696" s="250"/>
      <c r="R696" s="250"/>
      <c r="S696" s="250"/>
      <c r="T696" s="250"/>
      <c r="U696" s="250"/>
      <c r="V696" s="250"/>
      <c r="W696" s="250"/>
      <c r="X696" s="250"/>
      <c r="Y696" s="64"/>
      <c r="Z696" s="64"/>
      <c r="AA696" s="64"/>
      <c r="AB696" s="64"/>
      <c r="AC696" s="64"/>
      <c r="AD696" s="64"/>
      <c r="AE696" s="64"/>
    </row>
    <row r="697">
      <c r="A697" s="250"/>
      <c r="B697" s="250"/>
      <c r="C697" s="250"/>
      <c r="D697" s="250"/>
      <c r="E697" s="250"/>
      <c r="F697" s="250"/>
      <c r="G697" s="250"/>
      <c r="H697" s="250"/>
      <c r="I697" s="250"/>
      <c r="J697" s="250"/>
      <c r="K697" s="250"/>
      <c r="L697" s="250"/>
      <c r="M697" s="250"/>
      <c r="N697" s="250"/>
      <c r="O697" s="293"/>
      <c r="P697" s="250"/>
      <c r="Q697" s="250"/>
      <c r="R697" s="250"/>
      <c r="S697" s="250"/>
      <c r="T697" s="250"/>
      <c r="U697" s="250"/>
      <c r="V697" s="250"/>
      <c r="W697" s="250"/>
      <c r="X697" s="250"/>
      <c r="Y697" s="64"/>
      <c r="Z697" s="64"/>
      <c r="AA697" s="64"/>
      <c r="AB697" s="64"/>
      <c r="AC697" s="64"/>
      <c r="AD697" s="64"/>
      <c r="AE697" s="64"/>
    </row>
    <row r="698">
      <c r="A698" s="250"/>
      <c r="B698" s="250"/>
      <c r="C698" s="250"/>
      <c r="D698" s="250"/>
      <c r="E698" s="250"/>
      <c r="F698" s="250"/>
      <c r="G698" s="250"/>
      <c r="H698" s="250"/>
      <c r="I698" s="250"/>
      <c r="J698" s="250"/>
      <c r="K698" s="250"/>
      <c r="L698" s="250"/>
      <c r="M698" s="250"/>
      <c r="N698" s="250"/>
      <c r="O698" s="293"/>
      <c r="P698" s="250"/>
      <c r="Q698" s="250"/>
      <c r="R698" s="250"/>
      <c r="S698" s="250"/>
      <c r="T698" s="250"/>
      <c r="U698" s="250"/>
      <c r="V698" s="250"/>
      <c r="W698" s="250"/>
      <c r="X698" s="250"/>
      <c r="Y698" s="64"/>
      <c r="Z698" s="64"/>
      <c r="AA698" s="64"/>
      <c r="AB698" s="64"/>
      <c r="AC698" s="64"/>
      <c r="AD698" s="64"/>
      <c r="AE698" s="64"/>
    </row>
    <row r="699">
      <c r="A699" s="250"/>
      <c r="B699" s="250"/>
      <c r="C699" s="250"/>
      <c r="D699" s="250"/>
      <c r="E699" s="250"/>
      <c r="F699" s="250"/>
      <c r="G699" s="250"/>
      <c r="H699" s="250"/>
      <c r="I699" s="250"/>
      <c r="J699" s="250"/>
      <c r="K699" s="250"/>
      <c r="L699" s="250"/>
      <c r="M699" s="250"/>
      <c r="N699" s="250"/>
      <c r="O699" s="293"/>
      <c r="P699" s="250"/>
      <c r="Q699" s="250"/>
      <c r="R699" s="250"/>
      <c r="S699" s="250"/>
      <c r="T699" s="250"/>
      <c r="U699" s="250"/>
      <c r="V699" s="250"/>
      <c r="W699" s="250"/>
      <c r="X699" s="250"/>
      <c r="Y699" s="64"/>
      <c r="Z699" s="64"/>
      <c r="AA699" s="64"/>
      <c r="AB699" s="64"/>
      <c r="AC699" s="64"/>
      <c r="AD699" s="64"/>
      <c r="AE699" s="64"/>
    </row>
    <row r="700">
      <c r="A700" s="250"/>
      <c r="B700" s="250"/>
      <c r="C700" s="250"/>
      <c r="D700" s="250"/>
      <c r="E700" s="250"/>
      <c r="F700" s="250"/>
      <c r="G700" s="250"/>
      <c r="H700" s="250"/>
      <c r="I700" s="250"/>
      <c r="J700" s="250"/>
      <c r="K700" s="250"/>
      <c r="L700" s="250"/>
      <c r="M700" s="250"/>
      <c r="N700" s="250"/>
      <c r="O700" s="293"/>
      <c r="P700" s="250"/>
      <c r="Q700" s="250"/>
      <c r="R700" s="250"/>
      <c r="S700" s="250"/>
      <c r="T700" s="250"/>
      <c r="U700" s="250"/>
      <c r="V700" s="250"/>
      <c r="W700" s="250"/>
      <c r="X700" s="250"/>
      <c r="Y700" s="64"/>
      <c r="Z700" s="64"/>
      <c r="AA700" s="64"/>
      <c r="AB700" s="64"/>
      <c r="AC700" s="64"/>
      <c r="AD700" s="64"/>
      <c r="AE700" s="64"/>
    </row>
    <row r="701">
      <c r="A701" s="250"/>
      <c r="B701" s="250"/>
      <c r="C701" s="250"/>
      <c r="D701" s="250"/>
      <c r="E701" s="250"/>
      <c r="F701" s="250"/>
      <c r="G701" s="250"/>
      <c r="H701" s="250"/>
      <c r="I701" s="250"/>
      <c r="J701" s="250"/>
      <c r="K701" s="250"/>
      <c r="L701" s="250"/>
      <c r="M701" s="250"/>
      <c r="N701" s="250"/>
      <c r="O701" s="293"/>
      <c r="P701" s="250"/>
      <c r="Q701" s="250"/>
      <c r="R701" s="250"/>
      <c r="S701" s="250"/>
      <c r="T701" s="250"/>
      <c r="U701" s="250"/>
      <c r="V701" s="250"/>
      <c r="W701" s="250"/>
      <c r="X701" s="250"/>
      <c r="Y701" s="64"/>
      <c r="Z701" s="64"/>
      <c r="AA701" s="64"/>
      <c r="AB701" s="64"/>
      <c r="AC701" s="64"/>
      <c r="AD701" s="64"/>
      <c r="AE701" s="64"/>
    </row>
    <row r="702">
      <c r="A702" s="250"/>
      <c r="B702" s="250"/>
      <c r="C702" s="250"/>
      <c r="D702" s="250"/>
      <c r="E702" s="250"/>
      <c r="F702" s="250"/>
      <c r="G702" s="250"/>
      <c r="H702" s="250"/>
      <c r="I702" s="250"/>
      <c r="J702" s="250"/>
      <c r="K702" s="250"/>
      <c r="L702" s="250"/>
      <c r="M702" s="250"/>
      <c r="N702" s="250"/>
      <c r="O702" s="293"/>
      <c r="P702" s="250"/>
      <c r="Q702" s="250"/>
      <c r="R702" s="250"/>
      <c r="S702" s="250"/>
      <c r="T702" s="250"/>
      <c r="U702" s="250"/>
      <c r="V702" s="250"/>
      <c r="W702" s="250"/>
      <c r="X702" s="250"/>
      <c r="Y702" s="64"/>
      <c r="Z702" s="64"/>
      <c r="AA702" s="64"/>
      <c r="AB702" s="64"/>
      <c r="AC702" s="64"/>
      <c r="AD702" s="64"/>
      <c r="AE702" s="64"/>
    </row>
    <row r="703">
      <c r="A703" s="250"/>
      <c r="B703" s="250"/>
      <c r="C703" s="250"/>
      <c r="D703" s="250"/>
      <c r="E703" s="250"/>
      <c r="F703" s="250"/>
      <c r="G703" s="250"/>
      <c r="H703" s="250"/>
      <c r="I703" s="250"/>
      <c r="J703" s="250"/>
      <c r="K703" s="250"/>
      <c r="L703" s="250"/>
      <c r="M703" s="250"/>
      <c r="N703" s="250"/>
      <c r="O703" s="293"/>
      <c r="P703" s="250"/>
      <c r="Q703" s="250"/>
      <c r="R703" s="250"/>
      <c r="S703" s="250"/>
      <c r="T703" s="250"/>
      <c r="U703" s="250"/>
      <c r="V703" s="250"/>
      <c r="W703" s="250"/>
      <c r="X703" s="250"/>
      <c r="Y703" s="64"/>
      <c r="Z703" s="64"/>
      <c r="AA703" s="64"/>
      <c r="AB703" s="64"/>
      <c r="AC703" s="64"/>
      <c r="AD703" s="64"/>
      <c r="AE703" s="64"/>
    </row>
    <row r="704">
      <c r="A704" s="250"/>
      <c r="B704" s="250"/>
      <c r="C704" s="250"/>
      <c r="D704" s="250"/>
      <c r="E704" s="250"/>
      <c r="F704" s="250"/>
      <c r="G704" s="250"/>
      <c r="H704" s="250"/>
      <c r="I704" s="250"/>
      <c r="J704" s="250"/>
      <c r="K704" s="250"/>
      <c r="L704" s="250"/>
      <c r="M704" s="250"/>
      <c r="N704" s="250"/>
      <c r="O704" s="293"/>
      <c r="P704" s="250"/>
      <c r="Q704" s="250"/>
      <c r="R704" s="250"/>
      <c r="S704" s="250"/>
      <c r="T704" s="250"/>
      <c r="U704" s="250"/>
      <c r="V704" s="250"/>
      <c r="W704" s="250"/>
      <c r="X704" s="250"/>
      <c r="Y704" s="64"/>
      <c r="Z704" s="64"/>
      <c r="AA704" s="64"/>
      <c r="AB704" s="64"/>
      <c r="AC704" s="64"/>
      <c r="AD704" s="64"/>
      <c r="AE704" s="64"/>
    </row>
    <row r="705">
      <c r="A705" s="250"/>
      <c r="B705" s="250"/>
      <c r="C705" s="250"/>
      <c r="D705" s="250"/>
      <c r="E705" s="250"/>
      <c r="F705" s="250"/>
      <c r="G705" s="250"/>
      <c r="H705" s="250"/>
      <c r="I705" s="250"/>
      <c r="J705" s="250"/>
      <c r="K705" s="250"/>
      <c r="L705" s="250"/>
      <c r="M705" s="250"/>
      <c r="N705" s="250"/>
      <c r="O705" s="293"/>
      <c r="P705" s="250"/>
      <c r="Q705" s="250"/>
      <c r="R705" s="250"/>
      <c r="S705" s="250"/>
      <c r="T705" s="250"/>
      <c r="U705" s="250"/>
      <c r="V705" s="250"/>
      <c r="W705" s="250"/>
      <c r="X705" s="250"/>
      <c r="Y705" s="64"/>
      <c r="Z705" s="64"/>
      <c r="AA705" s="64"/>
      <c r="AB705" s="64"/>
      <c r="AC705" s="64"/>
      <c r="AD705" s="64"/>
      <c r="AE705" s="64"/>
    </row>
    <row r="706">
      <c r="A706" s="250"/>
      <c r="B706" s="250"/>
      <c r="C706" s="250"/>
      <c r="D706" s="250"/>
      <c r="E706" s="250"/>
      <c r="F706" s="250"/>
      <c r="G706" s="250"/>
      <c r="H706" s="250"/>
      <c r="I706" s="250"/>
      <c r="J706" s="250"/>
      <c r="K706" s="250"/>
      <c r="L706" s="250"/>
      <c r="M706" s="250"/>
      <c r="N706" s="250"/>
      <c r="O706" s="293"/>
      <c r="P706" s="250"/>
      <c r="Q706" s="250"/>
      <c r="R706" s="250"/>
      <c r="S706" s="250"/>
      <c r="T706" s="250"/>
      <c r="U706" s="250"/>
      <c r="V706" s="250"/>
      <c r="W706" s="250"/>
      <c r="X706" s="250"/>
      <c r="Y706" s="64"/>
      <c r="Z706" s="64"/>
      <c r="AA706" s="64"/>
      <c r="AB706" s="64"/>
      <c r="AC706" s="64"/>
      <c r="AD706" s="64"/>
      <c r="AE706" s="64"/>
    </row>
    <row r="707">
      <c r="A707" s="250"/>
      <c r="B707" s="250"/>
      <c r="C707" s="250"/>
      <c r="D707" s="250"/>
      <c r="E707" s="250"/>
      <c r="F707" s="250"/>
      <c r="G707" s="250"/>
      <c r="H707" s="250"/>
      <c r="I707" s="250"/>
      <c r="J707" s="250"/>
      <c r="K707" s="250"/>
      <c r="L707" s="250"/>
      <c r="M707" s="250"/>
      <c r="N707" s="250"/>
      <c r="O707" s="293"/>
      <c r="P707" s="250"/>
      <c r="Q707" s="250"/>
      <c r="R707" s="250"/>
      <c r="S707" s="250"/>
      <c r="T707" s="250"/>
      <c r="U707" s="250"/>
      <c r="V707" s="250"/>
      <c r="W707" s="250"/>
      <c r="X707" s="250"/>
      <c r="Y707" s="64"/>
      <c r="Z707" s="64"/>
      <c r="AA707" s="64"/>
      <c r="AB707" s="64"/>
      <c r="AC707" s="64"/>
      <c r="AD707" s="64"/>
      <c r="AE707" s="64"/>
    </row>
    <row r="708">
      <c r="A708" s="250"/>
      <c r="B708" s="250"/>
      <c r="C708" s="250"/>
      <c r="D708" s="250"/>
      <c r="E708" s="250"/>
      <c r="F708" s="250"/>
      <c r="G708" s="250"/>
      <c r="H708" s="250"/>
      <c r="I708" s="250"/>
      <c r="J708" s="250"/>
      <c r="K708" s="250"/>
      <c r="L708" s="250"/>
      <c r="M708" s="250"/>
      <c r="N708" s="250"/>
      <c r="O708" s="293"/>
      <c r="P708" s="250"/>
      <c r="Q708" s="250"/>
      <c r="R708" s="250"/>
      <c r="S708" s="250"/>
      <c r="T708" s="250"/>
      <c r="U708" s="250"/>
      <c r="V708" s="250"/>
      <c r="W708" s="250"/>
      <c r="X708" s="250"/>
      <c r="Y708" s="64"/>
      <c r="Z708" s="64"/>
      <c r="AA708" s="64"/>
      <c r="AB708" s="64"/>
      <c r="AC708" s="64"/>
      <c r="AD708" s="64"/>
      <c r="AE708" s="64"/>
    </row>
    <row r="709">
      <c r="A709" s="250"/>
      <c r="B709" s="250"/>
      <c r="C709" s="250"/>
      <c r="D709" s="250"/>
      <c r="E709" s="250"/>
      <c r="F709" s="250"/>
      <c r="G709" s="250"/>
      <c r="H709" s="250"/>
      <c r="I709" s="250"/>
      <c r="J709" s="250"/>
      <c r="K709" s="250"/>
      <c r="L709" s="250"/>
      <c r="M709" s="250"/>
      <c r="N709" s="250"/>
      <c r="O709" s="293"/>
      <c r="P709" s="250"/>
      <c r="Q709" s="250"/>
      <c r="R709" s="250"/>
      <c r="S709" s="250"/>
      <c r="T709" s="250"/>
      <c r="U709" s="250"/>
      <c r="V709" s="250"/>
      <c r="W709" s="250"/>
      <c r="X709" s="250"/>
      <c r="Y709" s="64"/>
      <c r="Z709" s="64"/>
      <c r="AA709" s="64"/>
      <c r="AB709" s="64"/>
      <c r="AC709" s="64"/>
      <c r="AD709" s="64"/>
      <c r="AE709" s="64"/>
    </row>
    <row r="710">
      <c r="A710" s="250"/>
      <c r="B710" s="250"/>
      <c r="C710" s="250"/>
      <c r="D710" s="250"/>
      <c r="E710" s="250"/>
      <c r="F710" s="250"/>
      <c r="G710" s="250"/>
      <c r="H710" s="250"/>
      <c r="I710" s="250"/>
      <c r="J710" s="250"/>
      <c r="K710" s="250"/>
      <c r="L710" s="250"/>
      <c r="M710" s="250"/>
      <c r="N710" s="250"/>
      <c r="O710" s="293"/>
      <c r="P710" s="250"/>
      <c r="Q710" s="250"/>
      <c r="R710" s="250"/>
      <c r="S710" s="250"/>
      <c r="T710" s="250"/>
      <c r="U710" s="250"/>
      <c r="V710" s="250"/>
      <c r="W710" s="250"/>
      <c r="X710" s="250"/>
      <c r="Y710" s="64"/>
      <c r="Z710" s="64"/>
      <c r="AA710" s="64"/>
      <c r="AB710" s="64"/>
      <c r="AC710" s="64"/>
      <c r="AD710" s="64"/>
      <c r="AE710" s="64"/>
    </row>
    <row r="711">
      <c r="A711" s="250"/>
      <c r="B711" s="250"/>
      <c r="C711" s="250"/>
      <c r="D711" s="250"/>
      <c r="E711" s="250"/>
      <c r="F711" s="250"/>
      <c r="G711" s="250"/>
      <c r="H711" s="250"/>
      <c r="I711" s="250"/>
      <c r="J711" s="250"/>
      <c r="K711" s="250"/>
      <c r="L711" s="250"/>
      <c r="M711" s="250"/>
      <c r="N711" s="250"/>
      <c r="O711" s="293"/>
      <c r="P711" s="250"/>
      <c r="Q711" s="250"/>
      <c r="R711" s="250"/>
      <c r="S711" s="250"/>
      <c r="T711" s="250"/>
      <c r="U711" s="250"/>
      <c r="V711" s="250"/>
      <c r="W711" s="250"/>
      <c r="X711" s="250"/>
      <c r="Y711" s="64"/>
      <c r="Z711" s="64"/>
      <c r="AA711" s="64"/>
      <c r="AB711" s="64"/>
      <c r="AC711" s="64"/>
      <c r="AD711" s="64"/>
      <c r="AE711" s="64"/>
    </row>
    <row r="712">
      <c r="A712" s="250"/>
      <c r="B712" s="250"/>
      <c r="C712" s="250"/>
      <c r="D712" s="250"/>
      <c r="E712" s="250"/>
      <c r="F712" s="250"/>
      <c r="G712" s="250"/>
      <c r="H712" s="250"/>
      <c r="I712" s="250"/>
      <c r="J712" s="250"/>
      <c r="K712" s="250"/>
      <c r="L712" s="250"/>
      <c r="M712" s="250"/>
      <c r="N712" s="250"/>
      <c r="O712" s="293"/>
      <c r="P712" s="250"/>
      <c r="Q712" s="250"/>
      <c r="R712" s="250"/>
      <c r="S712" s="250"/>
      <c r="T712" s="250"/>
      <c r="U712" s="250"/>
      <c r="V712" s="250"/>
      <c r="W712" s="250"/>
      <c r="X712" s="250"/>
      <c r="Y712" s="64"/>
      <c r="Z712" s="64"/>
      <c r="AA712" s="64"/>
      <c r="AB712" s="64"/>
      <c r="AC712" s="64"/>
      <c r="AD712" s="64"/>
      <c r="AE712" s="64"/>
    </row>
    <row r="713">
      <c r="A713" s="250"/>
      <c r="B713" s="250"/>
      <c r="C713" s="250"/>
      <c r="D713" s="250"/>
      <c r="E713" s="250"/>
      <c r="F713" s="250"/>
      <c r="G713" s="250"/>
      <c r="H713" s="250"/>
      <c r="I713" s="250"/>
      <c r="J713" s="250"/>
      <c r="K713" s="250"/>
      <c r="L713" s="250"/>
      <c r="M713" s="250"/>
      <c r="N713" s="250"/>
      <c r="O713" s="293"/>
      <c r="P713" s="250"/>
      <c r="Q713" s="250"/>
      <c r="R713" s="250"/>
      <c r="S713" s="250"/>
      <c r="T713" s="250"/>
      <c r="U713" s="250"/>
      <c r="V713" s="250"/>
      <c r="W713" s="250"/>
      <c r="X713" s="250"/>
      <c r="Y713" s="64"/>
      <c r="Z713" s="64"/>
      <c r="AA713" s="64"/>
      <c r="AB713" s="64"/>
      <c r="AC713" s="64"/>
      <c r="AD713" s="64"/>
      <c r="AE713" s="64"/>
    </row>
    <row r="714">
      <c r="A714" s="250"/>
      <c r="B714" s="250"/>
      <c r="C714" s="250"/>
      <c r="D714" s="250"/>
      <c r="E714" s="250"/>
      <c r="F714" s="250"/>
      <c r="G714" s="250"/>
      <c r="H714" s="250"/>
      <c r="I714" s="250"/>
      <c r="J714" s="250"/>
      <c r="K714" s="250"/>
      <c r="L714" s="250"/>
      <c r="M714" s="250"/>
      <c r="N714" s="250"/>
      <c r="O714" s="293"/>
      <c r="P714" s="250"/>
      <c r="Q714" s="250"/>
      <c r="R714" s="250"/>
      <c r="S714" s="250"/>
      <c r="T714" s="250"/>
      <c r="U714" s="250"/>
      <c r="V714" s="250"/>
      <c r="W714" s="250"/>
      <c r="X714" s="250"/>
      <c r="Y714" s="64"/>
      <c r="Z714" s="64"/>
      <c r="AA714" s="64"/>
      <c r="AB714" s="64"/>
      <c r="AC714" s="64"/>
      <c r="AD714" s="64"/>
      <c r="AE714" s="64"/>
    </row>
    <row r="715">
      <c r="A715" s="250"/>
      <c r="B715" s="250"/>
      <c r="C715" s="250"/>
      <c r="D715" s="250"/>
      <c r="E715" s="250"/>
      <c r="F715" s="250"/>
      <c r="G715" s="250"/>
      <c r="H715" s="250"/>
      <c r="I715" s="250"/>
      <c r="J715" s="250"/>
      <c r="K715" s="250"/>
      <c r="L715" s="250"/>
      <c r="M715" s="250"/>
      <c r="N715" s="250"/>
      <c r="O715" s="293"/>
      <c r="P715" s="250"/>
      <c r="Q715" s="250"/>
      <c r="R715" s="250"/>
      <c r="S715" s="250"/>
      <c r="T715" s="250"/>
      <c r="U715" s="250"/>
      <c r="V715" s="250"/>
      <c r="W715" s="250"/>
      <c r="X715" s="250"/>
      <c r="Y715" s="64"/>
      <c r="Z715" s="64"/>
      <c r="AA715" s="64"/>
      <c r="AB715" s="64"/>
      <c r="AC715" s="64"/>
      <c r="AD715" s="64"/>
      <c r="AE715" s="64"/>
    </row>
    <row r="716">
      <c r="A716" s="250"/>
      <c r="B716" s="250"/>
      <c r="C716" s="250"/>
      <c r="D716" s="250"/>
      <c r="E716" s="250"/>
      <c r="F716" s="250"/>
      <c r="G716" s="250"/>
      <c r="H716" s="250"/>
      <c r="I716" s="250"/>
      <c r="J716" s="250"/>
      <c r="K716" s="250"/>
      <c r="L716" s="250"/>
      <c r="M716" s="250"/>
      <c r="N716" s="250"/>
      <c r="O716" s="293"/>
      <c r="P716" s="250"/>
      <c r="Q716" s="250"/>
      <c r="R716" s="250"/>
      <c r="S716" s="250"/>
      <c r="T716" s="250"/>
      <c r="U716" s="250"/>
      <c r="V716" s="250"/>
      <c r="W716" s="250"/>
      <c r="X716" s="250"/>
      <c r="Y716" s="64"/>
      <c r="Z716" s="64"/>
      <c r="AA716" s="64"/>
      <c r="AB716" s="64"/>
      <c r="AC716" s="64"/>
      <c r="AD716" s="64"/>
      <c r="AE716" s="64"/>
    </row>
    <row r="717">
      <c r="A717" s="250"/>
      <c r="B717" s="250"/>
      <c r="C717" s="250"/>
      <c r="D717" s="250"/>
      <c r="E717" s="250"/>
      <c r="F717" s="250"/>
      <c r="G717" s="250"/>
      <c r="H717" s="250"/>
      <c r="I717" s="250"/>
      <c r="J717" s="250"/>
      <c r="K717" s="250"/>
      <c r="L717" s="250"/>
      <c r="M717" s="250"/>
      <c r="N717" s="250"/>
      <c r="O717" s="293"/>
      <c r="P717" s="250"/>
      <c r="Q717" s="250"/>
      <c r="R717" s="250"/>
      <c r="S717" s="250"/>
      <c r="T717" s="250"/>
      <c r="U717" s="250"/>
      <c r="V717" s="250"/>
      <c r="W717" s="250"/>
      <c r="X717" s="250"/>
      <c r="Y717" s="64"/>
      <c r="Z717" s="64"/>
      <c r="AA717" s="64"/>
      <c r="AB717" s="64"/>
      <c r="AC717" s="64"/>
      <c r="AD717" s="64"/>
      <c r="AE717" s="64"/>
    </row>
    <row r="718">
      <c r="A718" s="250"/>
      <c r="B718" s="250"/>
      <c r="C718" s="250"/>
      <c r="D718" s="250"/>
      <c r="E718" s="250"/>
      <c r="F718" s="250"/>
      <c r="G718" s="250"/>
      <c r="H718" s="250"/>
      <c r="I718" s="250"/>
      <c r="J718" s="250"/>
      <c r="K718" s="250"/>
      <c r="L718" s="250"/>
      <c r="M718" s="250"/>
      <c r="N718" s="250"/>
      <c r="O718" s="293"/>
      <c r="P718" s="250"/>
      <c r="Q718" s="250"/>
      <c r="R718" s="250"/>
      <c r="S718" s="250"/>
      <c r="T718" s="250"/>
      <c r="U718" s="250"/>
      <c r="V718" s="250"/>
      <c r="W718" s="250"/>
      <c r="X718" s="250"/>
      <c r="Y718" s="64"/>
      <c r="Z718" s="64"/>
      <c r="AA718" s="64"/>
      <c r="AB718" s="64"/>
      <c r="AC718" s="64"/>
      <c r="AD718" s="64"/>
      <c r="AE718" s="64"/>
    </row>
    <row r="719">
      <c r="A719" s="250"/>
      <c r="B719" s="250"/>
      <c r="C719" s="250"/>
      <c r="D719" s="250"/>
      <c r="E719" s="250"/>
      <c r="F719" s="250"/>
      <c r="G719" s="250"/>
      <c r="H719" s="250"/>
      <c r="I719" s="250"/>
      <c r="J719" s="250"/>
      <c r="K719" s="250"/>
      <c r="L719" s="250"/>
      <c r="M719" s="250"/>
      <c r="N719" s="250"/>
      <c r="O719" s="293"/>
      <c r="P719" s="250"/>
      <c r="Q719" s="250"/>
      <c r="R719" s="250"/>
      <c r="S719" s="250"/>
      <c r="T719" s="250"/>
      <c r="U719" s="250"/>
      <c r="V719" s="250"/>
      <c r="W719" s="250"/>
      <c r="X719" s="250"/>
      <c r="Y719" s="64"/>
      <c r="Z719" s="64"/>
      <c r="AA719" s="64"/>
      <c r="AB719" s="64"/>
      <c r="AC719" s="64"/>
      <c r="AD719" s="64"/>
      <c r="AE719" s="64"/>
    </row>
    <row r="720">
      <c r="A720" s="250"/>
      <c r="B720" s="250"/>
      <c r="C720" s="250"/>
      <c r="D720" s="250"/>
      <c r="E720" s="250"/>
      <c r="F720" s="250"/>
      <c r="G720" s="250"/>
      <c r="H720" s="250"/>
      <c r="I720" s="250"/>
      <c r="J720" s="250"/>
      <c r="K720" s="250"/>
      <c r="L720" s="250"/>
      <c r="M720" s="250"/>
      <c r="N720" s="250"/>
      <c r="O720" s="293"/>
      <c r="P720" s="250"/>
      <c r="Q720" s="250"/>
      <c r="R720" s="250"/>
      <c r="S720" s="250"/>
      <c r="T720" s="250"/>
      <c r="U720" s="250"/>
      <c r="V720" s="250"/>
      <c r="W720" s="250"/>
      <c r="X720" s="250"/>
      <c r="Y720" s="64"/>
      <c r="Z720" s="64"/>
      <c r="AA720" s="64"/>
      <c r="AB720" s="64"/>
      <c r="AC720" s="64"/>
      <c r="AD720" s="64"/>
      <c r="AE720" s="64"/>
    </row>
    <row r="721">
      <c r="A721" s="250"/>
      <c r="B721" s="250"/>
      <c r="C721" s="250"/>
      <c r="D721" s="250"/>
      <c r="E721" s="250"/>
      <c r="F721" s="250"/>
      <c r="G721" s="250"/>
      <c r="H721" s="250"/>
      <c r="I721" s="250"/>
      <c r="J721" s="250"/>
      <c r="K721" s="250"/>
      <c r="L721" s="250"/>
      <c r="M721" s="250"/>
      <c r="N721" s="250"/>
      <c r="O721" s="293"/>
      <c r="P721" s="250"/>
      <c r="Q721" s="250"/>
      <c r="R721" s="250"/>
      <c r="S721" s="250"/>
      <c r="T721" s="250"/>
      <c r="U721" s="250"/>
      <c r="V721" s="250"/>
      <c r="W721" s="250"/>
      <c r="X721" s="250"/>
      <c r="Y721" s="64"/>
      <c r="Z721" s="64"/>
      <c r="AA721" s="64"/>
      <c r="AB721" s="64"/>
      <c r="AC721" s="64"/>
      <c r="AD721" s="64"/>
      <c r="AE721" s="64"/>
    </row>
    <row r="722">
      <c r="A722" s="250"/>
      <c r="B722" s="250"/>
      <c r="C722" s="250"/>
      <c r="D722" s="250"/>
      <c r="E722" s="250"/>
      <c r="F722" s="250"/>
      <c r="G722" s="250"/>
      <c r="H722" s="250"/>
      <c r="I722" s="250"/>
      <c r="J722" s="250"/>
      <c r="K722" s="250"/>
      <c r="L722" s="250"/>
      <c r="M722" s="250"/>
      <c r="N722" s="250"/>
      <c r="O722" s="293"/>
      <c r="P722" s="250"/>
      <c r="Q722" s="250"/>
      <c r="R722" s="250"/>
      <c r="S722" s="250"/>
      <c r="T722" s="250"/>
      <c r="U722" s="250"/>
      <c r="V722" s="250"/>
      <c r="W722" s="250"/>
      <c r="X722" s="250"/>
      <c r="Y722" s="64"/>
      <c r="Z722" s="64"/>
      <c r="AA722" s="64"/>
      <c r="AB722" s="64"/>
      <c r="AC722" s="64"/>
      <c r="AD722" s="64"/>
      <c r="AE722" s="64"/>
    </row>
    <row r="723">
      <c r="A723" s="250"/>
      <c r="B723" s="250"/>
      <c r="C723" s="250"/>
      <c r="D723" s="250"/>
      <c r="E723" s="250"/>
      <c r="F723" s="250"/>
      <c r="G723" s="250"/>
      <c r="H723" s="250"/>
      <c r="I723" s="250"/>
      <c r="J723" s="250"/>
      <c r="K723" s="250"/>
      <c r="L723" s="250"/>
      <c r="M723" s="250"/>
      <c r="N723" s="250"/>
      <c r="O723" s="293"/>
      <c r="P723" s="250"/>
      <c r="Q723" s="250"/>
      <c r="R723" s="250"/>
      <c r="S723" s="250"/>
      <c r="T723" s="250"/>
      <c r="U723" s="250"/>
      <c r="V723" s="250"/>
      <c r="W723" s="250"/>
      <c r="X723" s="250"/>
      <c r="Y723" s="64"/>
      <c r="Z723" s="64"/>
      <c r="AA723" s="64"/>
      <c r="AB723" s="64"/>
      <c r="AC723" s="64"/>
      <c r="AD723" s="64"/>
      <c r="AE723" s="64"/>
    </row>
    <row r="724">
      <c r="A724" s="250"/>
      <c r="B724" s="250"/>
      <c r="C724" s="250"/>
      <c r="D724" s="250"/>
      <c r="E724" s="250"/>
      <c r="F724" s="250"/>
      <c r="G724" s="250"/>
      <c r="H724" s="250"/>
      <c r="I724" s="250"/>
      <c r="J724" s="250"/>
      <c r="K724" s="250"/>
      <c r="L724" s="250"/>
      <c r="M724" s="250"/>
      <c r="N724" s="250"/>
      <c r="O724" s="293"/>
      <c r="P724" s="250"/>
      <c r="Q724" s="250"/>
      <c r="R724" s="250"/>
      <c r="S724" s="250"/>
      <c r="T724" s="250"/>
      <c r="U724" s="250"/>
      <c r="V724" s="250"/>
      <c r="W724" s="250"/>
      <c r="X724" s="250"/>
      <c r="Y724" s="64"/>
      <c r="Z724" s="64"/>
      <c r="AA724" s="64"/>
      <c r="AB724" s="64"/>
      <c r="AC724" s="64"/>
      <c r="AD724" s="64"/>
      <c r="AE724" s="64"/>
    </row>
    <row r="725">
      <c r="A725" s="250"/>
      <c r="B725" s="250"/>
      <c r="C725" s="250"/>
      <c r="D725" s="250"/>
      <c r="E725" s="250"/>
      <c r="F725" s="250"/>
      <c r="G725" s="250"/>
      <c r="H725" s="250"/>
      <c r="I725" s="250"/>
      <c r="J725" s="250"/>
      <c r="K725" s="250"/>
      <c r="L725" s="250"/>
      <c r="M725" s="250"/>
      <c r="N725" s="250"/>
      <c r="O725" s="293"/>
      <c r="P725" s="250"/>
      <c r="Q725" s="250"/>
      <c r="R725" s="250"/>
      <c r="S725" s="250"/>
      <c r="T725" s="250"/>
      <c r="U725" s="250"/>
      <c r="V725" s="250"/>
      <c r="W725" s="250"/>
      <c r="X725" s="250"/>
      <c r="Y725" s="64"/>
      <c r="Z725" s="64"/>
      <c r="AA725" s="64"/>
      <c r="AB725" s="64"/>
      <c r="AC725" s="64"/>
      <c r="AD725" s="64"/>
      <c r="AE725" s="64"/>
    </row>
    <row r="726">
      <c r="A726" s="250"/>
      <c r="B726" s="250"/>
      <c r="C726" s="250"/>
      <c r="D726" s="250"/>
      <c r="E726" s="250"/>
      <c r="F726" s="250"/>
      <c r="G726" s="250"/>
      <c r="H726" s="250"/>
      <c r="I726" s="250"/>
      <c r="J726" s="250"/>
      <c r="K726" s="250"/>
      <c r="L726" s="250"/>
      <c r="M726" s="250"/>
      <c r="N726" s="250"/>
      <c r="O726" s="293"/>
      <c r="P726" s="250"/>
      <c r="Q726" s="250"/>
      <c r="R726" s="250"/>
      <c r="S726" s="250"/>
      <c r="T726" s="250"/>
      <c r="U726" s="250"/>
      <c r="V726" s="250"/>
      <c r="W726" s="250"/>
      <c r="X726" s="250"/>
      <c r="Y726" s="64"/>
      <c r="Z726" s="64"/>
      <c r="AA726" s="64"/>
      <c r="AB726" s="64"/>
      <c r="AC726" s="64"/>
      <c r="AD726" s="64"/>
      <c r="AE726" s="64"/>
    </row>
    <row r="727">
      <c r="A727" s="250"/>
      <c r="B727" s="250"/>
      <c r="C727" s="250"/>
      <c r="D727" s="250"/>
      <c r="E727" s="250"/>
      <c r="F727" s="250"/>
      <c r="G727" s="250"/>
      <c r="H727" s="250"/>
      <c r="I727" s="250"/>
      <c r="J727" s="250"/>
      <c r="K727" s="250"/>
      <c r="L727" s="250"/>
      <c r="M727" s="250"/>
      <c r="N727" s="250"/>
      <c r="O727" s="293"/>
      <c r="P727" s="250"/>
      <c r="Q727" s="250"/>
      <c r="R727" s="250"/>
      <c r="S727" s="250"/>
      <c r="T727" s="250"/>
      <c r="U727" s="250"/>
      <c r="V727" s="250"/>
      <c r="W727" s="250"/>
      <c r="X727" s="250"/>
      <c r="Y727" s="64"/>
      <c r="Z727" s="64"/>
      <c r="AA727" s="64"/>
      <c r="AB727" s="64"/>
      <c r="AC727" s="64"/>
      <c r="AD727" s="64"/>
      <c r="AE727" s="64"/>
    </row>
    <row r="728">
      <c r="A728" s="250"/>
      <c r="B728" s="250"/>
      <c r="C728" s="250"/>
      <c r="D728" s="250"/>
      <c r="E728" s="250"/>
      <c r="F728" s="250"/>
      <c r="G728" s="250"/>
      <c r="H728" s="250"/>
      <c r="I728" s="250"/>
      <c r="J728" s="250"/>
      <c r="K728" s="250"/>
      <c r="L728" s="250"/>
      <c r="M728" s="250"/>
      <c r="N728" s="250"/>
      <c r="O728" s="293"/>
      <c r="P728" s="250"/>
      <c r="Q728" s="250"/>
      <c r="R728" s="250"/>
      <c r="S728" s="250"/>
      <c r="T728" s="250"/>
      <c r="U728" s="250"/>
      <c r="V728" s="250"/>
      <c r="W728" s="250"/>
      <c r="X728" s="250"/>
      <c r="Y728" s="64"/>
      <c r="Z728" s="64"/>
      <c r="AA728" s="64"/>
      <c r="AB728" s="64"/>
      <c r="AC728" s="64"/>
      <c r="AD728" s="64"/>
      <c r="AE728" s="64"/>
    </row>
    <row r="729">
      <c r="A729" s="250"/>
      <c r="B729" s="250"/>
      <c r="C729" s="250"/>
      <c r="D729" s="250"/>
      <c r="E729" s="250"/>
      <c r="F729" s="250"/>
      <c r="G729" s="250"/>
      <c r="H729" s="250"/>
      <c r="I729" s="250"/>
      <c r="J729" s="250"/>
      <c r="K729" s="250"/>
      <c r="L729" s="250"/>
      <c r="M729" s="250"/>
      <c r="N729" s="250"/>
      <c r="O729" s="293"/>
      <c r="P729" s="250"/>
      <c r="Q729" s="250"/>
      <c r="R729" s="250"/>
      <c r="S729" s="250"/>
      <c r="T729" s="250"/>
      <c r="U729" s="250"/>
      <c r="V729" s="250"/>
      <c r="W729" s="250"/>
      <c r="X729" s="250"/>
      <c r="Y729" s="64"/>
      <c r="Z729" s="64"/>
      <c r="AA729" s="64"/>
      <c r="AB729" s="64"/>
      <c r="AC729" s="64"/>
      <c r="AD729" s="64"/>
      <c r="AE729" s="64"/>
    </row>
    <row r="730">
      <c r="A730" s="250"/>
      <c r="B730" s="250"/>
      <c r="C730" s="250"/>
      <c r="D730" s="250"/>
      <c r="E730" s="250"/>
      <c r="F730" s="250"/>
      <c r="G730" s="250"/>
      <c r="H730" s="250"/>
      <c r="I730" s="250"/>
      <c r="J730" s="250"/>
      <c r="K730" s="250"/>
      <c r="L730" s="250"/>
      <c r="M730" s="250"/>
      <c r="N730" s="250"/>
      <c r="O730" s="293"/>
      <c r="P730" s="250"/>
      <c r="Q730" s="250"/>
      <c r="R730" s="250"/>
      <c r="S730" s="250"/>
      <c r="T730" s="250"/>
      <c r="U730" s="250"/>
      <c r="V730" s="250"/>
      <c r="W730" s="250"/>
      <c r="X730" s="250"/>
      <c r="Y730" s="64"/>
      <c r="Z730" s="64"/>
      <c r="AA730" s="64"/>
      <c r="AB730" s="64"/>
      <c r="AC730" s="64"/>
      <c r="AD730" s="64"/>
      <c r="AE730" s="64"/>
    </row>
    <row r="731">
      <c r="A731" s="250"/>
      <c r="B731" s="250"/>
      <c r="C731" s="250"/>
      <c r="D731" s="250"/>
      <c r="E731" s="250"/>
      <c r="F731" s="250"/>
      <c r="G731" s="250"/>
      <c r="H731" s="250"/>
      <c r="I731" s="250"/>
      <c r="J731" s="250"/>
      <c r="K731" s="250"/>
      <c r="L731" s="250"/>
      <c r="M731" s="250"/>
      <c r="N731" s="250"/>
      <c r="O731" s="293"/>
      <c r="P731" s="250"/>
      <c r="Q731" s="250"/>
      <c r="R731" s="250"/>
      <c r="S731" s="250"/>
      <c r="T731" s="250"/>
      <c r="U731" s="250"/>
      <c r="V731" s="250"/>
      <c r="W731" s="250"/>
      <c r="X731" s="250"/>
      <c r="Y731" s="64"/>
      <c r="Z731" s="64"/>
      <c r="AA731" s="64"/>
      <c r="AB731" s="64"/>
      <c r="AC731" s="64"/>
      <c r="AD731" s="64"/>
      <c r="AE731" s="64"/>
    </row>
    <row r="732">
      <c r="A732" s="250"/>
      <c r="B732" s="250"/>
      <c r="C732" s="250"/>
      <c r="D732" s="250"/>
      <c r="E732" s="250"/>
      <c r="F732" s="250"/>
      <c r="G732" s="250"/>
      <c r="H732" s="250"/>
      <c r="I732" s="250"/>
      <c r="J732" s="250"/>
      <c r="K732" s="250"/>
      <c r="L732" s="250"/>
      <c r="M732" s="250"/>
      <c r="N732" s="250"/>
      <c r="O732" s="293"/>
      <c r="P732" s="250"/>
      <c r="Q732" s="250"/>
      <c r="R732" s="250"/>
      <c r="S732" s="250"/>
      <c r="T732" s="250"/>
      <c r="U732" s="250"/>
      <c r="V732" s="250"/>
      <c r="W732" s="250"/>
      <c r="X732" s="250"/>
      <c r="Y732" s="64"/>
      <c r="Z732" s="64"/>
      <c r="AA732" s="64"/>
      <c r="AB732" s="64"/>
      <c r="AC732" s="64"/>
      <c r="AD732" s="64"/>
      <c r="AE732" s="64"/>
    </row>
    <row r="733">
      <c r="A733" s="250"/>
      <c r="B733" s="250"/>
      <c r="C733" s="250"/>
      <c r="D733" s="250"/>
      <c r="E733" s="250"/>
      <c r="F733" s="250"/>
      <c r="G733" s="250"/>
      <c r="H733" s="250"/>
      <c r="I733" s="250"/>
      <c r="J733" s="250"/>
      <c r="K733" s="250"/>
      <c r="L733" s="250"/>
      <c r="M733" s="250"/>
      <c r="N733" s="250"/>
      <c r="O733" s="293"/>
      <c r="P733" s="250"/>
      <c r="Q733" s="250"/>
      <c r="R733" s="250"/>
      <c r="S733" s="250"/>
      <c r="T733" s="250"/>
      <c r="U733" s="250"/>
      <c r="V733" s="250"/>
      <c r="W733" s="250"/>
      <c r="X733" s="250"/>
      <c r="Y733" s="64"/>
      <c r="Z733" s="64"/>
      <c r="AA733" s="64"/>
      <c r="AB733" s="64"/>
      <c r="AC733" s="64"/>
      <c r="AD733" s="64"/>
      <c r="AE733" s="64"/>
    </row>
    <row r="734">
      <c r="A734" s="250"/>
      <c r="B734" s="250"/>
      <c r="C734" s="250"/>
      <c r="D734" s="250"/>
      <c r="E734" s="250"/>
      <c r="F734" s="250"/>
      <c r="G734" s="250"/>
      <c r="H734" s="250"/>
      <c r="I734" s="250"/>
      <c r="J734" s="250"/>
      <c r="K734" s="250"/>
      <c r="L734" s="250"/>
      <c r="M734" s="250"/>
      <c r="N734" s="250"/>
      <c r="O734" s="293"/>
      <c r="P734" s="250"/>
      <c r="Q734" s="250"/>
      <c r="R734" s="250"/>
      <c r="S734" s="250"/>
      <c r="T734" s="250"/>
      <c r="U734" s="250"/>
      <c r="V734" s="250"/>
      <c r="W734" s="250"/>
      <c r="X734" s="250"/>
      <c r="Y734" s="64"/>
      <c r="Z734" s="64"/>
      <c r="AA734" s="64"/>
      <c r="AB734" s="64"/>
      <c r="AC734" s="64"/>
      <c r="AD734" s="64"/>
      <c r="AE734" s="64"/>
    </row>
    <row r="735">
      <c r="A735" s="250"/>
      <c r="B735" s="250"/>
      <c r="C735" s="250"/>
      <c r="D735" s="250"/>
      <c r="E735" s="250"/>
      <c r="F735" s="250"/>
      <c r="G735" s="250"/>
      <c r="H735" s="250"/>
      <c r="I735" s="250"/>
      <c r="J735" s="250"/>
      <c r="K735" s="250"/>
      <c r="L735" s="250"/>
      <c r="M735" s="250"/>
      <c r="N735" s="250"/>
      <c r="O735" s="293"/>
      <c r="P735" s="250"/>
      <c r="Q735" s="250"/>
      <c r="R735" s="250"/>
      <c r="S735" s="250"/>
      <c r="T735" s="250"/>
      <c r="U735" s="250"/>
      <c r="V735" s="250"/>
      <c r="W735" s="250"/>
      <c r="X735" s="250"/>
      <c r="Y735" s="64"/>
      <c r="Z735" s="64"/>
      <c r="AA735" s="64"/>
      <c r="AB735" s="64"/>
      <c r="AC735" s="64"/>
      <c r="AD735" s="64"/>
      <c r="AE735" s="64"/>
    </row>
    <row r="736">
      <c r="A736" s="250"/>
      <c r="B736" s="250"/>
      <c r="C736" s="250"/>
      <c r="D736" s="250"/>
      <c r="E736" s="250"/>
      <c r="F736" s="250"/>
      <c r="G736" s="250"/>
      <c r="H736" s="250"/>
      <c r="I736" s="250"/>
      <c r="J736" s="250"/>
      <c r="K736" s="250"/>
      <c r="L736" s="250"/>
      <c r="M736" s="250"/>
      <c r="N736" s="250"/>
      <c r="O736" s="293"/>
      <c r="P736" s="250"/>
      <c r="Q736" s="250"/>
      <c r="R736" s="250"/>
      <c r="S736" s="250"/>
      <c r="T736" s="250"/>
      <c r="U736" s="250"/>
      <c r="V736" s="250"/>
      <c r="W736" s="250"/>
      <c r="X736" s="250"/>
      <c r="Y736" s="64"/>
      <c r="Z736" s="64"/>
      <c r="AA736" s="64"/>
      <c r="AB736" s="64"/>
      <c r="AC736" s="64"/>
      <c r="AD736" s="64"/>
      <c r="AE736" s="64"/>
    </row>
    <row r="737">
      <c r="A737" s="250"/>
      <c r="B737" s="250"/>
      <c r="C737" s="250"/>
      <c r="D737" s="250"/>
      <c r="E737" s="250"/>
      <c r="F737" s="250"/>
      <c r="G737" s="250"/>
      <c r="H737" s="250"/>
      <c r="I737" s="250"/>
      <c r="J737" s="250"/>
      <c r="K737" s="250"/>
      <c r="L737" s="250"/>
      <c r="M737" s="250"/>
      <c r="N737" s="250"/>
      <c r="O737" s="293"/>
      <c r="P737" s="250"/>
      <c r="Q737" s="250"/>
      <c r="R737" s="250"/>
      <c r="S737" s="250"/>
      <c r="T737" s="250"/>
      <c r="U737" s="250"/>
      <c r="V737" s="250"/>
      <c r="W737" s="250"/>
      <c r="X737" s="250"/>
      <c r="Y737" s="64"/>
      <c r="Z737" s="64"/>
      <c r="AA737" s="64"/>
      <c r="AB737" s="64"/>
      <c r="AC737" s="64"/>
      <c r="AD737" s="64"/>
      <c r="AE737" s="64"/>
    </row>
    <row r="738">
      <c r="A738" s="250"/>
      <c r="B738" s="250"/>
      <c r="C738" s="250"/>
      <c r="D738" s="250"/>
      <c r="E738" s="250"/>
      <c r="F738" s="250"/>
      <c r="G738" s="250"/>
      <c r="H738" s="250"/>
      <c r="I738" s="250"/>
      <c r="J738" s="250"/>
      <c r="K738" s="250"/>
      <c r="L738" s="250"/>
      <c r="M738" s="250"/>
      <c r="N738" s="250"/>
      <c r="O738" s="293"/>
      <c r="P738" s="250"/>
      <c r="Q738" s="250"/>
      <c r="R738" s="250"/>
      <c r="S738" s="250"/>
      <c r="T738" s="250"/>
      <c r="U738" s="250"/>
      <c r="V738" s="250"/>
      <c r="W738" s="250"/>
      <c r="X738" s="250"/>
      <c r="Y738" s="64"/>
      <c r="Z738" s="64"/>
      <c r="AA738" s="64"/>
      <c r="AB738" s="64"/>
      <c r="AC738" s="64"/>
      <c r="AD738" s="64"/>
      <c r="AE738" s="64"/>
    </row>
    <row r="739">
      <c r="A739" s="250"/>
      <c r="B739" s="250"/>
      <c r="C739" s="250"/>
      <c r="D739" s="250"/>
      <c r="E739" s="250"/>
      <c r="F739" s="250"/>
      <c r="G739" s="250"/>
      <c r="H739" s="250"/>
      <c r="I739" s="250"/>
      <c r="J739" s="250"/>
      <c r="K739" s="250"/>
      <c r="L739" s="250"/>
      <c r="M739" s="250"/>
      <c r="N739" s="250"/>
      <c r="O739" s="293"/>
      <c r="P739" s="250"/>
      <c r="Q739" s="250"/>
      <c r="R739" s="250"/>
      <c r="S739" s="250"/>
      <c r="T739" s="250"/>
      <c r="U739" s="250"/>
      <c r="V739" s="250"/>
      <c r="W739" s="250"/>
      <c r="X739" s="250"/>
      <c r="Y739" s="64"/>
      <c r="Z739" s="64"/>
      <c r="AA739" s="64"/>
      <c r="AB739" s="64"/>
      <c r="AC739" s="64"/>
      <c r="AD739" s="64"/>
      <c r="AE739" s="64"/>
    </row>
    <row r="740">
      <c r="A740" s="250"/>
      <c r="B740" s="250"/>
      <c r="C740" s="250"/>
      <c r="D740" s="250"/>
      <c r="E740" s="250"/>
      <c r="F740" s="250"/>
      <c r="G740" s="250"/>
      <c r="H740" s="250"/>
      <c r="I740" s="250"/>
      <c r="J740" s="250"/>
      <c r="K740" s="250"/>
      <c r="L740" s="250"/>
      <c r="M740" s="250"/>
      <c r="N740" s="250"/>
      <c r="O740" s="293"/>
      <c r="P740" s="250"/>
      <c r="Q740" s="250"/>
      <c r="R740" s="250"/>
      <c r="S740" s="250"/>
      <c r="T740" s="250"/>
      <c r="U740" s="250"/>
      <c r="V740" s="250"/>
      <c r="W740" s="250"/>
      <c r="X740" s="250"/>
      <c r="Y740" s="64"/>
      <c r="Z740" s="64"/>
      <c r="AA740" s="64"/>
      <c r="AB740" s="64"/>
      <c r="AC740" s="64"/>
      <c r="AD740" s="64"/>
      <c r="AE740" s="64"/>
    </row>
    <row r="741">
      <c r="A741" s="250"/>
      <c r="B741" s="250"/>
      <c r="C741" s="250"/>
      <c r="D741" s="250"/>
      <c r="E741" s="250"/>
      <c r="F741" s="250"/>
      <c r="G741" s="250"/>
      <c r="H741" s="250"/>
      <c r="I741" s="250"/>
      <c r="J741" s="250"/>
      <c r="K741" s="250"/>
      <c r="L741" s="250"/>
      <c r="M741" s="250"/>
      <c r="N741" s="250"/>
      <c r="O741" s="293"/>
      <c r="P741" s="250"/>
      <c r="Q741" s="250"/>
      <c r="R741" s="250"/>
      <c r="S741" s="250"/>
      <c r="T741" s="250"/>
      <c r="U741" s="250"/>
      <c r="V741" s="250"/>
      <c r="W741" s="250"/>
      <c r="X741" s="250"/>
      <c r="Y741" s="64"/>
      <c r="Z741" s="64"/>
      <c r="AA741" s="64"/>
      <c r="AB741" s="64"/>
      <c r="AC741" s="64"/>
      <c r="AD741" s="64"/>
      <c r="AE741" s="64"/>
    </row>
    <row r="742">
      <c r="A742" s="250"/>
      <c r="B742" s="250"/>
      <c r="C742" s="250"/>
      <c r="D742" s="250"/>
      <c r="E742" s="250"/>
      <c r="F742" s="250"/>
      <c r="G742" s="250"/>
      <c r="H742" s="250"/>
      <c r="I742" s="250"/>
      <c r="J742" s="250"/>
      <c r="K742" s="250"/>
      <c r="L742" s="250"/>
      <c r="M742" s="250"/>
      <c r="N742" s="250"/>
      <c r="O742" s="293"/>
      <c r="P742" s="250"/>
      <c r="Q742" s="250"/>
      <c r="R742" s="250"/>
      <c r="S742" s="250"/>
      <c r="T742" s="250"/>
      <c r="U742" s="250"/>
      <c r="V742" s="250"/>
      <c r="W742" s="250"/>
      <c r="X742" s="250"/>
      <c r="Y742" s="64"/>
      <c r="Z742" s="64"/>
      <c r="AA742" s="64"/>
      <c r="AB742" s="64"/>
      <c r="AC742" s="64"/>
      <c r="AD742" s="64"/>
      <c r="AE742" s="64"/>
    </row>
    <row r="743">
      <c r="A743" s="250"/>
      <c r="B743" s="250"/>
      <c r="C743" s="250"/>
      <c r="D743" s="250"/>
      <c r="E743" s="250"/>
      <c r="F743" s="250"/>
      <c r="G743" s="250"/>
      <c r="H743" s="250"/>
      <c r="I743" s="250"/>
      <c r="J743" s="250"/>
      <c r="K743" s="250"/>
      <c r="L743" s="250"/>
      <c r="M743" s="250"/>
      <c r="N743" s="250"/>
      <c r="O743" s="293"/>
      <c r="P743" s="250"/>
      <c r="Q743" s="250"/>
      <c r="R743" s="250"/>
      <c r="S743" s="250"/>
      <c r="T743" s="250"/>
      <c r="U743" s="250"/>
      <c r="V743" s="250"/>
      <c r="W743" s="250"/>
      <c r="X743" s="250"/>
      <c r="Y743" s="64"/>
      <c r="Z743" s="64"/>
      <c r="AA743" s="64"/>
      <c r="AB743" s="64"/>
      <c r="AC743" s="64"/>
      <c r="AD743" s="64"/>
      <c r="AE743" s="64"/>
    </row>
    <row r="744">
      <c r="A744" s="250"/>
      <c r="B744" s="250"/>
      <c r="C744" s="250"/>
      <c r="D744" s="250"/>
      <c r="E744" s="250"/>
      <c r="F744" s="250"/>
      <c r="G744" s="250"/>
      <c r="H744" s="250"/>
      <c r="I744" s="250"/>
      <c r="J744" s="250"/>
      <c r="K744" s="250"/>
      <c r="L744" s="250"/>
      <c r="M744" s="250"/>
      <c r="N744" s="250"/>
      <c r="O744" s="293"/>
      <c r="P744" s="250"/>
      <c r="Q744" s="250"/>
      <c r="R744" s="250"/>
      <c r="S744" s="250"/>
      <c r="T744" s="250"/>
      <c r="U744" s="250"/>
      <c r="V744" s="250"/>
      <c r="W744" s="250"/>
      <c r="X744" s="250"/>
      <c r="Y744" s="64"/>
      <c r="Z744" s="64"/>
      <c r="AA744" s="64"/>
      <c r="AB744" s="64"/>
      <c r="AC744" s="64"/>
      <c r="AD744" s="64"/>
      <c r="AE744" s="64"/>
    </row>
    <row r="745">
      <c r="A745" s="250"/>
      <c r="B745" s="250"/>
      <c r="C745" s="250"/>
      <c r="D745" s="250"/>
      <c r="E745" s="250"/>
      <c r="F745" s="250"/>
      <c r="G745" s="250"/>
      <c r="H745" s="250"/>
      <c r="I745" s="250"/>
      <c r="J745" s="250"/>
      <c r="K745" s="250"/>
      <c r="L745" s="250"/>
      <c r="M745" s="250"/>
      <c r="N745" s="250"/>
      <c r="O745" s="293"/>
      <c r="P745" s="250"/>
      <c r="Q745" s="250"/>
      <c r="R745" s="250"/>
      <c r="S745" s="250"/>
      <c r="T745" s="250"/>
      <c r="U745" s="250"/>
      <c r="V745" s="250"/>
      <c r="W745" s="250"/>
      <c r="X745" s="250"/>
      <c r="Y745" s="64"/>
      <c r="Z745" s="64"/>
      <c r="AA745" s="64"/>
      <c r="AB745" s="64"/>
      <c r="AC745" s="64"/>
      <c r="AD745" s="64"/>
      <c r="AE745" s="64"/>
    </row>
    <row r="746">
      <c r="A746" s="250"/>
      <c r="B746" s="250"/>
      <c r="C746" s="250"/>
      <c r="D746" s="250"/>
      <c r="E746" s="250"/>
      <c r="F746" s="250"/>
      <c r="G746" s="250"/>
      <c r="H746" s="250"/>
      <c r="I746" s="250"/>
      <c r="J746" s="250"/>
      <c r="K746" s="250"/>
      <c r="L746" s="250"/>
      <c r="M746" s="250"/>
      <c r="N746" s="250"/>
      <c r="O746" s="293"/>
      <c r="P746" s="250"/>
      <c r="Q746" s="250"/>
      <c r="R746" s="250"/>
      <c r="S746" s="250"/>
      <c r="T746" s="250"/>
      <c r="U746" s="250"/>
      <c r="V746" s="250"/>
      <c r="W746" s="250"/>
      <c r="X746" s="250"/>
      <c r="Y746" s="64"/>
      <c r="Z746" s="64"/>
      <c r="AA746" s="64"/>
      <c r="AB746" s="64"/>
      <c r="AC746" s="64"/>
      <c r="AD746" s="64"/>
      <c r="AE746" s="64"/>
    </row>
    <row r="747">
      <c r="A747" s="250"/>
      <c r="B747" s="250"/>
      <c r="C747" s="250"/>
      <c r="D747" s="250"/>
      <c r="E747" s="250"/>
      <c r="F747" s="250"/>
      <c r="G747" s="250"/>
      <c r="H747" s="250"/>
      <c r="I747" s="250"/>
      <c r="J747" s="250"/>
      <c r="K747" s="250"/>
      <c r="L747" s="250"/>
      <c r="M747" s="250"/>
      <c r="N747" s="250"/>
      <c r="O747" s="293"/>
      <c r="P747" s="250"/>
      <c r="Q747" s="250"/>
      <c r="R747" s="250"/>
      <c r="S747" s="250"/>
      <c r="T747" s="250"/>
      <c r="U747" s="250"/>
      <c r="V747" s="250"/>
      <c r="W747" s="250"/>
      <c r="X747" s="250"/>
      <c r="Y747" s="64"/>
      <c r="Z747" s="64"/>
      <c r="AA747" s="64"/>
      <c r="AB747" s="64"/>
      <c r="AC747" s="64"/>
      <c r="AD747" s="64"/>
      <c r="AE747" s="64"/>
    </row>
    <row r="748">
      <c r="A748" s="250"/>
      <c r="B748" s="250"/>
      <c r="C748" s="250"/>
      <c r="D748" s="250"/>
      <c r="E748" s="250"/>
      <c r="F748" s="250"/>
      <c r="G748" s="250"/>
      <c r="H748" s="250"/>
      <c r="I748" s="250"/>
      <c r="J748" s="250"/>
      <c r="K748" s="250"/>
      <c r="L748" s="250"/>
      <c r="M748" s="250"/>
      <c r="N748" s="250"/>
      <c r="O748" s="293"/>
      <c r="P748" s="250"/>
      <c r="Q748" s="250"/>
      <c r="R748" s="250"/>
      <c r="S748" s="250"/>
      <c r="T748" s="250"/>
      <c r="U748" s="250"/>
      <c r="V748" s="250"/>
      <c r="W748" s="250"/>
      <c r="X748" s="250"/>
      <c r="Y748" s="64"/>
      <c r="Z748" s="64"/>
      <c r="AA748" s="64"/>
      <c r="AB748" s="64"/>
      <c r="AC748" s="64"/>
      <c r="AD748" s="64"/>
      <c r="AE748" s="64"/>
    </row>
    <row r="749">
      <c r="A749" s="250"/>
      <c r="B749" s="250"/>
      <c r="C749" s="250"/>
      <c r="D749" s="250"/>
      <c r="E749" s="250"/>
      <c r="F749" s="250"/>
      <c r="G749" s="250"/>
      <c r="H749" s="250"/>
      <c r="I749" s="250"/>
      <c r="J749" s="250"/>
      <c r="K749" s="250"/>
      <c r="L749" s="250"/>
      <c r="M749" s="250"/>
      <c r="N749" s="250"/>
      <c r="O749" s="293"/>
      <c r="P749" s="250"/>
      <c r="Q749" s="250"/>
      <c r="R749" s="250"/>
      <c r="S749" s="250"/>
      <c r="T749" s="250"/>
      <c r="U749" s="250"/>
      <c r="V749" s="250"/>
      <c r="W749" s="250"/>
      <c r="X749" s="250"/>
      <c r="Y749" s="64"/>
      <c r="Z749" s="64"/>
      <c r="AA749" s="64"/>
      <c r="AB749" s="64"/>
      <c r="AC749" s="64"/>
      <c r="AD749" s="64"/>
      <c r="AE749" s="64"/>
    </row>
    <row r="750">
      <c r="A750" s="250"/>
      <c r="B750" s="250"/>
      <c r="C750" s="250"/>
      <c r="D750" s="250"/>
      <c r="E750" s="250"/>
      <c r="F750" s="250"/>
      <c r="G750" s="250"/>
      <c r="H750" s="250"/>
      <c r="I750" s="250"/>
      <c r="J750" s="250"/>
      <c r="K750" s="250"/>
      <c r="L750" s="250"/>
      <c r="M750" s="250"/>
      <c r="N750" s="250"/>
      <c r="O750" s="293"/>
      <c r="P750" s="250"/>
      <c r="Q750" s="250"/>
      <c r="R750" s="250"/>
      <c r="S750" s="250"/>
      <c r="T750" s="250"/>
      <c r="U750" s="250"/>
      <c r="V750" s="250"/>
      <c r="W750" s="250"/>
      <c r="X750" s="250"/>
      <c r="Y750" s="64"/>
      <c r="Z750" s="64"/>
      <c r="AA750" s="64"/>
      <c r="AB750" s="64"/>
      <c r="AC750" s="64"/>
      <c r="AD750" s="64"/>
      <c r="AE750" s="64"/>
    </row>
    <row r="751">
      <c r="A751" s="250"/>
      <c r="B751" s="250"/>
      <c r="C751" s="250"/>
      <c r="D751" s="250"/>
      <c r="E751" s="250"/>
      <c r="F751" s="250"/>
      <c r="G751" s="250"/>
      <c r="H751" s="250"/>
      <c r="I751" s="250"/>
      <c r="J751" s="250"/>
      <c r="K751" s="250"/>
      <c r="L751" s="250"/>
      <c r="M751" s="250"/>
      <c r="N751" s="250"/>
      <c r="O751" s="293"/>
      <c r="P751" s="250"/>
      <c r="Q751" s="250"/>
      <c r="R751" s="250"/>
      <c r="S751" s="250"/>
      <c r="T751" s="250"/>
      <c r="U751" s="250"/>
      <c r="V751" s="250"/>
      <c r="W751" s="250"/>
      <c r="X751" s="250"/>
      <c r="Y751" s="64"/>
      <c r="Z751" s="64"/>
      <c r="AA751" s="64"/>
      <c r="AB751" s="64"/>
      <c r="AC751" s="64"/>
      <c r="AD751" s="64"/>
      <c r="AE751" s="64"/>
    </row>
    <row r="752">
      <c r="A752" s="250"/>
      <c r="B752" s="250"/>
      <c r="C752" s="250"/>
      <c r="D752" s="250"/>
      <c r="E752" s="250"/>
      <c r="F752" s="250"/>
      <c r="G752" s="250"/>
      <c r="H752" s="250"/>
      <c r="I752" s="250"/>
      <c r="J752" s="250"/>
      <c r="K752" s="250"/>
      <c r="L752" s="250"/>
      <c r="M752" s="250"/>
      <c r="N752" s="250"/>
      <c r="O752" s="293"/>
      <c r="P752" s="250"/>
      <c r="Q752" s="250"/>
      <c r="R752" s="250"/>
      <c r="S752" s="250"/>
      <c r="T752" s="250"/>
      <c r="U752" s="250"/>
      <c r="V752" s="250"/>
      <c r="W752" s="250"/>
      <c r="X752" s="250"/>
      <c r="Y752" s="64"/>
      <c r="Z752" s="64"/>
      <c r="AA752" s="64"/>
      <c r="AB752" s="64"/>
      <c r="AC752" s="64"/>
      <c r="AD752" s="64"/>
      <c r="AE752" s="64"/>
    </row>
    <row r="753">
      <c r="A753" s="250"/>
      <c r="B753" s="250"/>
      <c r="C753" s="250"/>
      <c r="D753" s="250"/>
      <c r="E753" s="250"/>
      <c r="F753" s="250"/>
      <c r="G753" s="250"/>
      <c r="H753" s="250"/>
      <c r="I753" s="250"/>
      <c r="J753" s="250"/>
      <c r="K753" s="250"/>
      <c r="L753" s="250"/>
      <c r="M753" s="250"/>
      <c r="N753" s="250"/>
      <c r="O753" s="293"/>
      <c r="P753" s="250"/>
      <c r="Q753" s="250"/>
      <c r="R753" s="250"/>
      <c r="S753" s="250"/>
      <c r="T753" s="250"/>
      <c r="U753" s="250"/>
      <c r="V753" s="250"/>
      <c r="W753" s="250"/>
      <c r="X753" s="250"/>
      <c r="Y753" s="64"/>
      <c r="Z753" s="64"/>
      <c r="AA753" s="64"/>
      <c r="AB753" s="64"/>
      <c r="AC753" s="64"/>
      <c r="AD753" s="64"/>
      <c r="AE753" s="64"/>
    </row>
    <row r="754">
      <c r="A754" s="250"/>
      <c r="B754" s="250"/>
      <c r="C754" s="250"/>
      <c r="D754" s="250"/>
      <c r="E754" s="250"/>
      <c r="F754" s="250"/>
      <c r="G754" s="250"/>
      <c r="H754" s="250"/>
      <c r="I754" s="250"/>
      <c r="J754" s="250"/>
      <c r="K754" s="250"/>
      <c r="L754" s="250"/>
      <c r="M754" s="250"/>
      <c r="N754" s="250"/>
      <c r="O754" s="293"/>
      <c r="P754" s="250"/>
      <c r="Q754" s="250"/>
      <c r="R754" s="250"/>
      <c r="S754" s="250"/>
      <c r="T754" s="250"/>
      <c r="U754" s="250"/>
      <c r="V754" s="250"/>
      <c r="W754" s="250"/>
      <c r="X754" s="250"/>
      <c r="Y754" s="64"/>
      <c r="Z754" s="64"/>
      <c r="AA754" s="64"/>
      <c r="AB754" s="64"/>
      <c r="AC754" s="64"/>
      <c r="AD754" s="64"/>
      <c r="AE754" s="64"/>
    </row>
    <row r="755">
      <c r="A755" s="250"/>
      <c r="B755" s="250"/>
      <c r="C755" s="250"/>
      <c r="D755" s="250"/>
      <c r="E755" s="250"/>
      <c r="F755" s="250"/>
      <c r="G755" s="250"/>
      <c r="H755" s="250"/>
      <c r="I755" s="250"/>
      <c r="J755" s="250"/>
      <c r="K755" s="250"/>
      <c r="L755" s="250"/>
      <c r="M755" s="250"/>
      <c r="N755" s="250"/>
      <c r="O755" s="293"/>
      <c r="P755" s="250"/>
      <c r="Q755" s="250"/>
      <c r="R755" s="250"/>
      <c r="S755" s="250"/>
      <c r="T755" s="250"/>
      <c r="U755" s="250"/>
      <c r="V755" s="250"/>
      <c r="W755" s="250"/>
      <c r="X755" s="250"/>
      <c r="Y755" s="64"/>
      <c r="Z755" s="64"/>
      <c r="AA755" s="64"/>
      <c r="AB755" s="64"/>
      <c r="AC755" s="64"/>
      <c r="AD755" s="64"/>
      <c r="AE755" s="64"/>
    </row>
    <row r="756">
      <c r="A756" s="250"/>
      <c r="B756" s="250"/>
      <c r="C756" s="250"/>
      <c r="D756" s="250"/>
      <c r="E756" s="250"/>
      <c r="F756" s="250"/>
      <c r="G756" s="250"/>
      <c r="H756" s="250"/>
      <c r="I756" s="250"/>
      <c r="J756" s="250"/>
      <c r="K756" s="250"/>
      <c r="L756" s="250"/>
      <c r="M756" s="250"/>
      <c r="N756" s="250"/>
      <c r="O756" s="293"/>
      <c r="P756" s="250"/>
      <c r="Q756" s="250"/>
      <c r="R756" s="250"/>
      <c r="S756" s="250"/>
      <c r="T756" s="250"/>
      <c r="U756" s="250"/>
      <c r="V756" s="250"/>
      <c r="W756" s="250"/>
      <c r="X756" s="250"/>
      <c r="Y756" s="64"/>
      <c r="Z756" s="64"/>
      <c r="AA756" s="64"/>
      <c r="AB756" s="64"/>
      <c r="AC756" s="64"/>
      <c r="AD756" s="64"/>
      <c r="AE756" s="64"/>
    </row>
    <row r="757">
      <c r="A757" s="250"/>
      <c r="B757" s="250"/>
      <c r="C757" s="250"/>
      <c r="D757" s="250"/>
      <c r="E757" s="250"/>
      <c r="F757" s="250"/>
      <c r="G757" s="250"/>
      <c r="H757" s="250"/>
      <c r="I757" s="250"/>
      <c r="J757" s="250"/>
      <c r="K757" s="250"/>
      <c r="L757" s="250"/>
      <c r="M757" s="250"/>
      <c r="N757" s="250"/>
      <c r="O757" s="293"/>
      <c r="P757" s="250"/>
      <c r="Q757" s="250"/>
      <c r="R757" s="250"/>
      <c r="S757" s="250"/>
      <c r="T757" s="250"/>
      <c r="U757" s="250"/>
      <c r="V757" s="250"/>
      <c r="W757" s="250"/>
      <c r="X757" s="250"/>
      <c r="Y757" s="64"/>
      <c r="Z757" s="64"/>
      <c r="AA757" s="64"/>
      <c r="AB757" s="64"/>
      <c r="AC757" s="64"/>
      <c r="AD757" s="64"/>
      <c r="AE757" s="64"/>
    </row>
    <row r="758">
      <c r="A758" s="250"/>
      <c r="B758" s="250"/>
      <c r="C758" s="250"/>
      <c r="D758" s="250"/>
      <c r="E758" s="250"/>
      <c r="F758" s="250"/>
      <c r="G758" s="250"/>
      <c r="H758" s="250"/>
      <c r="I758" s="250"/>
      <c r="J758" s="250"/>
      <c r="K758" s="250"/>
      <c r="L758" s="250"/>
      <c r="M758" s="250"/>
      <c r="N758" s="250"/>
      <c r="O758" s="293"/>
      <c r="P758" s="250"/>
      <c r="Q758" s="250"/>
      <c r="R758" s="250"/>
      <c r="S758" s="250"/>
      <c r="T758" s="250"/>
      <c r="U758" s="250"/>
      <c r="V758" s="250"/>
      <c r="W758" s="250"/>
      <c r="X758" s="250"/>
      <c r="Y758" s="64"/>
      <c r="Z758" s="64"/>
      <c r="AA758" s="64"/>
      <c r="AB758" s="64"/>
      <c r="AC758" s="64"/>
      <c r="AD758" s="64"/>
      <c r="AE758" s="64"/>
    </row>
    <row r="759">
      <c r="A759" s="250"/>
      <c r="B759" s="250"/>
      <c r="C759" s="250"/>
      <c r="D759" s="250"/>
      <c r="E759" s="250"/>
      <c r="F759" s="250"/>
      <c r="G759" s="250"/>
      <c r="H759" s="250"/>
      <c r="I759" s="250"/>
      <c r="J759" s="250"/>
      <c r="K759" s="250"/>
      <c r="L759" s="250"/>
      <c r="M759" s="250"/>
      <c r="N759" s="250"/>
      <c r="O759" s="293"/>
      <c r="P759" s="250"/>
      <c r="Q759" s="250"/>
      <c r="R759" s="250"/>
      <c r="S759" s="250"/>
      <c r="T759" s="250"/>
      <c r="U759" s="250"/>
      <c r="V759" s="250"/>
      <c r="W759" s="250"/>
      <c r="X759" s="250"/>
      <c r="Y759" s="64"/>
      <c r="Z759" s="64"/>
      <c r="AA759" s="64"/>
      <c r="AB759" s="64"/>
      <c r="AC759" s="64"/>
      <c r="AD759" s="64"/>
      <c r="AE759" s="64"/>
    </row>
    <row r="760">
      <c r="A760" s="250"/>
      <c r="B760" s="250"/>
      <c r="C760" s="250"/>
      <c r="D760" s="250"/>
      <c r="E760" s="250"/>
      <c r="F760" s="250"/>
      <c r="G760" s="250"/>
      <c r="H760" s="250"/>
      <c r="I760" s="250"/>
      <c r="J760" s="250"/>
      <c r="K760" s="250"/>
      <c r="L760" s="250"/>
      <c r="M760" s="250"/>
      <c r="N760" s="250"/>
      <c r="O760" s="293"/>
      <c r="P760" s="250"/>
      <c r="Q760" s="250"/>
      <c r="R760" s="250"/>
      <c r="S760" s="250"/>
      <c r="T760" s="250"/>
      <c r="U760" s="250"/>
      <c r="V760" s="250"/>
      <c r="W760" s="250"/>
      <c r="X760" s="250"/>
      <c r="Y760" s="64"/>
      <c r="Z760" s="64"/>
      <c r="AA760" s="64"/>
      <c r="AB760" s="64"/>
      <c r="AC760" s="64"/>
      <c r="AD760" s="64"/>
      <c r="AE760" s="64"/>
    </row>
    <row r="761">
      <c r="A761" s="250"/>
      <c r="B761" s="250"/>
      <c r="C761" s="250"/>
      <c r="D761" s="250"/>
      <c r="E761" s="250"/>
      <c r="F761" s="250"/>
      <c r="G761" s="250"/>
      <c r="H761" s="250"/>
      <c r="I761" s="250"/>
      <c r="J761" s="250"/>
      <c r="K761" s="250"/>
      <c r="L761" s="250"/>
      <c r="M761" s="250"/>
      <c r="N761" s="250"/>
      <c r="O761" s="293"/>
      <c r="P761" s="250"/>
      <c r="Q761" s="250"/>
      <c r="R761" s="250"/>
      <c r="S761" s="250"/>
      <c r="T761" s="250"/>
      <c r="U761" s="250"/>
      <c r="V761" s="250"/>
      <c r="W761" s="250"/>
      <c r="X761" s="250"/>
      <c r="Y761" s="64"/>
      <c r="Z761" s="64"/>
      <c r="AA761" s="64"/>
      <c r="AB761" s="64"/>
      <c r="AC761" s="64"/>
      <c r="AD761" s="64"/>
      <c r="AE761" s="64"/>
    </row>
    <row r="762">
      <c r="A762" s="250"/>
      <c r="B762" s="250"/>
      <c r="C762" s="250"/>
      <c r="D762" s="250"/>
      <c r="E762" s="250"/>
      <c r="F762" s="250"/>
      <c r="G762" s="250"/>
      <c r="H762" s="250"/>
      <c r="I762" s="250"/>
      <c r="J762" s="250"/>
      <c r="K762" s="250"/>
      <c r="L762" s="250"/>
      <c r="M762" s="250"/>
      <c r="N762" s="250"/>
      <c r="O762" s="293"/>
      <c r="P762" s="250"/>
      <c r="Q762" s="250"/>
      <c r="R762" s="250"/>
      <c r="S762" s="250"/>
      <c r="T762" s="250"/>
      <c r="U762" s="250"/>
      <c r="V762" s="250"/>
      <c r="W762" s="250"/>
      <c r="X762" s="250"/>
      <c r="Y762" s="64"/>
      <c r="Z762" s="64"/>
      <c r="AA762" s="64"/>
      <c r="AB762" s="64"/>
      <c r="AC762" s="64"/>
      <c r="AD762" s="64"/>
      <c r="AE762" s="64"/>
    </row>
    <row r="763">
      <c r="A763" s="250"/>
      <c r="B763" s="250"/>
      <c r="C763" s="250"/>
      <c r="D763" s="250"/>
      <c r="E763" s="250"/>
      <c r="F763" s="250"/>
      <c r="G763" s="250"/>
      <c r="H763" s="250"/>
      <c r="I763" s="250"/>
      <c r="J763" s="250"/>
      <c r="K763" s="250"/>
      <c r="L763" s="250"/>
      <c r="M763" s="250"/>
      <c r="N763" s="250"/>
      <c r="O763" s="293"/>
      <c r="P763" s="250"/>
      <c r="Q763" s="250"/>
      <c r="R763" s="250"/>
      <c r="S763" s="250"/>
      <c r="T763" s="250"/>
      <c r="U763" s="250"/>
      <c r="V763" s="250"/>
      <c r="W763" s="250"/>
      <c r="X763" s="250"/>
      <c r="Y763" s="64"/>
      <c r="Z763" s="64"/>
      <c r="AA763" s="64"/>
      <c r="AB763" s="64"/>
      <c r="AC763" s="64"/>
      <c r="AD763" s="64"/>
      <c r="AE763" s="64"/>
    </row>
    <row r="764">
      <c r="A764" s="250"/>
      <c r="B764" s="250"/>
      <c r="C764" s="250"/>
      <c r="D764" s="250"/>
      <c r="E764" s="250"/>
      <c r="F764" s="250"/>
      <c r="G764" s="250"/>
      <c r="H764" s="250"/>
      <c r="I764" s="250"/>
      <c r="J764" s="250"/>
      <c r="K764" s="250"/>
      <c r="L764" s="250"/>
      <c r="M764" s="250"/>
      <c r="N764" s="250"/>
      <c r="O764" s="293"/>
      <c r="P764" s="250"/>
      <c r="Q764" s="250"/>
      <c r="R764" s="250"/>
      <c r="S764" s="250"/>
      <c r="T764" s="250"/>
      <c r="U764" s="250"/>
      <c r="V764" s="250"/>
      <c r="W764" s="250"/>
      <c r="X764" s="250"/>
      <c r="Y764" s="64"/>
      <c r="Z764" s="64"/>
      <c r="AA764" s="64"/>
      <c r="AB764" s="64"/>
      <c r="AC764" s="64"/>
      <c r="AD764" s="64"/>
      <c r="AE764" s="64"/>
    </row>
    <row r="765">
      <c r="A765" s="250"/>
      <c r="B765" s="250"/>
      <c r="C765" s="250"/>
      <c r="D765" s="250"/>
      <c r="E765" s="250"/>
      <c r="F765" s="250"/>
      <c r="G765" s="250"/>
      <c r="H765" s="250"/>
      <c r="I765" s="250"/>
      <c r="J765" s="250"/>
      <c r="K765" s="250"/>
      <c r="L765" s="250"/>
      <c r="M765" s="250"/>
      <c r="N765" s="250"/>
      <c r="O765" s="293"/>
      <c r="P765" s="250"/>
      <c r="Q765" s="250"/>
      <c r="R765" s="250"/>
      <c r="S765" s="250"/>
      <c r="T765" s="250"/>
      <c r="U765" s="250"/>
      <c r="V765" s="250"/>
      <c r="W765" s="250"/>
      <c r="X765" s="250"/>
      <c r="Y765" s="64"/>
      <c r="Z765" s="64"/>
      <c r="AA765" s="64"/>
      <c r="AB765" s="64"/>
      <c r="AC765" s="64"/>
      <c r="AD765" s="64"/>
      <c r="AE765" s="64"/>
    </row>
    <row r="766">
      <c r="A766" s="250"/>
      <c r="B766" s="250"/>
      <c r="C766" s="250"/>
      <c r="D766" s="250"/>
      <c r="E766" s="250"/>
      <c r="F766" s="250"/>
      <c r="G766" s="250"/>
      <c r="H766" s="250"/>
      <c r="I766" s="250"/>
      <c r="J766" s="250"/>
      <c r="K766" s="250"/>
      <c r="L766" s="250"/>
      <c r="M766" s="250"/>
      <c r="N766" s="250"/>
      <c r="O766" s="293"/>
      <c r="P766" s="250"/>
      <c r="Q766" s="250"/>
      <c r="R766" s="250"/>
      <c r="S766" s="250"/>
      <c r="T766" s="250"/>
      <c r="U766" s="250"/>
      <c r="V766" s="250"/>
      <c r="W766" s="250"/>
      <c r="X766" s="250"/>
      <c r="Y766" s="64"/>
      <c r="Z766" s="64"/>
      <c r="AA766" s="64"/>
      <c r="AB766" s="64"/>
      <c r="AC766" s="64"/>
      <c r="AD766" s="64"/>
      <c r="AE766" s="64"/>
    </row>
    <row r="767">
      <c r="A767" s="250"/>
      <c r="B767" s="250"/>
      <c r="C767" s="250"/>
      <c r="D767" s="250"/>
      <c r="E767" s="250"/>
      <c r="F767" s="250"/>
      <c r="G767" s="250"/>
      <c r="H767" s="250"/>
      <c r="I767" s="250"/>
      <c r="J767" s="250"/>
      <c r="K767" s="250"/>
      <c r="L767" s="250"/>
      <c r="M767" s="250"/>
      <c r="N767" s="250"/>
      <c r="O767" s="293"/>
      <c r="P767" s="250"/>
      <c r="Q767" s="250"/>
      <c r="R767" s="250"/>
      <c r="S767" s="250"/>
      <c r="T767" s="250"/>
      <c r="U767" s="250"/>
      <c r="V767" s="250"/>
      <c r="W767" s="250"/>
      <c r="X767" s="250"/>
      <c r="Y767" s="64"/>
      <c r="Z767" s="64"/>
      <c r="AA767" s="64"/>
      <c r="AB767" s="64"/>
      <c r="AC767" s="64"/>
      <c r="AD767" s="64"/>
      <c r="AE767" s="64"/>
    </row>
    <row r="768">
      <c r="A768" s="250"/>
      <c r="B768" s="250"/>
      <c r="C768" s="250"/>
      <c r="D768" s="250"/>
      <c r="E768" s="250"/>
      <c r="F768" s="250"/>
      <c r="G768" s="250"/>
      <c r="H768" s="250"/>
      <c r="I768" s="250"/>
      <c r="J768" s="250"/>
      <c r="K768" s="250"/>
      <c r="L768" s="250"/>
      <c r="M768" s="250"/>
      <c r="N768" s="250"/>
      <c r="O768" s="293"/>
      <c r="P768" s="250"/>
      <c r="Q768" s="250"/>
      <c r="R768" s="250"/>
      <c r="S768" s="250"/>
      <c r="T768" s="250"/>
      <c r="U768" s="250"/>
      <c r="V768" s="250"/>
      <c r="W768" s="250"/>
      <c r="X768" s="250"/>
      <c r="Y768" s="64"/>
      <c r="Z768" s="64"/>
      <c r="AA768" s="64"/>
      <c r="AB768" s="64"/>
      <c r="AC768" s="64"/>
      <c r="AD768" s="64"/>
      <c r="AE768" s="64"/>
    </row>
    <row r="769">
      <c r="A769" s="250"/>
      <c r="B769" s="250"/>
      <c r="C769" s="250"/>
      <c r="D769" s="250"/>
      <c r="E769" s="250"/>
      <c r="F769" s="250"/>
      <c r="G769" s="250"/>
      <c r="H769" s="250"/>
      <c r="I769" s="250"/>
      <c r="J769" s="250"/>
      <c r="K769" s="250"/>
      <c r="L769" s="250"/>
      <c r="M769" s="250"/>
      <c r="N769" s="250"/>
      <c r="O769" s="293"/>
      <c r="P769" s="250"/>
      <c r="Q769" s="250"/>
      <c r="R769" s="250"/>
      <c r="S769" s="250"/>
      <c r="T769" s="250"/>
      <c r="U769" s="250"/>
      <c r="V769" s="250"/>
      <c r="W769" s="250"/>
      <c r="X769" s="250"/>
      <c r="Y769" s="64"/>
      <c r="Z769" s="64"/>
      <c r="AA769" s="64"/>
      <c r="AB769" s="64"/>
      <c r="AC769" s="64"/>
      <c r="AD769" s="64"/>
      <c r="AE769" s="64"/>
    </row>
    <row r="770">
      <c r="A770" s="250"/>
      <c r="B770" s="250"/>
      <c r="C770" s="250"/>
      <c r="D770" s="250"/>
      <c r="E770" s="250"/>
      <c r="F770" s="250"/>
      <c r="G770" s="250"/>
      <c r="H770" s="250"/>
      <c r="I770" s="250"/>
      <c r="J770" s="250"/>
      <c r="K770" s="250"/>
      <c r="L770" s="250"/>
      <c r="M770" s="250"/>
      <c r="N770" s="250"/>
      <c r="O770" s="293"/>
      <c r="P770" s="250"/>
      <c r="Q770" s="250"/>
      <c r="R770" s="250"/>
      <c r="S770" s="250"/>
      <c r="T770" s="250"/>
      <c r="U770" s="250"/>
      <c r="V770" s="250"/>
      <c r="W770" s="250"/>
      <c r="X770" s="250"/>
      <c r="Y770" s="64"/>
      <c r="Z770" s="64"/>
      <c r="AA770" s="64"/>
      <c r="AB770" s="64"/>
      <c r="AC770" s="64"/>
      <c r="AD770" s="64"/>
      <c r="AE770" s="64"/>
    </row>
    <row r="771">
      <c r="A771" s="250"/>
      <c r="B771" s="250"/>
      <c r="C771" s="250"/>
      <c r="D771" s="250"/>
      <c r="E771" s="250"/>
      <c r="F771" s="250"/>
      <c r="G771" s="250"/>
      <c r="H771" s="250"/>
      <c r="I771" s="250"/>
      <c r="J771" s="250"/>
      <c r="K771" s="250"/>
      <c r="L771" s="250"/>
      <c r="M771" s="250"/>
      <c r="N771" s="250"/>
      <c r="O771" s="293"/>
      <c r="P771" s="250"/>
      <c r="Q771" s="250"/>
      <c r="R771" s="250"/>
      <c r="S771" s="250"/>
      <c r="T771" s="250"/>
      <c r="U771" s="250"/>
      <c r="V771" s="250"/>
      <c r="W771" s="250"/>
      <c r="X771" s="250"/>
      <c r="Y771" s="64"/>
      <c r="Z771" s="64"/>
      <c r="AA771" s="64"/>
      <c r="AB771" s="64"/>
      <c r="AC771" s="64"/>
      <c r="AD771" s="64"/>
      <c r="AE771" s="64"/>
    </row>
    <row r="772">
      <c r="A772" s="250"/>
      <c r="B772" s="250"/>
      <c r="C772" s="250"/>
      <c r="D772" s="250"/>
      <c r="E772" s="250"/>
      <c r="F772" s="250"/>
      <c r="G772" s="250"/>
      <c r="H772" s="250"/>
      <c r="I772" s="250"/>
      <c r="J772" s="250"/>
      <c r="K772" s="250"/>
      <c r="L772" s="250"/>
      <c r="M772" s="250"/>
      <c r="N772" s="250"/>
      <c r="O772" s="293"/>
      <c r="P772" s="250"/>
      <c r="Q772" s="250"/>
      <c r="R772" s="250"/>
      <c r="S772" s="250"/>
      <c r="T772" s="250"/>
      <c r="U772" s="250"/>
      <c r="V772" s="250"/>
      <c r="W772" s="250"/>
      <c r="X772" s="250"/>
      <c r="Y772" s="64"/>
      <c r="Z772" s="64"/>
      <c r="AA772" s="64"/>
      <c r="AB772" s="64"/>
      <c r="AC772" s="64"/>
      <c r="AD772" s="64"/>
      <c r="AE772" s="64"/>
    </row>
    <row r="773">
      <c r="A773" s="250"/>
      <c r="B773" s="250"/>
      <c r="C773" s="250"/>
      <c r="D773" s="250"/>
      <c r="E773" s="250"/>
      <c r="F773" s="250"/>
      <c r="G773" s="250"/>
      <c r="H773" s="250"/>
      <c r="I773" s="250"/>
      <c r="J773" s="250"/>
      <c r="K773" s="250"/>
      <c r="L773" s="250"/>
      <c r="M773" s="250"/>
      <c r="N773" s="250"/>
      <c r="O773" s="293"/>
      <c r="P773" s="250"/>
      <c r="Q773" s="250"/>
      <c r="R773" s="250"/>
      <c r="S773" s="250"/>
      <c r="T773" s="250"/>
      <c r="U773" s="250"/>
      <c r="V773" s="250"/>
      <c r="W773" s="250"/>
      <c r="X773" s="250"/>
      <c r="Y773" s="64"/>
      <c r="Z773" s="64"/>
      <c r="AA773" s="64"/>
      <c r="AB773" s="64"/>
      <c r="AC773" s="64"/>
      <c r="AD773" s="64"/>
      <c r="AE773" s="64"/>
    </row>
    <row r="774">
      <c r="A774" s="250"/>
      <c r="B774" s="250"/>
      <c r="C774" s="250"/>
      <c r="D774" s="250"/>
      <c r="E774" s="250"/>
      <c r="F774" s="250"/>
      <c r="G774" s="250"/>
      <c r="H774" s="250"/>
      <c r="I774" s="250"/>
      <c r="J774" s="250"/>
      <c r="K774" s="250"/>
      <c r="L774" s="250"/>
      <c r="M774" s="250"/>
      <c r="N774" s="250"/>
      <c r="O774" s="293"/>
      <c r="P774" s="250"/>
      <c r="Q774" s="250"/>
      <c r="R774" s="250"/>
      <c r="S774" s="250"/>
      <c r="T774" s="250"/>
      <c r="U774" s="250"/>
      <c r="V774" s="250"/>
      <c r="W774" s="250"/>
      <c r="X774" s="250"/>
      <c r="Y774" s="64"/>
      <c r="Z774" s="64"/>
      <c r="AA774" s="64"/>
      <c r="AB774" s="64"/>
      <c r="AC774" s="64"/>
      <c r="AD774" s="64"/>
      <c r="AE774" s="64"/>
    </row>
    <row r="775">
      <c r="A775" s="250"/>
      <c r="B775" s="250"/>
      <c r="C775" s="250"/>
      <c r="D775" s="250"/>
      <c r="E775" s="250"/>
      <c r="F775" s="250"/>
      <c r="G775" s="250"/>
      <c r="H775" s="250"/>
      <c r="I775" s="250"/>
      <c r="J775" s="250"/>
      <c r="K775" s="250"/>
      <c r="L775" s="250"/>
      <c r="M775" s="250"/>
      <c r="N775" s="250"/>
      <c r="O775" s="293"/>
      <c r="P775" s="250"/>
      <c r="Q775" s="250"/>
      <c r="R775" s="250"/>
      <c r="S775" s="250"/>
      <c r="T775" s="250"/>
      <c r="U775" s="250"/>
      <c r="V775" s="250"/>
      <c r="W775" s="250"/>
      <c r="X775" s="250"/>
      <c r="Y775" s="64"/>
      <c r="Z775" s="64"/>
      <c r="AA775" s="64"/>
      <c r="AB775" s="64"/>
      <c r="AC775" s="64"/>
      <c r="AD775" s="64"/>
      <c r="AE775" s="64"/>
    </row>
    <row r="776">
      <c r="A776" s="250"/>
      <c r="B776" s="250"/>
      <c r="C776" s="250"/>
      <c r="D776" s="250"/>
      <c r="E776" s="250"/>
      <c r="F776" s="250"/>
      <c r="G776" s="250"/>
      <c r="H776" s="250"/>
      <c r="I776" s="250"/>
      <c r="J776" s="250"/>
      <c r="K776" s="250"/>
      <c r="L776" s="250"/>
      <c r="M776" s="250"/>
      <c r="N776" s="250"/>
      <c r="O776" s="293"/>
      <c r="P776" s="250"/>
      <c r="Q776" s="250"/>
      <c r="R776" s="250"/>
      <c r="S776" s="250"/>
      <c r="T776" s="250"/>
      <c r="U776" s="250"/>
      <c r="V776" s="250"/>
      <c r="W776" s="250"/>
      <c r="X776" s="250"/>
      <c r="Y776" s="64"/>
      <c r="Z776" s="64"/>
      <c r="AA776" s="64"/>
      <c r="AB776" s="64"/>
      <c r="AC776" s="64"/>
      <c r="AD776" s="64"/>
      <c r="AE776" s="64"/>
    </row>
    <row r="777">
      <c r="A777" s="250"/>
      <c r="B777" s="250"/>
      <c r="C777" s="250"/>
      <c r="D777" s="250"/>
      <c r="E777" s="250"/>
      <c r="F777" s="250"/>
      <c r="G777" s="250"/>
      <c r="H777" s="250"/>
      <c r="I777" s="250"/>
      <c r="J777" s="250"/>
      <c r="K777" s="250"/>
      <c r="L777" s="250"/>
      <c r="M777" s="250"/>
      <c r="N777" s="250"/>
      <c r="O777" s="293"/>
      <c r="P777" s="250"/>
      <c r="Q777" s="250"/>
      <c r="R777" s="250"/>
      <c r="S777" s="250"/>
      <c r="T777" s="250"/>
      <c r="U777" s="250"/>
      <c r="V777" s="250"/>
      <c r="W777" s="250"/>
      <c r="X777" s="250"/>
      <c r="Y777" s="64"/>
      <c r="Z777" s="64"/>
      <c r="AA777" s="64"/>
      <c r="AB777" s="64"/>
      <c r="AC777" s="64"/>
      <c r="AD777" s="64"/>
      <c r="AE777" s="64"/>
    </row>
    <row r="778">
      <c r="A778" s="250"/>
      <c r="B778" s="250"/>
      <c r="C778" s="250"/>
      <c r="D778" s="250"/>
      <c r="E778" s="250"/>
      <c r="F778" s="250"/>
      <c r="G778" s="250"/>
      <c r="H778" s="250"/>
      <c r="I778" s="250"/>
      <c r="J778" s="250"/>
      <c r="K778" s="250"/>
      <c r="L778" s="250"/>
      <c r="M778" s="250"/>
      <c r="N778" s="250"/>
      <c r="O778" s="293"/>
      <c r="P778" s="250"/>
      <c r="Q778" s="250"/>
      <c r="R778" s="250"/>
      <c r="S778" s="250"/>
      <c r="T778" s="250"/>
      <c r="U778" s="250"/>
      <c r="V778" s="250"/>
      <c r="W778" s="250"/>
      <c r="X778" s="250"/>
      <c r="Y778" s="64"/>
      <c r="Z778" s="64"/>
      <c r="AA778" s="64"/>
      <c r="AB778" s="64"/>
      <c r="AC778" s="64"/>
      <c r="AD778" s="64"/>
      <c r="AE778" s="64"/>
    </row>
    <row r="779">
      <c r="A779" s="250"/>
      <c r="B779" s="250"/>
      <c r="C779" s="250"/>
      <c r="D779" s="250"/>
      <c r="E779" s="250"/>
      <c r="F779" s="250"/>
      <c r="G779" s="250"/>
      <c r="H779" s="250"/>
      <c r="I779" s="250"/>
      <c r="J779" s="250"/>
      <c r="K779" s="250"/>
      <c r="L779" s="250"/>
      <c r="M779" s="250"/>
      <c r="N779" s="250"/>
      <c r="O779" s="293"/>
      <c r="P779" s="250"/>
      <c r="Q779" s="250"/>
      <c r="R779" s="250"/>
      <c r="S779" s="250"/>
      <c r="T779" s="250"/>
      <c r="U779" s="250"/>
      <c r="V779" s="250"/>
      <c r="W779" s="250"/>
      <c r="X779" s="250"/>
      <c r="Y779" s="64"/>
      <c r="Z779" s="64"/>
      <c r="AA779" s="64"/>
      <c r="AB779" s="64"/>
      <c r="AC779" s="64"/>
      <c r="AD779" s="64"/>
      <c r="AE779" s="64"/>
    </row>
    <row r="780">
      <c r="A780" s="250"/>
      <c r="B780" s="250"/>
      <c r="C780" s="250"/>
      <c r="D780" s="250"/>
      <c r="E780" s="250"/>
      <c r="F780" s="250"/>
      <c r="G780" s="250"/>
      <c r="H780" s="250"/>
      <c r="I780" s="250"/>
      <c r="J780" s="250"/>
      <c r="K780" s="250"/>
      <c r="L780" s="250"/>
      <c r="M780" s="250"/>
      <c r="N780" s="250"/>
      <c r="O780" s="293"/>
      <c r="P780" s="250"/>
      <c r="Q780" s="250"/>
      <c r="R780" s="250"/>
      <c r="S780" s="250"/>
      <c r="T780" s="250"/>
      <c r="U780" s="250"/>
      <c r="V780" s="250"/>
      <c r="W780" s="250"/>
      <c r="X780" s="250"/>
      <c r="Y780" s="64"/>
      <c r="Z780" s="64"/>
      <c r="AA780" s="64"/>
      <c r="AB780" s="64"/>
      <c r="AC780" s="64"/>
      <c r="AD780" s="64"/>
      <c r="AE780" s="64"/>
    </row>
    <row r="781">
      <c r="A781" s="250"/>
      <c r="B781" s="250"/>
      <c r="C781" s="250"/>
      <c r="D781" s="250"/>
      <c r="E781" s="250"/>
      <c r="F781" s="250"/>
      <c r="G781" s="250"/>
      <c r="H781" s="250"/>
      <c r="I781" s="250"/>
      <c r="J781" s="250"/>
      <c r="K781" s="250"/>
      <c r="L781" s="250"/>
      <c r="M781" s="250"/>
      <c r="N781" s="250"/>
      <c r="O781" s="293"/>
      <c r="P781" s="250"/>
      <c r="Q781" s="250"/>
      <c r="R781" s="250"/>
      <c r="S781" s="250"/>
      <c r="T781" s="250"/>
      <c r="U781" s="250"/>
      <c r="V781" s="250"/>
      <c r="W781" s="250"/>
      <c r="X781" s="250"/>
      <c r="Y781" s="64"/>
      <c r="Z781" s="64"/>
      <c r="AA781" s="64"/>
      <c r="AB781" s="64"/>
      <c r="AC781" s="64"/>
      <c r="AD781" s="64"/>
      <c r="AE781" s="64"/>
    </row>
    <row r="782">
      <c r="A782" s="250"/>
      <c r="B782" s="250"/>
      <c r="C782" s="250"/>
      <c r="D782" s="250"/>
      <c r="E782" s="250"/>
      <c r="F782" s="250"/>
      <c r="G782" s="250"/>
      <c r="H782" s="250"/>
      <c r="I782" s="250"/>
      <c r="J782" s="250"/>
      <c r="K782" s="250"/>
      <c r="L782" s="250"/>
      <c r="M782" s="250"/>
      <c r="N782" s="250"/>
      <c r="O782" s="293"/>
      <c r="P782" s="250"/>
      <c r="Q782" s="250"/>
      <c r="R782" s="250"/>
      <c r="S782" s="250"/>
      <c r="T782" s="250"/>
      <c r="U782" s="250"/>
      <c r="V782" s="250"/>
      <c r="W782" s="250"/>
      <c r="X782" s="250"/>
      <c r="Y782" s="64"/>
      <c r="Z782" s="64"/>
      <c r="AA782" s="64"/>
      <c r="AB782" s="64"/>
      <c r="AC782" s="64"/>
      <c r="AD782" s="64"/>
      <c r="AE782" s="64"/>
    </row>
    <row r="783">
      <c r="A783" s="250"/>
      <c r="B783" s="250"/>
      <c r="C783" s="250"/>
      <c r="D783" s="250"/>
      <c r="E783" s="250"/>
      <c r="F783" s="250"/>
      <c r="G783" s="250"/>
      <c r="H783" s="250"/>
      <c r="I783" s="250"/>
      <c r="J783" s="250"/>
      <c r="K783" s="250"/>
      <c r="L783" s="250"/>
      <c r="M783" s="250"/>
      <c r="N783" s="250"/>
      <c r="O783" s="293"/>
      <c r="P783" s="250"/>
      <c r="Q783" s="250"/>
      <c r="R783" s="250"/>
      <c r="S783" s="250"/>
      <c r="T783" s="250"/>
      <c r="U783" s="250"/>
      <c r="V783" s="250"/>
      <c r="W783" s="250"/>
      <c r="X783" s="250"/>
      <c r="Y783" s="64"/>
      <c r="Z783" s="64"/>
      <c r="AA783" s="64"/>
      <c r="AB783" s="64"/>
      <c r="AC783" s="64"/>
      <c r="AD783" s="64"/>
      <c r="AE783" s="64"/>
    </row>
    <row r="784">
      <c r="A784" s="250"/>
      <c r="B784" s="250"/>
      <c r="C784" s="250"/>
      <c r="D784" s="250"/>
      <c r="E784" s="250"/>
      <c r="F784" s="250"/>
      <c r="G784" s="250"/>
      <c r="H784" s="250"/>
      <c r="I784" s="250"/>
      <c r="J784" s="250"/>
      <c r="K784" s="250"/>
      <c r="L784" s="250"/>
      <c r="M784" s="250"/>
      <c r="N784" s="250"/>
      <c r="O784" s="293"/>
      <c r="P784" s="250"/>
      <c r="Q784" s="250"/>
      <c r="R784" s="250"/>
      <c r="S784" s="250"/>
      <c r="T784" s="250"/>
      <c r="U784" s="250"/>
      <c r="V784" s="250"/>
      <c r="W784" s="250"/>
      <c r="X784" s="250"/>
      <c r="Y784" s="64"/>
      <c r="Z784" s="64"/>
      <c r="AA784" s="64"/>
      <c r="AB784" s="64"/>
      <c r="AC784" s="64"/>
      <c r="AD784" s="64"/>
      <c r="AE784" s="64"/>
    </row>
    <row r="785">
      <c r="A785" s="250"/>
      <c r="B785" s="250"/>
      <c r="C785" s="250"/>
      <c r="D785" s="250"/>
      <c r="E785" s="250"/>
      <c r="F785" s="250"/>
      <c r="G785" s="250"/>
      <c r="H785" s="250"/>
      <c r="I785" s="250"/>
      <c r="J785" s="250"/>
      <c r="K785" s="250"/>
      <c r="L785" s="250"/>
      <c r="M785" s="250"/>
      <c r="N785" s="250"/>
      <c r="O785" s="293"/>
      <c r="P785" s="250"/>
      <c r="Q785" s="250"/>
      <c r="R785" s="250"/>
      <c r="S785" s="250"/>
      <c r="T785" s="250"/>
      <c r="U785" s="250"/>
      <c r="V785" s="250"/>
      <c r="W785" s="250"/>
      <c r="X785" s="250"/>
      <c r="Y785" s="64"/>
      <c r="Z785" s="64"/>
      <c r="AA785" s="64"/>
      <c r="AB785" s="64"/>
      <c r="AC785" s="64"/>
      <c r="AD785" s="64"/>
      <c r="AE785" s="64"/>
    </row>
    <row r="786">
      <c r="A786" s="250"/>
      <c r="B786" s="250"/>
      <c r="C786" s="250"/>
      <c r="D786" s="250"/>
      <c r="E786" s="250"/>
      <c r="F786" s="250"/>
      <c r="G786" s="250"/>
      <c r="H786" s="250"/>
      <c r="I786" s="250"/>
      <c r="J786" s="250"/>
      <c r="K786" s="250"/>
      <c r="L786" s="250"/>
      <c r="M786" s="250"/>
      <c r="N786" s="250"/>
      <c r="O786" s="293"/>
      <c r="P786" s="250"/>
      <c r="Q786" s="250"/>
      <c r="R786" s="250"/>
      <c r="S786" s="250"/>
      <c r="T786" s="250"/>
      <c r="U786" s="250"/>
      <c r="V786" s="250"/>
      <c r="W786" s="250"/>
      <c r="X786" s="250"/>
      <c r="Y786" s="64"/>
      <c r="Z786" s="64"/>
      <c r="AA786" s="64"/>
      <c r="AB786" s="64"/>
      <c r="AC786" s="64"/>
      <c r="AD786" s="64"/>
      <c r="AE786" s="64"/>
    </row>
    <row r="787">
      <c r="A787" s="250"/>
      <c r="B787" s="250"/>
      <c r="C787" s="250"/>
      <c r="D787" s="250"/>
      <c r="E787" s="250"/>
      <c r="F787" s="250"/>
      <c r="G787" s="250"/>
      <c r="H787" s="250"/>
      <c r="I787" s="250"/>
      <c r="J787" s="250"/>
      <c r="K787" s="250"/>
      <c r="L787" s="250"/>
      <c r="M787" s="250"/>
      <c r="N787" s="250"/>
      <c r="O787" s="293"/>
      <c r="P787" s="250"/>
      <c r="Q787" s="250"/>
      <c r="R787" s="250"/>
      <c r="S787" s="250"/>
      <c r="T787" s="250"/>
      <c r="U787" s="250"/>
      <c r="V787" s="250"/>
      <c r="W787" s="250"/>
      <c r="X787" s="250"/>
      <c r="Y787" s="64"/>
      <c r="Z787" s="64"/>
      <c r="AA787" s="64"/>
      <c r="AB787" s="64"/>
      <c r="AC787" s="64"/>
      <c r="AD787" s="64"/>
      <c r="AE787" s="64"/>
    </row>
    <row r="788">
      <c r="A788" s="250"/>
      <c r="B788" s="250"/>
      <c r="C788" s="250"/>
      <c r="D788" s="250"/>
      <c r="E788" s="250"/>
      <c r="F788" s="250"/>
      <c r="G788" s="250"/>
      <c r="H788" s="250"/>
      <c r="I788" s="250"/>
      <c r="J788" s="250"/>
      <c r="K788" s="250"/>
      <c r="L788" s="250"/>
      <c r="M788" s="250"/>
      <c r="N788" s="250"/>
      <c r="O788" s="293"/>
      <c r="P788" s="250"/>
      <c r="Q788" s="250"/>
      <c r="R788" s="250"/>
      <c r="S788" s="250"/>
      <c r="T788" s="250"/>
      <c r="U788" s="250"/>
      <c r="V788" s="250"/>
      <c r="W788" s="250"/>
      <c r="X788" s="250"/>
      <c r="Y788" s="64"/>
      <c r="Z788" s="64"/>
      <c r="AA788" s="64"/>
      <c r="AB788" s="64"/>
      <c r="AC788" s="64"/>
      <c r="AD788" s="64"/>
      <c r="AE788" s="64"/>
    </row>
    <row r="789">
      <c r="A789" s="250"/>
      <c r="B789" s="250"/>
      <c r="C789" s="250"/>
      <c r="D789" s="250"/>
      <c r="E789" s="250"/>
      <c r="F789" s="250"/>
      <c r="G789" s="250"/>
      <c r="H789" s="250"/>
      <c r="I789" s="250"/>
      <c r="J789" s="250"/>
      <c r="K789" s="250"/>
      <c r="L789" s="250"/>
      <c r="M789" s="250"/>
      <c r="N789" s="250"/>
      <c r="O789" s="293"/>
      <c r="P789" s="250"/>
      <c r="Q789" s="250"/>
      <c r="R789" s="250"/>
      <c r="S789" s="250"/>
      <c r="T789" s="250"/>
      <c r="U789" s="250"/>
      <c r="V789" s="250"/>
      <c r="W789" s="250"/>
      <c r="X789" s="250"/>
      <c r="Y789" s="64"/>
      <c r="Z789" s="64"/>
      <c r="AA789" s="64"/>
      <c r="AB789" s="64"/>
      <c r="AC789" s="64"/>
      <c r="AD789" s="64"/>
      <c r="AE789" s="64"/>
    </row>
    <row r="790">
      <c r="A790" s="250"/>
      <c r="B790" s="250"/>
      <c r="C790" s="250"/>
      <c r="D790" s="250"/>
      <c r="E790" s="250"/>
      <c r="F790" s="250"/>
      <c r="G790" s="250"/>
      <c r="H790" s="250"/>
      <c r="I790" s="250"/>
      <c r="J790" s="250"/>
      <c r="K790" s="250"/>
      <c r="L790" s="250"/>
      <c r="M790" s="250"/>
      <c r="N790" s="250"/>
      <c r="O790" s="293"/>
      <c r="P790" s="250"/>
      <c r="Q790" s="250"/>
      <c r="R790" s="250"/>
      <c r="S790" s="250"/>
      <c r="T790" s="250"/>
      <c r="U790" s="250"/>
      <c r="V790" s="250"/>
      <c r="W790" s="250"/>
      <c r="X790" s="250"/>
      <c r="Y790" s="64"/>
      <c r="Z790" s="64"/>
      <c r="AA790" s="64"/>
      <c r="AB790" s="64"/>
      <c r="AC790" s="64"/>
      <c r="AD790" s="64"/>
      <c r="AE790" s="64"/>
    </row>
    <row r="791">
      <c r="A791" s="250"/>
      <c r="B791" s="250"/>
      <c r="C791" s="250"/>
      <c r="D791" s="250"/>
      <c r="E791" s="250"/>
      <c r="F791" s="250"/>
      <c r="G791" s="250"/>
      <c r="H791" s="250"/>
      <c r="I791" s="250"/>
      <c r="J791" s="250"/>
      <c r="K791" s="250"/>
      <c r="L791" s="250"/>
      <c r="M791" s="250"/>
      <c r="N791" s="250"/>
      <c r="O791" s="293"/>
      <c r="P791" s="250"/>
      <c r="Q791" s="250"/>
      <c r="R791" s="250"/>
      <c r="S791" s="250"/>
      <c r="T791" s="250"/>
      <c r="U791" s="250"/>
      <c r="V791" s="250"/>
      <c r="W791" s="250"/>
      <c r="X791" s="250"/>
      <c r="Y791" s="64"/>
      <c r="Z791" s="64"/>
      <c r="AA791" s="64"/>
      <c r="AB791" s="64"/>
      <c r="AC791" s="64"/>
      <c r="AD791" s="64"/>
      <c r="AE791" s="64"/>
    </row>
    <row r="792">
      <c r="A792" s="250"/>
      <c r="B792" s="250"/>
      <c r="C792" s="250"/>
      <c r="D792" s="250"/>
      <c r="E792" s="250"/>
      <c r="F792" s="250"/>
      <c r="G792" s="250"/>
      <c r="H792" s="250"/>
      <c r="I792" s="250"/>
      <c r="J792" s="250"/>
      <c r="K792" s="250"/>
      <c r="L792" s="250"/>
      <c r="M792" s="250"/>
      <c r="N792" s="250"/>
      <c r="O792" s="293"/>
      <c r="P792" s="250"/>
      <c r="Q792" s="250"/>
      <c r="R792" s="250"/>
      <c r="S792" s="250"/>
      <c r="T792" s="250"/>
      <c r="U792" s="250"/>
      <c r="V792" s="250"/>
      <c r="W792" s="250"/>
      <c r="X792" s="250"/>
      <c r="Y792" s="64"/>
      <c r="Z792" s="64"/>
      <c r="AA792" s="64"/>
      <c r="AB792" s="64"/>
      <c r="AC792" s="64"/>
      <c r="AD792" s="64"/>
      <c r="AE792" s="64"/>
    </row>
    <row r="793">
      <c r="A793" s="250"/>
      <c r="B793" s="250"/>
      <c r="C793" s="250"/>
      <c r="D793" s="250"/>
      <c r="E793" s="250"/>
      <c r="F793" s="250"/>
      <c r="G793" s="250"/>
      <c r="H793" s="250"/>
      <c r="I793" s="250"/>
      <c r="J793" s="250"/>
      <c r="K793" s="250"/>
      <c r="L793" s="250"/>
      <c r="M793" s="250"/>
      <c r="N793" s="250"/>
      <c r="O793" s="293"/>
      <c r="P793" s="250"/>
      <c r="Q793" s="250"/>
      <c r="R793" s="250"/>
      <c r="S793" s="250"/>
      <c r="T793" s="250"/>
      <c r="U793" s="250"/>
      <c r="V793" s="250"/>
      <c r="W793" s="250"/>
      <c r="X793" s="250"/>
      <c r="Y793" s="64"/>
      <c r="Z793" s="64"/>
      <c r="AA793" s="64"/>
      <c r="AB793" s="64"/>
      <c r="AC793" s="64"/>
      <c r="AD793" s="64"/>
      <c r="AE793" s="64"/>
    </row>
    <row r="794">
      <c r="A794" s="250"/>
      <c r="B794" s="250"/>
      <c r="C794" s="250"/>
      <c r="D794" s="250"/>
      <c r="E794" s="250"/>
      <c r="F794" s="250"/>
      <c r="G794" s="250"/>
      <c r="H794" s="250"/>
      <c r="I794" s="250"/>
      <c r="J794" s="250"/>
      <c r="K794" s="250"/>
      <c r="L794" s="250"/>
      <c r="M794" s="250"/>
      <c r="N794" s="250"/>
      <c r="O794" s="293"/>
      <c r="P794" s="250"/>
      <c r="Q794" s="250"/>
      <c r="R794" s="250"/>
      <c r="S794" s="250"/>
      <c r="T794" s="250"/>
      <c r="U794" s="250"/>
      <c r="V794" s="250"/>
      <c r="W794" s="250"/>
      <c r="X794" s="250"/>
      <c r="Y794" s="64"/>
      <c r="Z794" s="64"/>
      <c r="AA794" s="64"/>
      <c r="AB794" s="64"/>
      <c r="AC794" s="64"/>
      <c r="AD794" s="64"/>
      <c r="AE794" s="64"/>
    </row>
    <row r="795">
      <c r="A795" s="250"/>
      <c r="B795" s="250"/>
      <c r="C795" s="250"/>
      <c r="D795" s="250"/>
      <c r="E795" s="250"/>
      <c r="F795" s="250"/>
      <c r="G795" s="250"/>
      <c r="H795" s="250"/>
      <c r="I795" s="250"/>
      <c r="J795" s="250"/>
      <c r="K795" s="250"/>
      <c r="L795" s="250"/>
      <c r="M795" s="250"/>
      <c r="N795" s="250"/>
      <c r="O795" s="293"/>
      <c r="P795" s="250"/>
      <c r="Q795" s="250"/>
      <c r="R795" s="250"/>
      <c r="S795" s="250"/>
      <c r="T795" s="250"/>
      <c r="U795" s="250"/>
      <c r="V795" s="250"/>
      <c r="W795" s="250"/>
      <c r="X795" s="250"/>
      <c r="Y795" s="64"/>
      <c r="Z795" s="64"/>
      <c r="AA795" s="64"/>
      <c r="AB795" s="64"/>
      <c r="AC795" s="64"/>
      <c r="AD795" s="64"/>
      <c r="AE795" s="64"/>
    </row>
    <row r="796">
      <c r="A796" s="250"/>
      <c r="B796" s="250"/>
      <c r="C796" s="250"/>
      <c r="D796" s="250"/>
      <c r="E796" s="250"/>
      <c r="F796" s="250"/>
      <c r="G796" s="250"/>
      <c r="H796" s="250"/>
      <c r="I796" s="250"/>
      <c r="J796" s="250"/>
      <c r="K796" s="250"/>
      <c r="L796" s="250"/>
      <c r="M796" s="250"/>
      <c r="N796" s="250"/>
      <c r="O796" s="293"/>
      <c r="P796" s="250"/>
      <c r="Q796" s="250"/>
      <c r="R796" s="250"/>
      <c r="S796" s="250"/>
      <c r="T796" s="250"/>
      <c r="U796" s="250"/>
      <c r="V796" s="250"/>
      <c r="W796" s="250"/>
      <c r="X796" s="250"/>
      <c r="Y796" s="64"/>
      <c r="Z796" s="64"/>
      <c r="AA796" s="64"/>
      <c r="AB796" s="64"/>
      <c r="AC796" s="64"/>
      <c r="AD796" s="64"/>
      <c r="AE796" s="64"/>
    </row>
    <row r="797">
      <c r="A797" s="250"/>
      <c r="B797" s="250"/>
      <c r="C797" s="250"/>
      <c r="D797" s="250"/>
      <c r="E797" s="250"/>
      <c r="F797" s="250"/>
      <c r="G797" s="250"/>
      <c r="H797" s="250"/>
      <c r="I797" s="250"/>
      <c r="J797" s="250"/>
      <c r="K797" s="250"/>
      <c r="L797" s="250"/>
      <c r="M797" s="250"/>
      <c r="N797" s="250"/>
      <c r="O797" s="293"/>
      <c r="P797" s="250"/>
      <c r="Q797" s="250"/>
      <c r="R797" s="250"/>
      <c r="S797" s="250"/>
      <c r="T797" s="250"/>
      <c r="U797" s="250"/>
      <c r="V797" s="250"/>
      <c r="W797" s="250"/>
      <c r="X797" s="250"/>
      <c r="Y797" s="64"/>
      <c r="Z797" s="64"/>
      <c r="AA797" s="64"/>
      <c r="AB797" s="64"/>
      <c r="AC797" s="64"/>
      <c r="AD797" s="64"/>
      <c r="AE797" s="64"/>
    </row>
    <row r="798">
      <c r="A798" s="250"/>
      <c r="B798" s="250"/>
      <c r="C798" s="250"/>
      <c r="D798" s="250"/>
      <c r="E798" s="250"/>
      <c r="F798" s="250"/>
      <c r="G798" s="250"/>
      <c r="H798" s="250"/>
      <c r="I798" s="250"/>
      <c r="J798" s="250"/>
      <c r="K798" s="250"/>
      <c r="L798" s="250"/>
      <c r="M798" s="250"/>
      <c r="N798" s="250"/>
      <c r="O798" s="293"/>
      <c r="P798" s="250"/>
      <c r="Q798" s="250"/>
      <c r="R798" s="250"/>
      <c r="S798" s="250"/>
      <c r="T798" s="250"/>
      <c r="U798" s="250"/>
      <c r="V798" s="250"/>
      <c r="W798" s="250"/>
      <c r="X798" s="250"/>
      <c r="Y798" s="64"/>
      <c r="Z798" s="64"/>
      <c r="AA798" s="64"/>
      <c r="AB798" s="64"/>
      <c r="AC798" s="64"/>
      <c r="AD798" s="64"/>
      <c r="AE798" s="64"/>
    </row>
    <row r="799">
      <c r="A799" s="250"/>
      <c r="B799" s="250"/>
      <c r="C799" s="250"/>
      <c r="D799" s="250"/>
      <c r="E799" s="250"/>
      <c r="F799" s="250"/>
      <c r="G799" s="250"/>
      <c r="H799" s="250"/>
      <c r="I799" s="250"/>
      <c r="J799" s="250"/>
      <c r="K799" s="250"/>
      <c r="L799" s="250"/>
      <c r="M799" s="250"/>
      <c r="N799" s="250"/>
      <c r="O799" s="293"/>
      <c r="P799" s="250"/>
      <c r="Q799" s="250"/>
      <c r="R799" s="250"/>
      <c r="S799" s="250"/>
      <c r="T799" s="250"/>
      <c r="U799" s="250"/>
      <c r="V799" s="250"/>
      <c r="W799" s="250"/>
      <c r="X799" s="250"/>
      <c r="Y799" s="64"/>
      <c r="Z799" s="64"/>
      <c r="AA799" s="64"/>
      <c r="AB799" s="64"/>
      <c r="AC799" s="64"/>
      <c r="AD799" s="64"/>
      <c r="AE799" s="64"/>
    </row>
    <row r="800">
      <c r="A800" s="250"/>
      <c r="B800" s="250"/>
      <c r="C800" s="250"/>
      <c r="D800" s="250"/>
      <c r="E800" s="250"/>
      <c r="F800" s="250"/>
      <c r="G800" s="250"/>
      <c r="H800" s="250"/>
      <c r="I800" s="250"/>
      <c r="J800" s="250"/>
      <c r="K800" s="250"/>
      <c r="L800" s="250"/>
      <c r="M800" s="250"/>
      <c r="N800" s="250"/>
      <c r="O800" s="293"/>
      <c r="P800" s="250"/>
      <c r="Q800" s="250"/>
      <c r="R800" s="250"/>
      <c r="S800" s="250"/>
      <c r="T800" s="250"/>
      <c r="U800" s="250"/>
      <c r="V800" s="250"/>
      <c r="W800" s="250"/>
      <c r="X800" s="250"/>
      <c r="Y800" s="64"/>
      <c r="Z800" s="64"/>
      <c r="AA800" s="64"/>
      <c r="AB800" s="64"/>
      <c r="AC800" s="64"/>
      <c r="AD800" s="64"/>
      <c r="AE800" s="64"/>
    </row>
    <row r="801">
      <c r="A801" s="250"/>
      <c r="B801" s="250"/>
      <c r="C801" s="250"/>
      <c r="D801" s="250"/>
      <c r="E801" s="250"/>
      <c r="F801" s="250"/>
      <c r="G801" s="250"/>
      <c r="H801" s="250"/>
      <c r="I801" s="250"/>
      <c r="J801" s="250"/>
      <c r="K801" s="250"/>
      <c r="L801" s="250"/>
      <c r="M801" s="250"/>
      <c r="N801" s="250"/>
      <c r="O801" s="293"/>
      <c r="P801" s="250"/>
      <c r="Q801" s="250"/>
      <c r="R801" s="250"/>
      <c r="S801" s="250"/>
      <c r="T801" s="250"/>
      <c r="U801" s="250"/>
      <c r="V801" s="250"/>
      <c r="W801" s="250"/>
      <c r="X801" s="250"/>
      <c r="Y801" s="64"/>
      <c r="Z801" s="64"/>
      <c r="AA801" s="64"/>
      <c r="AB801" s="64"/>
      <c r="AC801" s="64"/>
      <c r="AD801" s="64"/>
      <c r="AE801" s="64"/>
    </row>
    <row r="802">
      <c r="A802" s="250"/>
      <c r="B802" s="250"/>
      <c r="C802" s="250"/>
      <c r="D802" s="250"/>
      <c r="E802" s="250"/>
      <c r="F802" s="250"/>
      <c r="G802" s="250"/>
      <c r="H802" s="250"/>
      <c r="I802" s="250"/>
      <c r="J802" s="250"/>
      <c r="K802" s="250"/>
      <c r="L802" s="250"/>
      <c r="M802" s="250"/>
      <c r="N802" s="250"/>
      <c r="O802" s="293"/>
      <c r="P802" s="250"/>
      <c r="Q802" s="250"/>
      <c r="R802" s="250"/>
      <c r="S802" s="250"/>
      <c r="T802" s="250"/>
      <c r="U802" s="250"/>
      <c r="V802" s="250"/>
      <c r="W802" s="250"/>
      <c r="X802" s="250"/>
      <c r="Y802" s="64"/>
      <c r="Z802" s="64"/>
      <c r="AA802" s="64"/>
      <c r="AB802" s="64"/>
      <c r="AC802" s="64"/>
      <c r="AD802" s="64"/>
      <c r="AE802" s="64"/>
    </row>
    <row r="803">
      <c r="A803" s="250"/>
      <c r="B803" s="250"/>
      <c r="C803" s="250"/>
      <c r="D803" s="250"/>
      <c r="E803" s="250"/>
      <c r="F803" s="250"/>
      <c r="G803" s="250"/>
      <c r="H803" s="250"/>
      <c r="I803" s="250"/>
      <c r="J803" s="250"/>
      <c r="K803" s="250"/>
      <c r="L803" s="250"/>
      <c r="M803" s="250"/>
      <c r="N803" s="250"/>
      <c r="O803" s="293"/>
      <c r="P803" s="250"/>
      <c r="Q803" s="250"/>
      <c r="R803" s="250"/>
      <c r="S803" s="250"/>
      <c r="T803" s="250"/>
      <c r="U803" s="250"/>
      <c r="V803" s="250"/>
      <c r="W803" s="250"/>
      <c r="X803" s="250"/>
      <c r="Y803" s="64"/>
      <c r="Z803" s="64"/>
      <c r="AA803" s="64"/>
      <c r="AB803" s="64"/>
      <c r="AC803" s="64"/>
      <c r="AD803" s="64"/>
      <c r="AE803" s="64"/>
    </row>
    <row r="804">
      <c r="A804" s="250"/>
      <c r="B804" s="250"/>
      <c r="C804" s="250"/>
      <c r="D804" s="250"/>
      <c r="E804" s="250"/>
      <c r="F804" s="250"/>
      <c r="G804" s="250"/>
      <c r="H804" s="250"/>
      <c r="I804" s="250"/>
      <c r="J804" s="250"/>
      <c r="K804" s="250"/>
      <c r="L804" s="250"/>
      <c r="M804" s="250"/>
      <c r="N804" s="250"/>
      <c r="O804" s="293"/>
      <c r="P804" s="250"/>
      <c r="Q804" s="250"/>
      <c r="R804" s="250"/>
      <c r="S804" s="250"/>
      <c r="T804" s="250"/>
      <c r="U804" s="250"/>
      <c r="V804" s="250"/>
      <c r="W804" s="250"/>
      <c r="X804" s="250"/>
      <c r="Y804" s="64"/>
      <c r="Z804" s="64"/>
      <c r="AA804" s="64"/>
      <c r="AB804" s="64"/>
      <c r="AC804" s="64"/>
      <c r="AD804" s="64"/>
      <c r="AE804" s="64"/>
    </row>
    <row r="805">
      <c r="A805" s="250"/>
      <c r="B805" s="250"/>
      <c r="C805" s="250"/>
      <c r="D805" s="250"/>
      <c r="E805" s="250"/>
      <c r="F805" s="250"/>
      <c r="G805" s="250"/>
      <c r="H805" s="250"/>
      <c r="I805" s="250"/>
      <c r="J805" s="250"/>
      <c r="K805" s="250"/>
      <c r="L805" s="250"/>
      <c r="M805" s="250"/>
      <c r="N805" s="250"/>
      <c r="O805" s="293"/>
      <c r="P805" s="250"/>
      <c r="Q805" s="250"/>
      <c r="R805" s="250"/>
      <c r="S805" s="250"/>
      <c r="T805" s="250"/>
      <c r="U805" s="250"/>
      <c r="V805" s="250"/>
      <c r="W805" s="250"/>
      <c r="X805" s="250"/>
      <c r="Y805" s="64"/>
      <c r="Z805" s="64"/>
      <c r="AA805" s="64"/>
      <c r="AB805" s="64"/>
      <c r="AC805" s="64"/>
      <c r="AD805" s="64"/>
      <c r="AE805" s="64"/>
    </row>
    <row r="806">
      <c r="A806" s="250"/>
      <c r="B806" s="250"/>
      <c r="C806" s="250"/>
      <c r="D806" s="250"/>
      <c r="E806" s="250"/>
      <c r="F806" s="250"/>
      <c r="G806" s="250"/>
      <c r="H806" s="250"/>
      <c r="I806" s="250"/>
      <c r="J806" s="250"/>
      <c r="K806" s="250"/>
      <c r="L806" s="250"/>
      <c r="M806" s="250"/>
      <c r="N806" s="250"/>
      <c r="O806" s="293"/>
      <c r="P806" s="250"/>
      <c r="Q806" s="250"/>
      <c r="R806" s="250"/>
      <c r="S806" s="250"/>
      <c r="T806" s="250"/>
      <c r="U806" s="250"/>
      <c r="V806" s="250"/>
      <c r="W806" s="250"/>
      <c r="X806" s="250"/>
      <c r="Y806" s="64"/>
      <c r="Z806" s="64"/>
      <c r="AA806" s="64"/>
      <c r="AB806" s="64"/>
      <c r="AC806" s="64"/>
      <c r="AD806" s="64"/>
      <c r="AE806" s="64"/>
    </row>
    <row r="807">
      <c r="A807" s="250"/>
      <c r="B807" s="250"/>
      <c r="C807" s="250"/>
      <c r="D807" s="250"/>
      <c r="E807" s="250"/>
      <c r="F807" s="250"/>
      <c r="G807" s="250"/>
      <c r="H807" s="250"/>
      <c r="I807" s="250"/>
      <c r="J807" s="250"/>
      <c r="K807" s="250"/>
      <c r="L807" s="250"/>
      <c r="M807" s="250"/>
      <c r="N807" s="250"/>
      <c r="O807" s="293"/>
      <c r="P807" s="250"/>
      <c r="Q807" s="250"/>
      <c r="R807" s="250"/>
      <c r="S807" s="250"/>
      <c r="T807" s="250"/>
      <c r="U807" s="250"/>
      <c r="V807" s="250"/>
      <c r="W807" s="250"/>
      <c r="X807" s="250"/>
      <c r="Y807" s="64"/>
      <c r="Z807" s="64"/>
      <c r="AA807" s="64"/>
      <c r="AB807" s="64"/>
      <c r="AC807" s="64"/>
      <c r="AD807" s="64"/>
      <c r="AE807" s="64"/>
    </row>
    <row r="808">
      <c r="A808" s="250"/>
      <c r="B808" s="250"/>
      <c r="C808" s="250"/>
      <c r="D808" s="250"/>
      <c r="E808" s="250"/>
      <c r="F808" s="250"/>
      <c r="G808" s="250"/>
      <c r="H808" s="250"/>
      <c r="I808" s="250"/>
      <c r="J808" s="250"/>
      <c r="K808" s="250"/>
      <c r="L808" s="250"/>
      <c r="M808" s="250"/>
      <c r="N808" s="250"/>
      <c r="O808" s="293"/>
      <c r="P808" s="250"/>
      <c r="Q808" s="250"/>
      <c r="R808" s="250"/>
      <c r="S808" s="250"/>
      <c r="T808" s="250"/>
      <c r="U808" s="250"/>
      <c r="V808" s="250"/>
      <c r="W808" s="250"/>
      <c r="X808" s="250"/>
      <c r="Y808" s="64"/>
      <c r="Z808" s="64"/>
      <c r="AA808" s="64"/>
      <c r="AB808" s="64"/>
      <c r="AC808" s="64"/>
      <c r="AD808" s="64"/>
      <c r="AE808" s="64"/>
    </row>
    <row r="809">
      <c r="A809" s="250"/>
      <c r="B809" s="250"/>
      <c r="C809" s="250"/>
      <c r="D809" s="250"/>
      <c r="E809" s="250"/>
      <c r="F809" s="250"/>
      <c r="G809" s="250"/>
      <c r="H809" s="250"/>
      <c r="I809" s="250"/>
      <c r="J809" s="250"/>
      <c r="K809" s="250"/>
      <c r="L809" s="250"/>
      <c r="M809" s="250"/>
      <c r="N809" s="250"/>
      <c r="O809" s="293"/>
      <c r="P809" s="250"/>
      <c r="Q809" s="250"/>
      <c r="R809" s="250"/>
      <c r="S809" s="250"/>
      <c r="T809" s="250"/>
      <c r="U809" s="250"/>
      <c r="V809" s="250"/>
      <c r="W809" s="250"/>
      <c r="X809" s="250"/>
      <c r="Y809" s="64"/>
      <c r="Z809" s="64"/>
      <c r="AA809" s="64"/>
      <c r="AB809" s="64"/>
      <c r="AC809" s="64"/>
      <c r="AD809" s="64"/>
      <c r="AE809" s="64"/>
    </row>
    <row r="810">
      <c r="A810" s="250"/>
      <c r="B810" s="250"/>
      <c r="C810" s="250"/>
      <c r="D810" s="250"/>
      <c r="E810" s="250"/>
      <c r="F810" s="250"/>
      <c r="G810" s="250"/>
      <c r="H810" s="250"/>
      <c r="I810" s="250"/>
      <c r="J810" s="250"/>
      <c r="K810" s="250"/>
      <c r="L810" s="250"/>
      <c r="M810" s="250"/>
      <c r="N810" s="250"/>
      <c r="O810" s="293"/>
      <c r="P810" s="250"/>
      <c r="Q810" s="250"/>
      <c r="R810" s="250"/>
      <c r="S810" s="250"/>
      <c r="T810" s="250"/>
      <c r="U810" s="250"/>
      <c r="V810" s="250"/>
      <c r="W810" s="250"/>
      <c r="X810" s="250"/>
      <c r="Y810" s="64"/>
      <c r="Z810" s="64"/>
      <c r="AA810" s="64"/>
      <c r="AB810" s="64"/>
      <c r="AC810" s="64"/>
      <c r="AD810" s="64"/>
      <c r="AE810" s="64"/>
    </row>
    <row r="811">
      <c r="A811" s="250"/>
      <c r="B811" s="250"/>
      <c r="C811" s="250"/>
      <c r="D811" s="250"/>
      <c r="E811" s="250"/>
      <c r="F811" s="250"/>
      <c r="G811" s="250"/>
      <c r="H811" s="250"/>
      <c r="I811" s="250"/>
      <c r="J811" s="250"/>
      <c r="K811" s="250"/>
      <c r="L811" s="250"/>
      <c r="M811" s="250"/>
      <c r="N811" s="250"/>
      <c r="O811" s="293"/>
      <c r="P811" s="250"/>
      <c r="Q811" s="250"/>
      <c r="R811" s="250"/>
      <c r="S811" s="250"/>
      <c r="T811" s="250"/>
      <c r="U811" s="250"/>
      <c r="V811" s="250"/>
      <c r="W811" s="250"/>
      <c r="X811" s="250"/>
      <c r="Y811" s="64"/>
      <c r="Z811" s="64"/>
      <c r="AA811" s="64"/>
      <c r="AB811" s="64"/>
      <c r="AC811" s="64"/>
      <c r="AD811" s="64"/>
      <c r="AE811" s="64"/>
    </row>
    <row r="812">
      <c r="A812" s="250"/>
      <c r="B812" s="250"/>
      <c r="C812" s="250"/>
      <c r="D812" s="250"/>
      <c r="E812" s="250"/>
      <c r="F812" s="250"/>
      <c r="G812" s="250"/>
      <c r="H812" s="250"/>
      <c r="I812" s="250"/>
      <c r="J812" s="250"/>
      <c r="K812" s="250"/>
      <c r="L812" s="250"/>
      <c r="M812" s="250"/>
      <c r="N812" s="250"/>
      <c r="O812" s="293"/>
      <c r="P812" s="250"/>
      <c r="Q812" s="250"/>
      <c r="R812" s="250"/>
      <c r="S812" s="250"/>
      <c r="T812" s="250"/>
      <c r="U812" s="250"/>
      <c r="V812" s="250"/>
      <c r="W812" s="250"/>
      <c r="X812" s="250"/>
      <c r="Y812" s="64"/>
      <c r="Z812" s="64"/>
      <c r="AA812" s="64"/>
      <c r="AB812" s="64"/>
      <c r="AC812" s="64"/>
      <c r="AD812" s="64"/>
      <c r="AE812" s="64"/>
    </row>
    <row r="813">
      <c r="A813" s="250"/>
      <c r="B813" s="250"/>
      <c r="C813" s="250"/>
      <c r="D813" s="250"/>
      <c r="E813" s="250"/>
      <c r="F813" s="250"/>
      <c r="G813" s="250"/>
      <c r="H813" s="250"/>
      <c r="I813" s="250"/>
      <c r="J813" s="250"/>
      <c r="K813" s="250"/>
      <c r="L813" s="250"/>
      <c r="M813" s="250"/>
      <c r="N813" s="250"/>
      <c r="O813" s="293"/>
      <c r="P813" s="250"/>
      <c r="Q813" s="250"/>
      <c r="R813" s="250"/>
      <c r="S813" s="250"/>
      <c r="T813" s="250"/>
      <c r="U813" s="250"/>
      <c r="V813" s="250"/>
      <c r="W813" s="250"/>
      <c r="X813" s="250"/>
      <c r="Y813" s="64"/>
      <c r="Z813" s="64"/>
      <c r="AA813" s="64"/>
      <c r="AB813" s="64"/>
      <c r="AC813" s="64"/>
      <c r="AD813" s="64"/>
      <c r="AE813" s="64"/>
    </row>
    <row r="814">
      <c r="A814" s="250"/>
      <c r="B814" s="250"/>
      <c r="C814" s="250"/>
      <c r="D814" s="250"/>
      <c r="E814" s="250"/>
      <c r="F814" s="250"/>
      <c r="G814" s="250"/>
      <c r="H814" s="250"/>
      <c r="I814" s="250"/>
      <c r="J814" s="250"/>
      <c r="K814" s="250"/>
      <c r="L814" s="250"/>
      <c r="M814" s="250"/>
      <c r="N814" s="250"/>
      <c r="O814" s="293"/>
      <c r="P814" s="250"/>
      <c r="Q814" s="250"/>
      <c r="R814" s="250"/>
      <c r="S814" s="250"/>
      <c r="T814" s="250"/>
      <c r="U814" s="250"/>
      <c r="V814" s="250"/>
      <c r="W814" s="250"/>
      <c r="X814" s="250"/>
      <c r="Y814" s="64"/>
      <c r="Z814" s="64"/>
      <c r="AA814" s="64"/>
      <c r="AB814" s="64"/>
      <c r="AC814" s="64"/>
      <c r="AD814" s="64"/>
      <c r="AE814" s="64"/>
    </row>
    <row r="815">
      <c r="A815" s="250"/>
      <c r="B815" s="250"/>
      <c r="C815" s="250"/>
      <c r="D815" s="250"/>
      <c r="E815" s="250"/>
      <c r="F815" s="250"/>
      <c r="G815" s="250"/>
      <c r="H815" s="250"/>
      <c r="I815" s="250"/>
      <c r="J815" s="250"/>
      <c r="K815" s="250"/>
      <c r="L815" s="250"/>
      <c r="M815" s="250"/>
      <c r="N815" s="250"/>
      <c r="O815" s="293"/>
      <c r="P815" s="250"/>
      <c r="Q815" s="250"/>
      <c r="R815" s="250"/>
      <c r="S815" s="250"/>
      <c r="T815" s="250"/>
      <c r="U815" s="250"/>
      <c r="V815" s="250"/>
      <c r="W815" s="250"/>
      <c r="X815" s="250"/>
      <c r="Y815" s="64"/>
      <c r="Z815" s="64"/>
      <c r="AA815" s="64"/>
      <c r="AB815" s="64"/>
      <c r="AC815" s="64"/>
      <c r="AD815" s="64"/>
      <c r="AE815" s="64"/>
    </row>
    <row r="816">
      <c r="A816" s="250"/>
      <c r="B816" s="250"/>
      <c r="C816" s="250"/>
      <c r="D816" s="250"/>
      <c r="E816" s="250"/>
      <c r="F816" s="250"/>
      <c r="G816" s="250"/>
      <c r="H816" s="250"/>
      <c r="I816" s="250"/>
      <c r="J816" s="250"/>
      <c r="K816" s="250"/>
      <c r="L816" s="250"/>
      <c r="M816" s="250"/>
      <c r="N816" s="250"/>
      <c r="O816" s="293"/>
      <c r="P816" s="250"/>
      <c r="Q816" s="250"/>
      <c r="R816" s="250"/>
      <c r="S816" s="250"/>
      <c r="T816" s="250"/>
      <c r="U816" s="250"/>
      <c r="V816" s="250"/>
      <c r="W816" s="250"/>
      <c r="X816" s="250"/>
      <c r="Y816" s="64"/>
      <c r="Z816" s="64"/>
      <c r="AA816" s="64"/>
      <c r="AB816" s="64"/>
      <c r="AC816" s="64"/>
      <c r="AD816" s="64"/>
      <c r="AE816" s="64"/>
    </row>
    <row r="817">
      <c r="A817" s="250"/>
      <c r="B817" s="250"/>
      <c r="C817" s="250"/>
      <c r="D817" s="250"/>
      <c r="E817" s="250"/>
      <c r="F817" s="250"/>
      <c r="G817" s="250"/>
      <c r="H817" s="250"/>
      <c r="I817" s="250"/>
      <c r="J817" s="250"/>
      <c r="K817" s="250"/>
      <c r="L817" s="250"/>
      <c r="M817" s="250"/>
      <c r="N817" s="250"/>
      <c r="O817" s="293"/>
      <c r="P817" s="250"/>
      <c r="Q817" s="250"/>
      <c r="R817" s="250"/>
      <c r="S817" s="250"/>
      <c r="T817" s="250"/>
      <c r="U817" s="250"/>
      <c r="V817" s="250"/>
      <c r="W817" s="250"/>
      <c r="X817" s="250"/>
      <c r="Y817" s="64"/>
      <c r="Z817" s="64"/>
      <c r="AA817" s="64"/>
      <c r="AB817" s="64"/>
      <c r="AC817" s="64"/>
      <c r="AD817" s="64"/>
      <c r="AE817" s="64"/>
    </row>
    <row r="818">
      <c r="A818" s="250"/>
      <c r="B818" s="250"/>
      <c r="C818" s="250"/>
      <c r="D818" s="250"/>
      <c r="E818" s="250"/>
      <c r="F818" s="250"/>
      <c r="G818" s="250"/>
      <c r="H818" s="250"/>
      <c r="I818" s="250"/>
      <c r="J818" s="250"/>
      <c r="K818" s="250"/>
      <c r="L818" s="250"/>
      <c r="M818" s="250"/>
      <c r="N818" s="250"/>
      <c r="O818" s="293"/>
      <c r="P818" s="250"/>
      <c r="Q818" s="250"/>
      <c r="R818" s="250"/>
      <c r="S818" s="250"/>
      <c r="T818" s="250"/>
      <c r="U818" s="250"/>
      <c r="V818" s="250"/>
      <c r="W818" s="250"/>
      <c r="X818" s="250"/>
      <c r="Y818" s="64"/>
      <c r="Z818" s="64"/>
      <c r="AA818" s="64"/>
      <c r="AB818" s="64"/>
      <c r="AC818" s="64"/>
      <c r="AD818" s="64"/>
      <c r="AE818" s="64"/>
    </row>
    <row r="819">
      <c r="A819" s="250"/>
      <c r="B819" s="250"/>
      <c r="C819" s="250"/>
      <c r="D819" s="250"/>
      <c r="E819" s="250"/>
      <c r="F819" s="250"/>
      <c r="G819" s="250"/>
      <c r="H819" s="250"/>
      <c r="I819" s="250"/>
      <c r="J819" s="250"/>
      <c r="K819" s="250"/>
      <c r="L819" s="250"/>
      <c r="M819" s="250"/>
      <c r="N819" s="250"/>
      <c r="O819" s="293"/>
      <c r="P819" s="250"/>
      <c r="Q819" s="250"/>
      <c r="R819" s="250"/>
      <c r="S819" s="250"/>
      <c r="T819" s="250"/>
      <c r="U819" s="250"/>
      <c r="V819" s="250"/>
      <c r="W819" s="250"/>
      <c r="X819" s="250"/>
      <c r="Y819" s="64"/>
      <c r="Z819" s="64"/>
      <c r="AA819" s="64"/>
      <c r="AB819" s="64"/>
      <c r="AC819" s="64"/>
      <c r="AD819" s="64"/>
      <c r="AE819" s="64"/>
    </row>
    <row r="820">
      <c r="A820" s="250"/>
      <c r="B820" s="250"/>
      <c r="C820" s="250"/>
      <c r="D820" s="250"/>
      <c r="E820" s="250"/>
      <c r="F820" s="250"/>
      <c r="G820" s="250"/>
      <c r="H820" s="250"/>
      <c r="I820" s="250"/>
      <c r="J820" s="250"/>
      <c r="K820" s="250"/>
      <c r="L820" s="250"/>
      <c r="M820" s="250"/>
      <c r="N820" s="250"/>
      <c r="O820" s="293"/>
      <c r="P820" s="250"/>
      <c r="Q820" s="250"/>
      <c r="R820" s="250"/>
      <c r="S820" s="250"/>
      <c r="T820" s="250"/>
      <c r="U820" s="250"/>
      <c r="V820" s="250"/>
      <c r="W820" s="250"/>
      <c r="X820" s="250"/>
      <c r="Y820" s="64"/>
      <c r="Z820" s="64"/>
      <c r="AA820" s="64"/>
      <c r="AB820" s="64"/>
      <c r="AC820" s="64"/>
      <c r="AD820" s="64"/>
      <c r="AE820" s="64"/>
    </row>
    <row r="821">
      <c r="A821" s="250"/>
      <c r="B821" s="250"/>
      <c r="C821" s="250"/>
      <c r="D821" s="250"/>
      <c r="E821" s="250"/>
      <c r="F821" s="250"/>
      <c r="G821" s="250"/>
      <c r="H821" s="250"/>
      <c r="I821" s="250"/>
      <c r="J821" s="250"/>
      <c r="K821" s="250"/>
      <c r="L821" s="250"/>
      <c r="M821" s="250"/>
      <c r="N821" s="250"/>
      <c r="O821" s="293"/>
      <c r="P821" s="250"/>
      <c r="Q821" s="250"/>
      <c r="R821" s="250"/>
      <c r="S821" s="250"/>
      <c r="T821" s="250"/>
      <c r="U821" s="250"/>
      <c r="V821" s="250"/>
      <c r="W821" s="250"/>
      <c r="X821" s="250"/>
      <c r="Y821" s="64"/>
      <c r="Z821" s="64"/>
      <c r="AA821" s="64"/>
      <c r="AB821" s="64"/>
      <c r="AC821" s="64"/>
      <c r="AD821" s="64"/>
      <c r="AE821" s="64"/>
    </row>
    <row r="822">
      <c r="A822" s="250"/>
      <c r="B822" s="250"/>
      <c r="C822" s="250"/>
      <c r="D822" s="250"/>
      <c r="E822" s="250"/>
      <c r="F822" s="250"/>
      <c r="G822" s="250"/>
      <c r="H822" s="250"/>
      <c r="I822" s="250"/>
      <c r="J822" s="250"/>
      <c r="K822" s="250"/>
      <c r="L822" s="250"/>
      <c r="M822" s="250"/>
      <c r="N822" s="250"/>
      <c r="O822" s="293"/>
      <c r="P822" s="250"/>
      <c r="Q822" s="250"/>
      <c r="R822" s="250"/>
      <c r="S822" s="250"/>
      <c r="T822" s="250"/>
      <c r="U822" s="250"/>
      <c r="V822" s="250"/>
      <c r="W822" s="250"/>
      <c r="X822" s="250"/>
      <c r="Y822" s="64"/>
      <c r="Z822" s="64"/>
      <c r="AA822" s="64"/>
      <c r="AB822" s="64"/>
      <c r="AC822" s="64"/>
      <c r="AD822" s="64"/>
      <c r="AE822" s="64"/>
    </row>
    <row r="823">
      <c r="A823" s="250"/>
      <c r="B823" s="250"/>
      <c r="C823" s="250"/>
      <c r="D823" s="250"/>
      <c r="E823" s="250"/>
      <c r="F823" s="250"/>
      <c r="G823" s="250"/>
      <c r="H823" s="250"/>
      <c r="I823" s="250"/>
      <c r="J823" s="250"/>
      <c r="K823" s="250"/>
      <c r="L823" s="250"/>
      <c r="M823" s="250"/>
      <c r="N823" s="250"/>
      <c r="O823" s="293"/>
      <c r="P823" s="250"/>
      <c r="Q823" s="250"/>
      <c r="R823" s="250"/>
      <c r="S823" s="250"/>
      <c r="T823" s="250"/>
      <c r="U823" s="250"/>
      <c r="V823" s="250"/>
      <c r="W823" s="250"/>
      <c r="X823" s="250"/>
      <c r="Y823" s="64"/>
      <c r="Z823" s="64"/>
      <c r="AA823" s="64"/>
      <c r="AB823" s="64"/>
      <c r="AC823" s="64"/>
      <c r="AD823" s="64"/>
      <c r="AE823" s="64"/>
    </row>
    <row r="824">
      <c r="A824" s="250"/>
      <c r="B824" s="250"/>
      <c r="C824" s="250"/>
      <c r="D824" s="250"/>
      <c r="E824" s="250"/>
      <c r="F824" s="250"/>
      <c r="G824" s="250"/>
      <c r="H824" s="250"/>
      <c r="I824" s="250"/>
      <c r="J824" s="250"/>
      <c r="K824" s="250"/>
      <c r="L824" s="250"/>
      <c r="M824" s="250"/>
      <c r="N824" s="250"/>
      <c r="O824" s="293"/>
      <c r="P824" s="250"/>
      <c r="Q824" s="250"/>
      <c r="R824" s="250"/>
      <c r="S824" s="250"/>
      <c r="T824" s="250"/>
      <c r="U824" s="250"/>
      <c r="V824" s="250"/>
      <c r="W824" s="250"/>
      <c r="X824" s="250"/>
      <c r="Y824" s="64"/>
      <c r="Z824" s="64"/>
      <c r="AA824" s="64"/>
      <c r="AB824" s="64"/>
      <c r="AC824" s="64"/>
      <c r="AD824" s="64"/>
      <c r="AE824" s="64"/>
    </row>
    <row r="825">
      <c r="A825" s="250"/>
      <c r="B825" s="250"/>
      <c r="C825" s="250"/>
      <c r="D825" s="250"/>
      <c r="E825" s="250"/>
      <c r="F825" s="250"/>
      <c r="G825" s="250"/>
      <c r="H825" s="250"/>
      <c r="I825" s="250"/>
      <c r="J825" s="250"/>
      <c r="K825" s="250"/>
      <c r="L825" s="250"/>
      <c r="M825" s="250"/>
      <c r="N825" s="250"/>
      <c r="O825" s="293"/>
      <c r="P825" s="250"/>
      <c r="Q825" s="250"/>
      <c r="R825" s="250"/>
      <c r="S825" s="250"/>
      <c r="T825" s="250"/>
      <c r="U825" s="250"/>
      <c r="V825" s="250"/>
      <c r="W825" s="250"/>
      <c r="X825" s="250"/>
      <c r="Y825" s="64"/>
      <c r="Z825" s="64"/>
      <c r="AA825" s="64"/>
      <c r="AB825" s="64"/>
      <c r="AC825" s="64"/>
      <c r="AD825" s="64"/>
      <c r="AE825" s="64"/>
    </row>
    <row r="826">
      <c r="A826" s="250"/>
      <c r="B826" s="250"/>
      <c r="C826" s="250"/>
      <c r="D826" s="250"/>
      <c r="E826" s="250"/>
      <c r="F826" s="250"/>
      <c r="G826" s="250"/>
      <c r="H826" s="250"/>
      <c r="I826" s="250"/>
      <c r="J826" s="250"/>
      <c r="K826" s="250"/>
      <c r="L826" s="250"/>
      <c r="M826" s="250"/>
      <c r="N826" s="250"/>
      <c r="O826" s="293"/>
      <c r="P826" s="250"/>
      <c r="Q826" s="250"/>
      <c r="R826" s="250"/>
      <c r="S826" s="250"/>
      <c r="T826" s="250"/>
      <c r="U826" s="250"/>
      <c r="V826" s="250"/>
      <c r="W826" s="250"/>
      <c r="X826" s="250"/>
      <c r="Y826" s="64"/>
      <c r="Z826" s="64"/>
      <c r="AA826" s="64"/>
      <c r="AB826" s="64"/>
      <c r="AC826" s="64"/>
      <c r="AD826" s="64"/>
      <c r="AE826" s="64"/>
    </row>
    <row r="827">
      <c r="A827" s="250"/>
      <c r="B827" s="250"/>
      <c r="C827" s="250"/>
      <c r="D827" s="250"/>
      <c r="E827" s="250"/>
      <c r="F827" s="250"/>
      <c r="G827" s="250"/>
      <c r="H827" s="250"/>
      <c r="I827" s="250"/>
      <c r="J827" s="250"/>
      <c r="K827" s="250"/>
      <c r="L827" s="250"/>
      <c r="M827" s="250"/>
      <c r="N827" s="250"/>
      <c r="O827" s="293"/>
      <c r="P827" s="250"/>
      <c r="Q827" s="250"/>
      <c r="R827" s="250"/>
      <c r="S827" s="250"/>
      <c r="T827" s="250"/>
      <c r="U827" s="250"/>
      <c r="V827" s="250"/>
      <c r="W827" s="250"/>
      <c r="X827" s="250"/>
      <c r="Y827" s="64"/>
      <c r="Z827" s="64"/>
      <c r="AA827" s="64"/>
      <c r="AB827" s="64"/>
      <c r="AC827" s="64"/>
      <c r="AD827" s="64"/>
      <c r="AE827" s="64"/>
    </row>
    <row r="828">
      <c r="A828" s="250"/>
      <c r="B828" s="250"/>
      <c r="C828" s="250"/>
      <c r="D828" s="250"/>
      <c r="E828" s="250"/>
      <c r="F828" s="250"/>
      <c r="G828" s="250"/>
      <c r="H828" s="250"/>
      <c r="I828" s="250"/>
      <c r="J828" s="250"/>
      <c r="K828" s="250"/>
      <c r="L828" s="250"/>
      <c r="M828" s="250"/>
      <c r="N828" s="250"/>
      <c r="O828" s="293"/>
      <c r="P828" s="250"/>
      <c r="Q828" s="250"/>
      <c r="R828" s="250"/>
      <c r="S828" s="250"/>
      <c r="T828" s="250"/>
      <c r="U828" s="250"/>
      <c r="V828" s="250"/>
      <c r="W828" s="250"/>
      <c r="X828" s="250"/>
      <c r="Y828" s="64"/>
      <c r="Z828" s="64"/>
      <c r="AA828" s="64"/>
      <c r="AB828" s="64"/>
      <c r="AC828" s="64"/>
      <c r="AD828" s="64"/>
      <c r="AE828" s="64"/>
    </row>
    <row r="829">
      <c r="A829" s="250"/>
      <c r="B829" s="250"/>
      <c r="C829" s="250"/>
      <c r="D829" s="250"/>
      <c r="E829" s="250"/>
      <c r="F829" s="250"/>
      <c r="G829" s="250"/>
      <c r="H829" s="250"/>
      <c r="I829" s="250"/>
      <c r="J829" s="250"/>
      <c r="K829" s="250"/>
      <c r="L829" s="250"/>
      <c r="M829" s="250"/>
      <c r="N829" s="250"/>
      <c r="O829" s="293"/>
      <c r="P829" s="250"/>
      <c r="Q829" s="250"/>
      <c r="R829" s="250"/>
      <c r="S829" s="250"/>
      <c r="T829" s="250"/>
      <c r="U829" s="250"/>
      <c r="V829" s="250"/>
      <c r="W829" s="250"/>
      <c r="X829" s="250"/>
      <c r="Y829" s="64"/>
      <c r="Z829" s="64"/>
      <c r="AA829" s="64"/>
      <c r="AB829" s="64"/>
      <c r="AC829" s="64"/>
      <c r="AD829" s="64"/>
      <c r="AE829" s="64"/>
    </row>
    <row r="830">
      <c r="A830" s="250"/>
      <c r="B830" s="250"/>
      <c r="C830" s="250"/>
      <c r="D830" s="250"/>
      <c r="E830" s="250"/>
      <c r="F830" s="250"/>
      <c r="G830" s="250"/>
      <c r="H830" s="250"/>
      <c r="I830" s="250"/>
      <c r="J830" s="250"/>
      <c r="K830" s="250"/>
      <c r="L830" s="250"/>
      <c r="M830" s="250"/>
      <c r="N830" s="250"/>
      <c r="O830" s="293"/>
      <c r="P830" s="250"/>
      <c r="Q830" s="250"/>
      <c r="R830" s="250"/>
      <c r="S830" s="250"/>
      <c r="T830" s="250"/>
      <c r="U830" s="250"/>
      <c r="V830" s="250"/>
      <c r="W830" s="250"/>
      <c r="X830" s="250"/>
      <c r="Y830" s="64"/>
      <c r="Z830" s="64"/>
      <c r="AA830" s="64"/>
      <c r="AB830" s="64"/>
      <c r="AC830" s="64"/>
      <c r="AD830" s="64"/>
      <c r="AE830" s="64"/>
    </row>
    <row r="831">
      <c r="A831" s="250"/>
      <c r="B831" s="250"/>
      <c r="C831" s="250"/>
      <c r="D831" s="250"/>
      <c r="E831" s="250"/>
      <c r="F831" s="250"/>
      <c r="G831" s="250"/>
      <c r="H831" s="250"/>
      <c r="I831" s="250"/>
      <c r="J831" s="250"/>
      <c r="K831" s="250"/>
      <c r="L831" s="250"/>
      <c r="M831" s="250"/>
      <c r="N831" s="250"/>
      <c r="O831" s="293"/>
      <c r="P831" s="250"/>
      <c r="Q831" s="250"/>
      <c r="R831" s="250"/>
      <c r="S831" s="250"/>
      <c r="T831" s="250"/>
      <c r="U831" s="250"/>
      <c r="V831" s="250"/>
      <c r="W831" s="250"/>
      <c r="X831" s="250"/>
      <c r="Y831" s="64"/>
      <c r="Z831" s="64"/>
      <c r="AA831" s="64"/>
      <c r="AB831" s="64"/>
      <c r="AC831" s="64"/>
      <c r="AD831" s="64"/>
      <c r="AE831" s="64"/>
    </row>
    <row r="832">
      <c r="A832" s="250"/>
      <c r="B832" s="250"/>
      <c r="C832" s="250"/>
      <c r="D832" s="250"/>
      <c r="E832" s="250"/>
      <c r="F832" s="250"/>
      <c r="G832" s="250"/>
      <c r="H832" s="250"/>
      <c r="I832" s="250"/>
      <c r="J832" s="250"/>
      <c r="K832" s="250"/>
      <c r="L832" s="250"/>
      <c r="M832" s="250"/>
      <c r="N832" s="250"/>
      <c r="O832" s="293"/>
      <c r="P832" s="250"/>
      <c r="Q832" s="250"/>
      <c r="R832" s="250"/>
      <c r="S832" s="250"/>
      <c r="T832" s="250"/>
      <c r="U832" s="250"/>
      <c r="V832" s="250"/>
      <c r="W832" s="250"/>
      <c r="X832" s="250"/>
      <c r="Y832" s="64"/>
      <c r="Z832" s="64"/>
      <c r="AA832" s="64"/>
      <c r="AB832" s="64"/>
      <c r="AC832" s="64"/>
      <c r="AD832" s="64"/>
      <c r="AE832" s="64"/>
    </row>
    <row r="833">
      <c r="A833" s="250"/>
      <c r="B833" s="250"/>
      <c r="C833" s="250"/>
      <c r="D833" s="250"/>
      <c r="E833" s="250"/>
      <c r="F833" s="250"/>
      <c r="G833" s="250"/>
      <c r="H833" s="250"/>
      <c r="I833" s="250"/>
      <c r="J833" s="250"/>
      <c r="K833" s="250"/>
      <c r="L833" s="250"/>
      <c r="M833" s="250"/>
      <c r="N833" s="250"/>
      <c r="O833" s="293"/>
      <c r="P833" s="250"/>
      <c r="Q833" s="250"/>
      <c r="R833" s="250"/>
      <c r="S833" s="250"/>
      <c r="T833" s="250"/>
      <c r="U833" s="250"/>
      <c r="V833" s="250"/>
      <c r="W833" s="250"/>
      <c r="X833" s="250"/>
      <c r="Y833" s="64"/>
      <c r="Z833" s="64"/>
      <c r="AA833" s="64"/>
      <c r="AB833" s="64"/>
      <c r="AC833" s="64"/>
      <c r="AD833" s="64"/>
      <c r="AE833" s="64"/>
    </row>
    <row r="834">
      <c r="A834" s="250"/>
      <c r="B834" s="250"/>
      <c r="C834" s="250"/>
      <c r="D834" s="250"/>
      <c r="E834" s="250"/>
      <c r="F834" s="250"/>
      <c r="G834" s="250"/>
      <c r="H834" s="250"/>
      <c r="I834" s="250"/>
      <c r="J834" s="250"/>
      <c r="K834" s="250"/>
      <c r="L834" s="250"/>
      <c r="M834" s="250"/>
      <c r="N834" s="250"/>
      <c r="O834" s="293"/>
      <c r="P834" s="250"/>
      <c r="Q834" s="250"/>
      <c r="R834" s="250"/>
      <c r="S834" s="250"/>
      <c r="T834" s="250"/>
      <c r="U834" s="250"/>
      <c r="V834" s="250"/>
      <c r="W834" s="250"/>
      <c r="X834" s="250"/>
      <c r="Y834" s="64"/>
      <c r="Z834" s="64"/>
      <c r="AA834" s="64"/>
      <c r="AB834" s="64"/>
      <c r="AC834" s="64"/>
      <c r="AD834" s="64"/>
      <c r="AE834" s="64"/>
    </row>
    <row r="835">
      <c r="A835" s="250"/>
      <c r="B835" s="250"/>
      <c r="C835" s="250"/>
      <c r="D835" s="250"/>
      <c r="E835" s="250"/>
      <c r="F835" s="250"/>
      <c r="G835" s="250"/>
      <c r="H835" s="250"/>
      <c r="I835" s="250"/>
      <c r="J835" s="250"/>
      <c r="K835" s="250"/>
      <c r="L835" s="250"/>
      <c r="M835" s="250"/>
      <c r="N835" s="250"/>
      <c r="O835" s="293"/>
      <c r="P835" s="250"/>
      <c r="Q835" s="250"/>
      <c r="R835" s="250"/>
      <c r="S835" s="250"/>
      <c r="T835" s="250"/>
      <c r="U835" s="250"/>
      <c r="V835" s="250"/>
      <c r="W835" s="250"/>
      <c r="X835" s="250"/>
      <c r="Y835" s="64"/>
      <c r="Z835" s="64"/>
      <c r="AA835" s="64"/>
      <c r="AB835" s="64"/>
      <c r="AC835" s="64"/>
      <c r="AD835" s="64"/>
      <c r="AE835" s="64"/>
    </row>
    <row r="836">
      <c r="A836" s="250"/>
      <c r="B836" s="250"/>
      <c r="C836" s="250"/>
      <c r="D836" s="250"/>
      <c r="E836" s="250"/>
      <c r="F836" s="250"/>
      <c r="G836" s="250"/>
      <c r="H836" s="250"/>
      <c r="I836" s="250"/>
      <c r="J836" s="250"/>
      <c r="K836" s="250"/>
      <c r="L836" s="250"/>
      <c r="M836" s="250"/>
      <c r="N836" s="250"/>
      <c r="O836" s="293"/>
      <c r="P836" s="250"/>
      <c r="Q836" s="250"/>
      <c r="R836" s="250"/>
      <c r="S836" s="250"/>
      <c r="T836" s="250"/>
      <c r="U836" s="250"/>
      <c r="V836" s="250"/>
      <c r="W836" s="250"/>
      <c r="X836" s="250"/>
      <c r="Y836" s="64"/>
      <c r="Z836" s="64"/>
      <c r="AA836" s="64"/>
      <c r="AB836" s="64"/>
      <c r="AC836" s="64"/>
      <c r="AD836" s="64"/>
      <c r="AE836" s="64"/>
    </row>
    <row r="837">
      <c r="A837" s="250"/>
      <c r="B837" s="250"/>
      <c r="C837" s="250"/>
      <c r="D837" s="250"/>
      <c r="E837" s="250"/>
      <c r="F837" s="250"/>
      <c r="G837" s="250"/>
      <c r="H837" s="250"/>
      <c r="I837" s="250"/>
      <c r="J837" s="250"/>
      <c r="K837" s="250"/>
      <c r="L837" s="250"/>
      <c r="M837" s="250"/>
      <c r="N837" s="250"/>
      <c r="O837" s="293"/>
      <c r="P837" s="250"/>
      <c r="Q837" s="250"/>
      <c r="R837" s="250"/>
      <c r="S837" s="250"/>
      <c r="T837" s="250"/>
      <c r="U837" s="250"/>
      <c r="V837" s="250"/>
      <c r="W837" s="250"/>
      <c r="X837" s="250"/>
      <c r="Y837" s="64"/>
      <c r="Z837" s="64"/>
      <c r="AA837" s="64"/>
      <c r="AB837" s="64"/>
      <c r="AC837" s="64"/>
      <c r="AD837" s="64"/>
      <c r="AE837" s="64"/>
    </row>
    <row r="838">
      <c r="A838" s="250"/>
      <c r="B838" s="250"/>
      <c r="C838" s="250"/>
      <c r="D838" s="250"/>
      <c r="E838" s="250"/>
      <c r="F838" s="250"/>
      <c r="G838" s="250"/>
      <c r="H838" s="250"/>
      <c r="I838" s="250"/>
      <c r="J838" s="250"/>
      <c r="K838" s="250"/>
      <c r="L838" s="250"/>
      <c r="M838" s="250"/>
      <c r="N838" s="250"/>
      <c r="O838" s="293"/>
      <c r="P838" s="250"/>
      <c r="Q838" s="250"/>
      <c r="R838" s="250"/>
      <c r="S838" s="250"/>
      <c r="T838" s="250"/>
      <c r="U838" s="250"/>
      <c r="V838" s="250"/>
      <c r="W838" s="250"/>
      <c r="X838" s="250"/>
      <c r="Y838" s="64"/>
      <c r="Z838" s="64"/>
      <c r="AA838" s="64"/>
      <c r="AB838" s="64"/>
      <c r="AC838" s="64"/>
      <c r="AD838" s="64"/>
      <c r="AE838" s="64"/>
    </row>
    <row r="839">
      <c r="A839" s="250"/>
      <c r="B839" s="250"/>
      <c r="C839" s="250"/>
      <c r="D839" s="250"/>
      <c r="E839" s="250"/>
      <c r="F839" s="250"/>
      <c r="G839" s="250"/>
      <c r="H839" s="250"/>
      <c r="I839" s="250"/>
      <c r="J839" s="250"/>
      <c r="K839" s="250"/>
      <c r="L839" s="250"/>
      <c r="M839" s="250"/>
      <c r="N839" s="250"/>
      <c r="O839" s="293"/>
      <c r="P839" s="250"/>
      <c r="Q839" s="250"/>
      <c r="R839" s="250"/>
      <c r="S839" s="250"/>
      <c r="T839" s="250"/>
      <c r="U839" s="250"/>
      <c r="V839" s="250"/>
      <c r="W839" s="250"/>
      <c r="X839" s="250"/>
      <c r="Y839" s="64"/>
      <c r="Z839" s="64"/>
      <c r="AA839" s="64"/>
      <c r="AB839" s="64"/>
      <c r="AC839" s="64"/>
      <c r="AD839" s="64"/>
      <c r="AE839" s="64"/>
    </row>
    <row r="840">
      <c r="A840" s="250"/>
      <c r="B840" s="250"/>
      <c r="C840" s="250"/>
      <c r="D840" s="250"/>
      <c r="E840" s="250"/>
      <c r="F840" s="250"/>
      <c r="G840" s="250"/>
      <c r="H840" s="250"/>
      <c r="I840" s="250"/>
      <c r="J840" s="250"/>
      <c r="K840" s="250"/>
      <c r="L840" s="250"/>
      <c r="M840" s="250"/>
      <c r="N840" s="250"/>
      <c r="O840" s="293"/>
      <c r="P840" s="250"/>
      <c r="Q840" s="250"/>
      <c r="R840" s="250"/>
      <c r="S840" s="250"/>
      <c r="T840" s="250"/>
      <c r="U840" s="250"/>
      <c r="V840" s="250"/>
      <c r="W840" s="250"/>
      <c r="X840" s="250"/>
      <c r="Y840" s="64"/>
      <c r="Z840" s="64"/>
      <c r="AA840" s="64"/>
      <c r="AB840" s="64"/>
      <c r="AC840" s="64"/>
      <c r="AD840" s="64"/>
      <c r="AE840" s="64"/>
    </row>
    <row r="841">
      <c r="A841" s="250"/>
      <c r="B841" s="250"/>
      <c r="C841" s="250"/>
      <c r="D841" s="250"/>
      <c r="E841" s="250"/>
      <c r="F841" s="250"/>
      <c r="G841" s="250"/>
      <c r="H841" s="250"/>
      <c r="I841" s="250"/>
      <c r="J841" s="250"/>
      <c r="K841" s="250"/>
      <c r="L841" s="250"/>
      <c r="M841" s="250"/>
      <c r="N841" s="250"/>
      <c r="O841" s="293"/>
      <c r="P841" s="250"/>
      <c r="Q841" s="250"/>
      <c r="R841" s="250"/>
      <c r="S841" s="250"/>
      <c r="T841" s="250"/>
      <c r="U841" s="250"/>
      <c r="V841" s="250"/>
      <c r="W841" s="250"/>
      <c r="X841" s="250"/>
      <c r="Y841" s="64"/>
      <c r="Z841" s="64"/>
      <c r="AA841" s="64"/>
      <c r="AB841" s="64"/>
      <c r="AC841" s="64"/>
      <c r="AD841" s="64"/>
      <c r="AE841" s="64"/>
    </row>
    <row r="842">
      <c r="A842" s="250"/>
      <c r="B842" s="250"/>
      <c r="C842" s="250"/>
      <c r="D842" s="250"/>
      <c r="E842" s="250"/>
      <c r="F842" s="250"/>
      <c r="G842" s="250"/>
      <c r="H842" s="250"/>
      <c r="I842" s="250"/>
      <c r="J842" s="250"/>
      <c r="K842" s="250"/>
      <c r="L842" s="250"/>
      <c r="M842" s="250"/>
      <c r="N842" s="250"/>
      <c r="O842" s="293"/>
      <c r="P842" s="250"/>
      <c r="Q842" s="250"/>
      <c r="R842" s="250"/>
      <c r="S842" s="250"/>
      <c r="T842" s="250"/>
      <c r="U842" s="250"/>
      <c r="V842" s="250"/>
      <c r="W842" s="250"/>
      <c r="X842" s="250"/>
      <c r="Y842" s="64"/>
      <c r="Z842" s="64"/>
      <c r="AA842" s="64"/>
      <c r="AB842" s="64"/>
      <c r="AC842" s="64"/>
      <c r="AD842" s="64"/>
      <c r="AE842" s="64"/>
    </row>
    <row r="843">
      <c r="A843" s="250"/>
      <c r="B843" s="250"/>
      <c r="C843" s="250"/>
      <c r="D843" s="250"/>
      <c r="E843" s="250"/>
      <c r="F843" s="250"/>
      <c r="G843" s="250"/>
      <c r="H843" s="250"/>
      <c r="I843" s="250"/>
      <c r="J843" s="250"/>
      <c r="K843" s="250"/>
      <c r="L843" s="250"/>
      <c r="M843" s="250"/>
      <c r="N843" s="250"/>
      <c r="O843" s="293"/>
      <c r="P843" s="250"/>
      <c r="Q843" s="250"/>
      <c r="R843" s="250"/>
      <c r="S843" s="250"/>
      <c r="T843" s="250"/>
      <c r="U843" s="250"/>
      <c r="V843" s="250"/>
      <c r="W843" s="250"/>
      <c r="X843" s="250"/>
      <c r="Y843" s="64"/>
      <c r="Z843" s="64"/>
      <c r="AA843" s="64"/>
      <c r="AB843" s="64"/>
      <c r="AC843" s="64"/>
      <c r="AD843" s="64"/>
      <c r="AE843" s="64"/>
    </row>
    <row r="844">
      <c r="A844" s="250"/>
      <c r="B844" s="250"/>
      <c r="C844" s="250"/>
      <c r="D844" s="250"/>
      <c r="E844" s="250"/>
      <c r="F844" s="250"/>
      <c r="G844" s="250"/>
      <c r="H844" s="250"/>
      <c r="I844" s="250"/>
      <c r="J844" s="250"/>
      <c r="K844" s="250"/>
      <c r="L844" s="250"/>
      <c r="M844" s="250"/>
      <c r="N844" s="250"/>
      <c r="O844" s="293"/>
      <c r="P844" s="250"/>
      <c r="Q844" s="250"/>
      <c r="R844" s="250"/>
      <c r="S844" s="250"/>
      <c r="T844" s="250"/>
      <c r="U844" s="250"/>
      <c r="V844" s="250"/>
      <c r="W844" s="250"/>
      <c r="X844" s="250"/>
      <c r="Y844" s="64"/>
      <c r="Z844" s="64"/>
      <c r="AA844" s="64"/>
      <c r="AB844" s="64"/>
      <c r="AC844" s="64"/>
      <c r="AD844" s="64"/>
      <c r="AE844" s="64"/>
    </row>
    <row r="845">
      <c r="A845" s="250"/>
      <c r="B845" s="250"/>
      <c r="C845" s="250"/>
      <c r="D845" s="250"/>
      <c r="E845" s="250"/>
      <c r="F845" s="250"/>
      <c r="G845" s="250"/>
      <c r="H845" s="250"/>
      <c r="I845" s="250"/>
      <c r="J845" s="250"/>
      <c r="K845" s="250"/>
      <c r="L845" s="250"/>
      <c r="M845" s="250"/>
      <c r="N845" s="250"/>
      <c r="O845" s="293"/>
      <c r="P845" s="250"/>
      <c r="Q845" s="250"/>
      <c r="R845" s="250"/>
      <c r="S845" s="250"/>
      <c r="T845" s="250"/>
      <c r="U845" s="250"/>
      <c r="V845" s="250"/>
      <c r="W845" s="250"/>
      <c r="X845" s="250"/>
      <c r="Y845" s="64"/>
      <c r="Z845" s="64"/>
      <c r="AA845" s="64"/>
      <c r="AB845" s="64"/>
      <c r="AC845" s="64"/>
      <c r="AD845" s="64"/>
      <c r="AE845" s="64"/>
    </row>
    <row r="846">
      <c r="A846" s="250"/>
      <c r="B846" s="250"/>
      <c r="C846" s="250"/>
      <c r="D846" s="250"/>
      <c r="E846" s="250"/>
      <c r="F846" s="250"/>
      <c r="G846" s="250"/>
      <c r="H846" s="250"/>
      <c r="I846" s="250"/>
      <c r="J846" s="250"/>
      <c r="K846" s="250"/>
      <c r="L846" s="250"/>
      <c r="M846" s="250"/>
      <c r="N846" s="250"/>
      <c r="O846" s="293"/>
      <c r="P846" s="250"/>
      <c r="Q846" s="250"/>
      <c r="R846" s="250"/>
      <c r="S846" s="250"/>
      <c r="T846" s="250"/>
      <c r="U846" s="250"/>
      <c r="V846" s="250"/>
      <c r="W846" s="250"/>
      <c r="X846" s="250"/>
      <c r="Y846" s="64"/>
      <c r="Z846" s="64"/>
      <c r="AA846" s="64"/>
      <c r="AB846" s="64"/>
      <c r="AC846" s="64"/>
      <c r="AD846" s="64"/>
      <c r="AE846" s="64"/>
    </row>
    <row r="847">
      <c r="A847" s="250"/>
      <c r="B847" s="250"/>
      <c r="C847" s="250"/>
      <c r="D847" s="250"/>
      <c r="E847" s="250"/>
      <c r="F847" s="250"/>
      <c r="G847" s="250"/>
      <c r="H847" s="250"/>
      <c r="I847" s="250"/>
      <c r="J847" s="250"/>
      <c r="K847" s="250"/>
      <c r="L847" s="250"/>
      <c r="M847" s="250"/>
      <c r="N847" s="250"/>
      <c r="O847" s="293"/>
      <c r="P847" s="250"/>
      <c r="Q847" s="250"/>
      <c r="R847" s="250"/>
      <c r="S847" s="250"/>
      <c r="T847" s="250"/>
      <c r="U847" s="250"/>
      <c r="V847" s="250"/>
      <c r="W847" s="250"/>
      <c r="X847" s="250"/>
      <c r="Y847" s="64"/>
      <c r="Z847" s="64"/>
      <c r="AA847" s="64"/>
      <c r="AB847" s="64"/>
      <c r="AC847" s="64"/>
      <c r="AD847" s="64"/>
      <c r="AE847" s="64"/>
    </row>
    <row r="848">
      <c r="A848" s="250"/>
      <c r="B848" s="250"/>
      <c r="C848" s="250"/>
      <c r="D848" s="250"/>
      <c r="E848" s="250"/>
      <c r="F848" s="250"/>
      <c r="G848" s="250"/>
      <c r="H848" s="250"/>
      <c r="I848" s="250"/>
      <c r="J848" s="250"/>
      <c r="K848" s="250"/>
      <c r="L848" s="250"/>
      <c r="M848" s="250"/>
      <c r="N848" s="250"/>
      <c r="O848" s="293"/>
      <c r="P848" s="250"/>
      <c r="Q848" s="250"/>
      <c r="R848" s="250"/>
      <c r="S848" s="250"/>
      <c r="T848" s="250"/>
      <c r="U848" s="250"/>
      <c r="V848" s="250"/>
      <c r="W848" s="250"/>
      <c r="X848" s="250"/>
      <c r="Y848" s="64"/>
      <c r="Z848" s="64"/>
      <c r="AA848" s="64"/>
      <c r="AB848" s="64"/>
      <c r="AC848" s="64"/>
      <c r="AD848" s="64"/>
      <c r="AE848" s="64"/>
    </row>
    <row r="849">
      <c r="A849" s="250"/>
      <c r="B849" s="250"/>
      <c r="C849" s="250"/>
      <c r="D849" s="250"/>
      <c r="E849" s="250"/>
      <c r="F849" s="250"/>
      <c r="G849" s="250"/>
      <c r="H849" s="250"/>
      <c r="I849" s="250"/>
      <c r="J849" s="250"/>
      <c r="K849" s="250"/>
      <c r="L849" s="250"/>
      <c r="M849" s="250"/>
      <c r="N849" s="250"/>
      <c r="O849" s="293"/>
      <c r="P849" s="250"/>
      <c r="Q849" s="250"/>
      <c r="R849" s="250"/>
      <c r="S849" s="250"/>
      <c r="T849" s="250"/>
      <c r="U849" s="250"/>
      <c r="V849" s="250"/>
      <c r="W849" s="250"/>
      <c r="X849" s="250"/>
      <c r="Y849" s="64"/>
      <c r="Z849" s="64"/>
      <c r="AA849" s="64"/>
      <c r="AB849" s="64"/>
      <c r="AC849" s="64"/>
      <c r="AD849" s="64"/>
      <c r="AE849" s="64"/>
    </row>
    <row r="850">
      <c r="A850" s="250"/>
      <c r="B850" s="250"/>
      <c r="C850" s="250"/>
      <c r="D850" s="250"/>
      <c r="E850" s="250"/>
      <c r="F850" s="250"/>
      <c r="G850" s="250"/>
      <c r="H850" s="250"/>
      <c r="I850" s="250"/>
      <c r="J850" s="250"/>
      <c r="K850" s="250"/>
      <c r="L850" s="250"/>
      <c r="M850" s="250"/>
      <c r="N850" s="250"/>
      <c r="O850" s="293"/>
      <c r="P850" s="250"/>
      <c r="Q850" s="250"/>
      <c r="R850" s="250"/>
      <c r="S850" s="250"/>
      <c r="T850" s="250"/>
      <c r="U850" s="250"/>
      <c r="V850" s="250"/>
      <c r="W850" s="250"/>
      <c r="X850" s="250"/>
      <c r="Y850" s="64"/>
      <c r="Z850" s="64"/>
      <c r="AA850" s="64"/>
      <c r="AB850" s="64"/>
      <c r="AC850" s="64"/>
      <c r="AD850" s="64"/>
      <c r="AE850" s="64"/>
    </row>
    <row r="851">
      <c r="A851" s="250"/>
      <c r="B851" s="250"/>
      <c r="C851" s="250"/>
      <c r="D851" s="250"/>
      <c r="E851" s="250"/>
      <c r="F851" s="250"/>
      <c r="G851" s="250"/>
      <c r="H851" s="250"/>
      <c r="I851" s="250"/>
      <c r="J851" s="250"/>
      <c r="K851" s="250"/>
      <c r="L851" s="250"/>
      <c r="M851" s="250"/>
      <c r="N851" s="250"/>
      <c r="O851" s="293"/>
      <c r="P851" s="250"/>
      <c r="Q851" s="250"/>
      <c r="R851" s="250"/>
      <c r="S851" s="250"/>
      <c r="T851" s="250"/>
      <c r="U851" s="250"/>
      <c r="V851" s="250"/>
      <c r="W851" s="250"/>
      <c r="X851" s="250"/>
      <c r="Y851" s="64"/>
      <c r="Z851" s="64"/>
      <c r="AA851" s="64"/>
      <c r="AB851" s="64"/>
      <c r="AC851" s="64"/>
      <c r="AD851" s="64"/>
      <c r="AE851" s="64"/>
    </row>
    <row r="852">
      <c r="A852" s="250"/>
      <c r="B852" s="250"/>
      <c r="C852" s="250"/>
      <c r="D852" s="250"/>
      <c r="E852" s="250"/>
      <c r="F852" s="250"/>
      <c r="G852" s="250"/>
      <c r="H852" s="250"/>
      <c r="I852" s="250"/>
      <c r="J852" s="250"/>
      <c r="K852" s="250"/>
      <c r="L852" s="250"/>
      <c r="M852" s="250"/>
      <c r="N852" s="250"/>
      <c r="O852" s="293"/>
      <c r="P852" s="250"/>
      <c r="Q852" s="250"/>
      <c r="R852" s="250"/>
      <c r="S852" s="250"/>
      <c r="T852" s="250"/>
      <c r="U852" s="250"/>
      <c r="V852" s="250"/>
      <c r="W852" s="250"/>
      <c r="X852" s="250"/>
      <c r="Y852" s="64"/>
      <c r="Z852" s="64"/>
      <c r="AA852" s="64"/>
      <c r="AB852" s="64"/>
      <c r="AC852" s="64"/>
      <c r="AD852" s="64"/>
      <c r="AE852" s="64"/>
    </row>
    <row r="853">
      <c r="A853" s="250"/>
      <c r="B853" s="250"/>
      <c r="C853" s="250"/>
      <c r="D853" s="250"/>
      <c r="E853" s="250"/>
      <c r="F853" s="250"/>
      <c r="G853" s="250"/>
      <c r="H853" s="250"/>
      <c r="I853" s="250"/>
      <c r="J853" s="250"/>
      <c r="K853" s="250"/>
      <c r="L853" s="250"/>
      <c r="M853" s="250"/>
      <c r="N853" s="250"/>
      <c r="O853" s="293"/>
      <c r="P853" s="250"/>
      <c r="Q853" s="250"/>
      <c r="R853" s="250"/>
      <c r="S853" s="250"/>
      <c r="T853" s="250"/>
      <c r="U853" s="250"/>
      <c r="V853" s="250"/>
      <c r="W853" s="250"/>
      <c r="X853" s="250"/>
      <c r="Y853" s="64"/>
      <c r="Z853" s="64"/>
      <c r="AA853" s="64"/>
      <c r="AB853" s="64"/>
      <c r="AC853" s="64"/>
      <c r="AD853" s="64"/>
      <c r="AE853" s="64"/>
    </row>
    <row r="854">
      <c r="A854" s="250"/>
      <c r="B854" s="250"/>
      <c r="C854" s="250"/>
      <c r="D854" s="250"/>
      <c r="E854" s="250"/>
      <c r="F854" s="250"/>
      <c r="G854" s="250"/>
      <c r="H854" s="250"/>
      <c r="I854" s="250"/>
      <c r="J854" s="250"/>
      <c r="K854" s="250"/>
      <c r="L854" s="250"/>
      <c r="M854" s="250"/>
      <c r="N854" s="250"/>
      <c r="O854" s="293"/>
      <c r="P854" s="250"/>
      <c r="Q854" s="250"/>
      <c r="R854" s="250"/>
      <c r="S854" s="250"/>
      <c r="T854" s="250"/>
      <c r="U854" s="250"/>
      <c r="V854" s="250"/>
      <c r="W854" s="250"/>
      <c r="X854" s="250"/>
      <c r="Y854" s="64"/>
      <c r="Z854" s="64"/>
      <c r="AA854" s="64"/>
      <c r="AB854" s="64"/>
      <c r="AC854" s="64"/>
      <c r="AD854" s="64"/>
      <c r="AE854" s="64"/>
    </row>
    <row r="855">
      <c r="A855" s="250"/>
      <c r="B855" s="250"/>
      <c r="C855" s="250"/>
      <c r="D855" s="250"/>
      <c r="E855" s="250"/>
      <c r="F855" s="250"/>
      <c r="G855" s="250"/>
      <c r="H855" s="250"/>
      <c r="I855" s="250"/>
      <c r="J855" s="250"/>
      <c r="K855" s="250"/>
      <c r="L855" s="250"/>
      <c r="M855" s="250"/>
      <c r="N855" s="250"/>
      <c r="O855" s="293"/>
      <c r="P855" s="250"/>
      <c r="Q855" s="250"/>
      <c r="R855" s="250"/>
      <c r="S855" s="250"/>
      <c r="T855" s="250"/>
      <c r="U855" s="250"/>
      <c r="V855" s="250"/>
      <c r="W855" s="250"/>
      <c r="X855" s="250"/>
      <c r="Y855" s="64"/>
      <c r="Z855" s="64"/>
      <c r="AA855" s="64"/>
      <c r="AB855" s="64"/>
      <c r="AC855" s="64"/>
      <c r="AD855" s="64"/>
      <c r="AE855" s="64"/>
    </row>
    <row r="856">
      <c r="A856" s="250"/>
      <c r="B856" s="250"/>
      <c r="C856" s="250"/>
      <c r="D856" s="250"/>
      <c r="E856" s="250"/>
      <c r="F856" s="250"/>
      <c r="G856" s="250"/>
      <c r="H856" s="250"/>
      <c r="I856" s="250"/>
      <c r="J856" s="250"/>
      <c r="K856" s="250"/>
      <c r="L856" s="250"/>
      <c r="M856" s="250"/>
      <c r="N856" s="250"/>
      <c r="O856" s="293"/>
      <c r="P856" s="250"/>
      <c r="Q856" s="250"/>
      <c r="R856" s="250"/>
      <c r="S856" s="250"/>
      <c r="T856" s="250"/>
      <c r="U856" s="250"/>
      <c r="V856" s="250"/>
      <c r="W856" s="250"/>
      <c r="X856" s="250"/>
      <c r="Y856" s="64"/>
      <c r="Z856" s="64"/>
      <c r="AA856" s="64"/>
      <c r="AB856" s="64"/>
      <c r="AC856" s="64"/>
      <c r="AD856" s="64"/>
      <c r="AE856" s="64"/>
    </row>
    <row r="857">
      <c r="A857" s="250"/>
      <c r="B857" s="250"/>
      <c r="C857" s="250"/>
      <c r="D857" s="250"/>
      <c r="E857" s="250"/>
      <c r="F857" s="250"/>
      <c r="G857" s="250"/>
      <c r="H857" s="250"/>
      <c r="I857" s="250"/>
      <c r="J857" s="250"/>
      <c r="K857" s="250"/>
      <c r="L857" s="250"/>
      <c r="M857" s="250"/>
      <c r="N857" s="250"/>
      <c r="O857" s="293"/>
      <c r="P857" s="250"/>
      <c r="Q857" s="250"/>
      <c r="R857" s="250"/>
      <c r="S857" s="250"/>
      <c r="T857" s="250"/>
      <c r="U857" s="250"/>
      <c r="V857" s="250"/>
      <c r="W857" s="250"/>
      <c r="X857" s="250"/>
      <c r="Y857" s="64"/>
      <c r="Z857" s="64"/>
      <c r="AA857" s="64"/>
      <c r="AB857" s="64"/>
      <c r="AC857" s="64"/>
      <c r="AD857" s="64"/>
      <c r="AE857" s="64"/>
    </row>
    <row r="858">
      <c r="A858" s="250"/>
      <c r="B858" s="250"/>
      <c r="C858" s="250"/>
      <c r="D858" s="250"/>
      <c r="E858" s="250"/>
      <c r="F858" s="250"/>
      <c r="G858" s="250"/>
      <c r="H858" s="250"/>
      <c r="I858" s="250"/>
      <c r="J858" s="250"/>
      <c r="K858" s="250"/>
      <c r="L858" s="250"/>
      <c r="M858" s="250"/>
      <c r="N858" s="250"/>
      <c r="O858" s="293"/>
      <c r="P858" s="250"/>
      <c r="Q858" s="250"/>
      <c r="R858" s="250"/>
      <c r="S858" s="250"/>
      <c r="T858" s="250"/>
      <c r="U858" s="250"/>
      <c r="V858" s="250"/>
      <c r="W858" s="250"/>
      <c r="X858" s="250"/>
      <c r="Y858" s="64"/>
      <c r="Z858" s="64"/>
      <c r="AA858" s="64"/>
      <c r="AB858" s="64"/>
      <c r="AC858" s="64"/>
      <c r="AD858" s="64"/>
      <c r="AE858" s="64"/>
    </row>
    <row r="859">
      <c r="A859" s="250"/>
      <c r="B859" s="250"/>
      <c r="C859" s="250"/>
      <c r="D859" s="250"/>
      <c r="E859" s="250"/>
      <c r="F859" s="250"/>
      <c r="G859" s="250"/>
      <c r="H859" s="250"/>
      <c r="I859" s="250"/>
      <c r="J859" s="250"/>
      <c r="K859" s="250"/>
      <c r="L859" s="250"/>
      <c r="M859" s="250"/>
      <c r="N859" s="250"/>
      <c r="O859" s="293"/>
      <c r="P859" s="250"/>
      <c r="Q859" s="250"/>
      <c r="R859" s="250"/>
      <c r="S859" s="250"/>
      <c r="T859" s="250"/>
      <c r="U859" s="250"/>
      <c r="V859" s="250"/>
      <c r="W859" s="250"/>
      <c r="X859" s="250"/>
      <c r="Y859" s="64"/>
      <c r="Z859" s="64"/>
      <c r="AA859" s="64"/>
      <c r="AB859" s="64"/>
      <c r="AC859" s="64"/>
      <c r="AD859" s="64"/>
      <c r="AE859" s="64"/>
    </row>
    <row r="860">
      <c r="A860" s="250"/>
      <c r="B860" s="250"/>
      <c r="C860" s="250"/>
      <c r="D860" s="250"/>
      <c r="E860" s="250"/>
      <c r="F860" s="250"/>
      <c r="G860" s="250"/>
      <c r="H860" s="250"/>
      <c r="I860" s="250"/>
      <c r="J860" s="250"/>
      <c r="K860" s="250"/>
      <c r="L860" s="250"/>
      <c r="M860" s="250"/>
      <c r="N860" s="250"/>
      <c r="O860" s="293"/>
      <c r="P860" s="250"/>
      <c r="Q860" s="250"/>
      <c r="R860" s="250"/>
      <c r="S860" s="250"/>
      <c r="T860" s="250"/>
      <c r="U860" s="250"/>
      <c r="V860" s="250"/>
      <c r="W860" s="250"/>
      <c r="X860" s="250"/>
      <c r="Y860" s="64"/>
      <c r="Z860" s="64"/>
      <c r="AA860" s="64"/>
      <c r="AB860" s="64"/>
      <c r="AC860" s="64"/>
      <c r="AD860" s="64"/>
      <c r="AE860" s="64"/>
    </row>
    <row r="861">
      <c r="A861" s="250"/>
      <c r="B861" s="250"/>
      <c r="C861" s="250"/>
      <c r="D861" s="250"/>
      <c r="E861" s="250"/>
      <c r="F861" s="250"/>
      <c r="G861" s="250"/>
      <c r="H861" s="250"/>
      <c r="I861" s="250"/>
      <c r="J861" s="250"/>
      <c r="K861" s="250"/>
      <c r="L861" s="250"/>
      <c r="M861" s="250"/>
      <c r="N861" s="250"/>
      <c r="O861" s="293"/>
      <c r="P861" s="250"/>
      <c r="Q861" s="250"/>
      <c r="R861" s="250"/>
      <c r="S861" s="250"/>
      <c r="T861" s="250"/>
      <c r="U861" s="250"/>
      <c r="V861" s="250"/>
      <c r="W861" s="250"/>
      <c r="X861" s="250"/>
      <c r="Y861" s="64"/>
      <c r="Z861" s="64"/>
      <c r="AA861" s="64"/>
      <c r="AB861" s="64"/>
      <c r="AC861" s="64"/>
      <c r="AD861" s="64"/>
      <c r="AE861" s="64"/>
    </row>
    <row r="862">
      <c r="A862" s="250"/>
      <c r="B862" s="250"/>
      <c r="C862" s="250"/>
      <c r="D862" s="250"/>
      <c r="E862" s="250"/>
      <c r="F862" s="250"/>
      <c r="G862" s="250"/>
      <c r="H862" s="250"/>
      <c r="I862" s="250"/>
      <c r="J862" s="250"/>
      <c r="K862" s="250"/>
      <c r="L862" s="250"/>
      <c r="M862" s="250"/>
      <c r="N862" s="250"/>
      <c r="O862" s="293"/>
      <c r="P862" s="250"/>
      <c r="Q862" s="250"/>
      <c r="R862" s="250"/>
      <c r="S862" s="250"/>
      <c r="T862" s="250"/>
      <c r="U862" s="250"/>
      <c r="V862" s="250"/>
      <c r="W862" s="250"/>
      <c r="X862" s="250"/>
      <c r="Y862" s="64"/>
      <c r="Z862" s="64"/>
      <c r="AA862" s="64"/>
      <c r="AB862" s="64"/>
      <c r="AC862" s="64"/>
      <c r="AD862" s="64"/>
      <c r="AE862" s="64"/>
    </row>
    <row r="863">
      <c r="A863" s="250"/>
      <c r="B863" s="250"/>
      <c r="C863" s="250"/>
      <c r="D863" s="250"/>
      <c r="E863" s="250"/>
      <c r="F863" s="250"/>
      <c r="G863" s="250"/>
      <c r="H863" s="250"/>
      <c r="I863" s="250"/>
      <c r="J863" s="250"/>
      <c r="K863" s="250"/>
      <c r="L863" s="250"/>
      <c r="M863" s="250"/>
      <c r="N863" s="250"/>
      <c r="O863" s="293"/>
      <c r="P863" s="250"/>
      <c r="Q863" s="250"/>
      <c r="R863" s="250"/>
      <c r="S863" s="250"/>
      <c r="T863" s="250"/>
      <c r="U863" s="250"/>
      <c r="V863" s="250"/>
      <c r="W863" s="250"/>
      <c r="X863" s="250"/>
      <c r="Y863" s="64"/>
      <c r="Z863" s="64"/>
      <c r="AA863" s="64"/>
      <c r="AB863" s="64"/>
      <c r="AC863" s="64"/>
      <c r="AD863" s="64"/>
      <c r="AE863" s="64"/>
    </row>
    <row r="864">
      <c r="A864" s="250"/>
      <c r="B864" s="250"/>
      <c r="C864" s="250"/>
      <c r="D864" s="250"/>
      <c r="E864" s="250"/>
      <c r="F864" s="250"/>
      <c r="G864" s="250"/>
      <c r="H864" s="250"/>
      <c r="I864" s="250"/>
      <c r="J864" s="250"/>
      <c r="K864" s="250"/>
      <c r="L864" s="250"/>
      <c r="M864" s="250"/>
      <c r="N864" s="250"/>
      <c r="O864" s="293"/>
      <c r="P864" s="250"/>
      <c r="Q864" s="250"/>
      <c r="R864" s="250"/>
      <c r="S864" s="250"/>
      <c r="T864" s="250"/>
      <c r="U864" s="250"/>
      <c r="V864" s="250"/>
      <c r="W864" s="250"/>
      <c r="X864" s="250"/>
      <c r="Y864" s="64"/>
      <c r="Z864" s="64"/>
      <c r="AA864" s="64"/>
      <c r="AB864" s="64"/>
      <c r="AC864" s="64"/>
      <c r="AD864" s="64"/>
      <c r="AE864" s="64"/>
    </row>
    <row r="865">
      <c r="A865" s="250"/>
      <c r="B865" s="250"/>
      <c r="C865" s="250"/>
      <c r="D865" s="250"/>
      <c r="E865" s="250"/>
      <c r="F865" s="250"/>
      <c r="G865" s="250"/>
      <c r="H865" s="250"/>
      <c r="I865" s="250"/>
      <c r="J865" s="250"/>
      <c r="K865" s="250"/>
      <c r="L865" s="250"/>
      <c r="M865" s="250"/>
      <c r="N865" s="250"/>
      <c r="O865" s="293"/>
      <c r="P865" s="250"/>
      <c r="Q865" s="250"/>
      <c r="R865" s="250"/>
      <c r="S865" s="250"/>
      <c r="T865" s="250"/>
      <c r="U865" s="250"/>
      <c r="V865" s="250"/>
      <c r="W865" s="250"/>
      <c r="X865" s="250"/>
      <c r="Y865" s="64"/>
      <c r="Z865" s="64"/>
      <c r="AA865" s="64"/>
      <c r="AB865" s="64"/>
      <c r="AC865" s="64"/>
      <c r="AD865" s="64"/>
      <c r="AE865" s="64"/>
    </row>
    <row r="866">
      <c r="A866" s="250"/>
      <c r="B866" s="250"/>
      <c r="C866" s="250"/>
      <c r="D866" s="250"/>
      <c r="E866" s="250"/>
      <c r="F866" s="250"/>
      <c r="G866" s="250"/>
      <c r="H866" s="250"/>
      <c r="I866" s="250"/>
      <c r="J866" s="250"/>
      <c r="K866" s="250"/>
      <c r="L866" s="250"/>
      <c r="M866" s="250"/>
      <c r="N866" s="250"/>
      <c r="O866" s="293"/>
      <c r="P866" s="250"/>
      <c r="Q866" s="250"/>
      <c r="R866" s="250"/>
      <c r="S866" s="250"/>
      <c r="T866" s="250"/>
      <c r="U866" s="250"/>
      <c r="V866" s="250"/>
      <c r="W866" s="250"/>
      <c r="X866" s="250"/>
      <c r="Y866" s="64"/>
      <c r="Z866" s="64"/>
      <c r="AA866" s="64"/>
      <c r="AB866" s="64"/>
      <c r="AC866" s="64"/>
      <c r="AD866" s="64"/>
      <c r="AE866" s="64"/>
    </row>
    <row r="867">
      <c r="A867" s="250"/>
      <c r="B867" s="250"/>
      <c r="C867" s="250"/>
      <c r="D867" s="250"/>
      <c r="E867" s="250"/>
      <c r="F867" s="250"/>
      <c r="G867" s="250"/>
      <c r="H867" s="250"/>
      <c r="I867" s="250"/>
      <c r="J867" s="250"/>
      <c r="K867" s="250"/>
      <c r="L867" s="250"/>
      <c r="M867" s="250"/>
      <c r="N867" s="250"/>
      <c r="O867" s="293"/>
      <c r="P867" s="250"/>
      <c r="Q867" s="250"/>
      <c r="R867" s="250"/>
      <c r="S867" s="250"/>
      <c r="T867" s="250"/>
      <c r="U867" s="250"/>
      <c r="V867" s="250"/>
      <c r="W867" s="250"/>
      <c r="X867" s="250"/>
      <c r="Y867" s="64"/>
      <c r="Z867" s="64"/>
      <c r="AA867" s="64"/>
      <c r="AB867" s="64"/>
      <c r="AC867" s="64"/>
      <c r="AD867" s="64"/>
      <c r="AE867" s="64"/>
    </row>
    <row r="868">
      <c r="A868" s="250"/>
      <c r="B868" s="250"/>
      <c r="C868" s="250"/>
      <c r="D868" s="250"/>
      <c r="E868" s="250"/>
      <c r="F868" s="250"/>
      <c r="G868" s="250"/>
      <c r="H868" s="250"/>
      <c r="I868" s="250"/>
      <c r="J868" s="250"/>
      <c r="K868" s="250"/>
      <c r="L868" s="250"/>
      <c r="M868" s="250"/>
      <c r="N868" s="250"/>
      <c r="O868" s="293"/>
      <c r="P868" s="250"/>
      <c r="Q868" s="250"/>
      <c r="R868" s="250"/>
      <c r="S868" s="250"/>
      <c r="T868" s="250"/>
      <c r="U868" s="250"/>
      <c r="V868" s="250"/>
      <c r="W868" s="250"/>
      <c r="X868" s="250"/>
      <c r="Y868" s="64"/>
      <c r="Z868" s="64"/>
      <c r="AA868" s="64"/>
      <c r="AB868" s="64"/>
      <c r="AC868" s="64"/>
      <c r="AD868" s="64"/>
      <c r="AE868" s="64"/>
    </row>
    <row r="869">
      <c r="A869" s="250"/>
      <c r="B869" s="250"/>
      <c r="C869" s="250"/>
      <c r="D869" s="250"/>
      <c r="E869" s="250"/>
      <c r="F869" s="250"/>
      <c r="G869" s="250"/>
      <c r="H869" s="250"/>
      <c r="I869" s="250"/>
      <c r="J869" s="250"/>
      <c r="K869" s="250"/>
      <c r="L869" s="250"/>
      <c r="M869" s="250"/>
      <c r="N869" s="250"/>
      <c r="O869" s="293"/>
      <c r="P869" s="250"/>
      <c r="Q869" s="250"/>
      <c r="R869" s="250"/>
      <c r="S869" s="250"/>
      <c r="T869" s="250"/>
      <c r="U869" s="250"/>
      <c r="V869" s="250"/>
      <c r="W869" s="250"/>
      <c r="X869" s="250"/>
      <c r="Y869" s="64"/>
      <c r="Z869" s="64"/>
      <c r="AA869" s="64"/>
      <c r="AB869" s="64"/>
      <c r="AC869" s="64"/>
      <c r="AD869" s="64"/>
      <c r="AE869" s="64"/>
    </row>
    <row r="870">
      <c r="A870" s="250"/>
      <c r="B870" s="250"/>
      <c r="C870" s="250"/>
      <c r="D870" s="250"/>
      <c r="E870" s="250"/>
      <c r="F870" s="250"/>
      <c r="G870" s="250"/>
      <c r="H870" s="250"/>
      <c r="I870" s="250"/>
      <c r="J870" s="250"/>
      <c r="K870" s="250"/>
      <c r="L870" s="250"/>
      <c r="M870" s="250"/>
      <c r="N870" s="250"/>
      <c r="O870" s="293"/>
      <c r="P870" s="250"/>
      <c r="Q870" s="250"/>
      <c r="R870" s="250"/>
      <c r="S870" s="250"/>
      <c r="T870" s="250"/>
      <c r="U870" s="250"/>
      <c r="V870" s="250"/>
      <c r="W870" s="250"/>
      <c r="X870" s="250"/>
      <c r="Y870" s="64"/>
      <c r="Z870" s="64"/>
      <c r="AA870" s="64"/>
      <c r="AB870" s="64"/>
      <c r="AC870" s="64"/>
      <c r="AD870" s="64"/>
      <c r="AE870" s="64"/>
    </row>
    <row r="871">
      <c r="A871" s="250"/>
      <c r="B871" s="250"/>
      <c r="C871" s="250"/>
      <c r="D871" s="250"/>
      <c r="E871" s="250"/>
      <c r="F871" s="250"/>
      <c r="G871" s="250"/>
      <c r="H871" s="250"/>
      <c r="I871" s="250"/>
      <c r="J871" s="250"/>
      <c r="K871" s="250"/>
      <c r="L871" s="250"/>
      <c r="M871" s="250"/>
      <c r="N871" s="250"/>
      <c r="O871" s="293"/>
      <c r="P871" s="250"/>
      <c r="Q871" s="250"/>
      <c r="R871" s="250"/>
      <c r="S871" s="250"/>
      <c r="T871" s="250"/>
      <c r="U871" s="250"/>
      <c r="V871" s="250"/>
      <c r="W871" s="250"/>
      <c r="X871" s="250"/>
      <c r="Y871" s="64"/>
      <c r="Z871" s="64"/>
      <c r="AA871" s="64"/>
      <c r="AB871" s="64"/>
      <c r="AC871" s="64"/>
      <c r="AD871" s="64"/>
      <c r="AE871" s="64"/>
    </row>
    <row r="872">
      <c r="A872" s="250"/>
      <c r="B872" s="250"/>
      <c r="C872" s="250"/>
      <c r="D872" s="250"/>
      <c r="E872" s="250"/>
      <c r="F872" s="250"/>
      <c r="G872" s="250"/>
      <c r="H872" s="250"/>
      <c r="I872" s="250"/>
      <c r="J872" s="250"/>
      <c r="K872" s="250"/>
      <c r="L872" s="250"/>
      <c r="M872" s="250"/>
      <c r="N872" s="250"/>
      <c r="O872" s="293"/>
      <c r="P872" s="250"/>
      <c r="Q872" s="250"/>
      <c r="R872" s="250"/>
      <c r="S872" s="250"/>
      <c r="T872" s="250"/>
      <c r="U872" s="250"/>
      <c r="V872" s="250"/>
      <c r="W872" s="250"/>
      <c r="X872" s="250"/>
      <c r="Y872" s="64"/>
      <c r="Z872" s="64"/>
      <c r="AA872" s="64"/>
      <c r="AB872" s="64"/>
      <c r="AC872" s="64"/>
      <c r="AD872" s="64"/>
      <c r="AE872" s="64"/>
    </row>
    <row r="873">
      <c r="A873" s="250"/>
      <c r="B873" s="250"/>
      <c r="C873" s="250"/>
      <c r="D873" s="250"/>
      <c r="E873" s="250"/>
      <c r="F873" s="250"/>
      <c r="G873" s="250"/>
      <c r="H873" s="250"/>
      <c r="I873" s="250"/>
      <c r="J873" s="250"/>
      <c r="K873" s="250"/>
      <c r="L873" s="250"/>
      <c r="M873" s="250"/>
      <c r="N873" s="250"/>
      <c r="O873" s="293"/>
      <c r="P873" s="250"/>
      <c r="Q873" s="250"/>
      <c r="R873" s="250"/>
      <c r="S873" s="250"/>
      <c r="T873" s="250"/>
      <c r="U873" s="250"/>
      <c r="V873" s="250"/>
      <c r="W873" s="250"/>
      <c r="X873" s="250"/>
      <c r="Y873" s="64"/>
      <c r="Z873" s="64"/>
      <c r="AA873" s="64"/>
      <c r="AB873" s="64"/>
      <c r="AC873" s="64"/>
      <c r="AD873" s="64"/>
      <c r="AE873" s="64"/>
    </row>
    <row r="874">
      <c r="A874" s="250"/>
      <c r="B874" s="250"/>
      <c r="C874" s="250"/>
      <c r="D874" s="250"/>
      <c r="E874" s="250"/>
      <c r="F874" s="250"/>
      <c r="G874" s="250"/>
      <c r="H874" s="250"/>
      <c r="I874" s="250"/>
      <c r="J874" s="250"/>
      <c r="K874" s="250"/>
      <c r="L874" s="250"/>
      <c r="M874" s="250"/>
      <c r="N874" s="250"/>
      <c r="O874" s="293"/>
      <c r="P874" s="250"/>
      <c r="Q874" s="250"/>
      <c r="R874" s="250"/>
      <c r="S874" s="250"/>
      <c r="T874" s="250"/>
      <c r="U874" s="250"/>
      <c r="V874" s="250"/>
      <c r="W874" s="250"/>
      <c r="X874" s="250"/>
      <c r="Y874" s="64"/>
      <c r="Z874" s="64"/>
      <c r="AA874" s="64"/>
      <c r="AB874" s="64"/>
      <c r="AC874" s="64"/>
      <c r="AD874" s="64"/>
      <c r="AE874" s="64"/>
    </row>
    <row r="875">
      <c r="A875" s="250"/>
      <c r="B875" s="250"/>
      <c r="C875" s="250"/>
      <c r="D875" s="250"/>
      <c r="E875" s="250"/>
      <c r="F875" s="250"/>
      <c r="G875" s="250"/>
      <c r="H875" s="250"/>
      <c r="I875" s="250"/>
      <c r="J875" s="250"/>
      <c r="K875" s="250"/>
      <c r="L875" s="250"/>
      <c r="M875" s="250"/>
      <c r="N875" s="250"/>
      <c r="O875" s="293"/>
      <c r="P875" s="250"/>
      <c r="Q875" s="250"/>
      <c r="R875" s="250"/>
      <c r="S875" s="250"/>
      <c r="T875" s="250"/>
      <c r="U875" s="250"/>
      <c r="V875" s="250"/>
      <c r="W875" s="250"/>
      <c r="X875" s="250"/>
      <c r="Y875" s="64"/>
      <c r="Z875" s="64"/>
      <c r="AA875" s="64"/>
      <c r="AB875" s="64"/>
      <c r="AC875" s="64"/>
      <c r="AD875" s="64"/>
      <c r="AE875" s="64"/>
    </row>
    <row r="876">
      <c r="A876" s="250"/>
      <c r="B876" s="250"/>
      <c r="C876" s="250"/>
      <c r="D876" s="250"/>
      <c r="E876" s="250"/>
      <c r="F876" s="250"/>
      <c r="G876" s="250"/>
      <c r="H876" s="250"/>
      <c r="I876" s="250"/>
      <c r="J876" s="250"/>
      <c r="K876" s="250"/>
      <c r="L876" s="250"/>
      <c r="M876" s="250"/>
      <c r="N876" s="250"/>
      <c r="O876" s="293"/>
      <c r="P876" s="250"/>
      <c r="Q876" s="250"/>
      <c r="R876" s="250"/>
      <c r="S876" s="250"/>
      <c r="T876" s="250"/>
      <c r="U876" s="250"/>
      <c r="V876" s="250"/>
      <c r="W876" s="250"/>
      <c r="X876" s="250"/>
      <c r="Y876" s="64"/>
      <c r="Z876" s="64"/>
      <c r="AA876" s="64"/>
      <c r="AB876" s="64"/>
      <c r="AC876" s="64"/>
      <c r="AD876" s="64"/>
      <c r="AE876" s="64"/>
    </row>
    <row r="877">
      <c r="A877" s="250"/>
      <c r="B877" s="250"/>
      <c r="C877" s="250"/>
      <c r="D877" s="250"/>
      <c r="E877" s="250"/>
      <c r="F877" s="250"/>
      <c r="G877" s="250"/>
      <c r="H877" s="250"/>
      <c r="I877" s="250"/>
      <c r="J877" s="250"/>
      <c r="K877" s="250"/>
      <c r="L877" s="250"/>
      <c r="M877" s="250"/>
      <c r="N877" s="250"/>
      <c r="O877" s="293"/>
      <c r="P877" s="250"/>
      <c r="Q877" s="250"/>
      <c r="R877" s="250"/>
      <c r="S877" s="250"/>
      <c r="T877" s="250"/>
      <c r="U877" s="250"/>
      <c r="V877" s="250"/>
      <c r="W877" s="250"/>
      <c r="X877" s="250"/>
      <c r="Y877" s="64"/>
      <c r="Z877" s="64"/>
      <c r="AA877" s="64"/>
      <c r="AB877" s="64"/>
      <c r="AC877" s="64"/>
      <c r="AD877" s="64"/>
      <c r="AE877" s="64"/>
    </row>
    <row r="878">
      <c r="A878" s="250"/>
      <c r="B878" s="250"/>
      <c r="C878" s="250"/>
      <c r="D878" s="250"/>
      <c r="E878" s="250"/>
      <c r="F878" s="250"/>
      <c r="G878" s="250"/>
      <c r="H878" s="250"/>
      <c r="I878" s="250"/>
      <c r="J878" s="250"/>
      <c r="K878" s="250"/>
      <c r="L878" s="250"/>
      <c r="M878" s="250"/>
      <c r="N878" s="250"/>
      <c r="O878" s="293"/>
      <c r="P878" s="250"/>
      <c r="Q878" s="250"/>
      <c r="R878" s="250"/>
      <c r="S878" s="250"/>
      <c r="T878" s="250"/>
      <c r="U878" s="250"/>
      <c r="V878" s="250"/>
      <c r="W878" s="250"/>
      <c r="X878" s="250"/>
      <c r="Y878" s="64"/>
      <c r="Z878" s="64"/>
      <c r="AA878" s="64"/>
      <c r="AB878" s="64"/>
      <c r="AC878" s="64"/>
      <c r="AD878" s="64"/>
      <c r="AE878" s="64"/>
    </row>
    <row r="879">
      <c r="A879" s="250"/>
      <c r="B879" s="250"/>
      <c r="C879" s="250"/>
      <c r="D879" s="250"/>
      <c r="E879" s="250"/>
      <c r="F879" s="250"/>
      <c r="G879" s="250"/>
      <c r="H879" s="250"/>
      <c r="I879" s="250"/>
      <c r="J879" s="250"/>
      <c r="K879" s="250"/>
      <c r="L879" s="250"/>
      <c r="M879" s="250"/>
      <c r="N879" s="250"/>
      <c r="O879" s="293"/>
      <c r="P879" s="250"/>
      <c r="Q879" s="250"/>
      <c r="R879" s="250"/>
      <c r="S879" s="250"/>
      <c r="T879" s="250"/>
      <c r="U879" s="250"/>
      <c r="V879" s="250"/>
      <c r="W879" s="250"/>
      <c r="X879" s="250"/>
      <c r="Y879" s="64"/>
      <c r="Z879" s="64"/>
      <c r="AA879" s="64"/>
      <c r="AB879" s="64"/>
      <c r="AC879" s="64"/>
      <c r="AD879" s="64"/>
      <c r="AE879" s="64"/>
    </row>
    <row r="880">
      <c r="A880" s="250"/>
      <c r="B880" s="250"/>
      <c r="C880" s="250"/>
      <c r="D880" s="250"/>
      <c r="E880" s="250"/>
      <c r="F880" s="250"/>
      <c r="G880" s="250"/>
      <c r="H880" s="250"/>
      <c r="I880" s="250"/>
      <c r="J880" s="250"/>
      <c r="K880" s="250"/>
      <c r="L880" s="250"/>
      <c r="M880" s="250"/>
      <c r="N880" s="250"/>
      <c r="O880" s="293"/>
      <c r="P880" s="250"/>
      <c r="Q880" s="250"/>
      <c r="R880" s="250"/>
      <c r="S880" s="250"/>
      <c r="T880" s="250"/>
      <c r="U880" s="250"/>
      <c r="V880" s="250"/>
      <c r="W880" s="250"/>
      <c r="X880" s="250"/>
      <c r="Y880" s="64"/>
      <c r="Z880" s="64"/>
      <c r="AA880" s="64"/>
      <c r="AB880" s="64"/>
      <c r="AC880" s="64"/>
      <c r="AD880" s="64"/>
      <c r="AE880" s="64"/>
    </row>
    <row r="881">
      <c r="A881" s="250"/>
      <c r="B881" s="250"/>
      <c r="C881" s="250"/>
      <c r="D881" s="250"/>
      <c r="E881" s="250"/>
      <c r="F881" s="250"/>
      <c r="G881" s="250"/>
      <c r="H881" s="250"/>
      <c r="I881" s="250"/>
      <c r="J881" s="250"/>
      <c r="K881" s="250"/>
      <c r="L881" s="250"/>
      <c r="M881" s="250"/>
      <c r="N881" s="250"/>
      <c r="O881" s="293"/>
      <c r="P881" s="250"/>
      <c r="Q881" s="250"/>
      <c r="R881" s="250"/>
      <c r="S881" s="250"/>
      <c r="T881" s="250"/>
      <c r="U881" s="250"/>
      <c r="V881" s="250"/>
      <c r="W881" s="250"/>
      <c r="X881" s="250"/>
      <c r="Y881" s="64"/>
      <c r="Z881" s="64"/>
      <c r="AA881" s="64"/>
      <c r="AB881" s="64"/>
      <c r="AC881" s="64"/>
      <c r="AD881" s="64"/>
      <c r="AE881" s="64"/>
    </row>
    <row r="882">
      <c r="A882" s="250"/>
      <c r="B882" s="250"/>
      <c r="C882" s="250"/>
      <c r="D882" s="250"/>
      <c r="E882" s="250"/>
      <c r="F882" s="250"/>
      <c r="G882" s="250"/>
      <c r="H882" s="250"/>
      <c r="I882" s="250"/>
      <c r="J882" s="250"/>
      <c r="K882" s="250"/>
      <c r="L882" s="250"/>
      <c r="M882" s="250"/>
      <c r="N882" s="250"/>
      <c r="O882" s="293"/>
      <c r="P882" s="250"/>
      <c r="Q882" s="250"/>
      <c r="R882" s="250"/>
      <c r="S882" s="250"/>
      <c r="T882" s="250"/>
      <c r="U882" s="250"/>
      <c r="V882" s="250"/>
      <c r="W882" s="250"/>
      <c r="X882" s="250"/>
      <c r="Y882" s="64"/>
      <c r="Z882" s="64"/>
      <c r="AA882" s="64"/>
      <c r="AB882" s="64"/>
      <c r="AC882" s="64"/>
      <c r="AD882" s="64"/>
      <c r="AE882" s="64"/>
    </row>
    <row r="883">
      <c r="A883" s="250"/>
      <c r="B883" s="250"/>
      <c r="C883" s="250"/>
      <c r="D883" s="250"/>
      <c r="E883" s="250"/>
      <c r="F883" s="250"/>
      <c r="G883" s="250"/>
      <c r="H883" s="250"/>
      <c r="I883" s="250"/>
      <c r="J883" s="250"/>
      <c r="K883" s="250"/>
      <c r="L883" s="250"/>
      <c r="M883" s="250"/>
      <c r="N883" s="250"/>
      <c r="O883" s="293"/>
      <c r="P883" s="250"/>
      <c r="Q883" s="250"/>
      <c r="R883" s="250"/>
      <c r="S883" s="250"/>
      <c r="T883" s="250"/>
      <c r="U883" s="250"/>
      <c r="V883" s="250"/>
      <c r="W883" s="250"/>
      <c r="X883" s="250"/>
      <c r="Y883" s="64"/>
      <c r="Z883" s="64"/>
      <c r="AA883" s="64"/>
      <c r="AB883" s="64"/>
      <c r="AC883" s="64"/>
      <c r="AD883" s="64"/>
      <c r="AE883" s="64"/>
    </row>
    <row r="884">
      <c r="A884" s="250"/>
      <c r="B884" s="250"/>
      <c r="C884" s="250"/>
      <c r="D884" s="250"/>
      <c r="E884" s="250"/>
      <c r="F884" s="250"/>
      <c r="G884" s="250"/>
      <c r="H884" s="250"/>
      <c r="I884" s="250"/>
      <c r="J884" s="250"/>
      <c r="K884" s="250"/>
      <c r="L884" s="250"/>
      <c r="M884" s="250"/>
      <c r="N884" s="250"/>
      <c r="O884" s="293"/>
      <c r="P884" s="250"/>
      <c r="Q884" s="250"/>
      <c r="R884" s="250"/>
      <c r="S884" s="250"/>
      <c r="T884" s="250"/>
      <c r="U884" s="250"/>
      <c r="V884" s="250"/>
      <c r="W884" s="250"/>
      <c r="X884" s="250"/>
      <c r="Y884" s="64"/>
      <c r="Z884" s="64"/>
      <c r="AA884" s="64"/>
      <c r="AB884" s="64"/>
      <c r="AC884" s="64"/>
      <c r="AD884" s="64"/>
      <c r="AE884" s="64"/>
    </row>
    <row r="885">
      <c r="A885" s="250"/>
      <c r="B885" s="250"/>
      <c r="C885" s="250"/>
      <c r="D885" s="250"/>
      <c r="E885" s="250"/>
      <c r="F885" s="250"/>
      <c r="G885" s="250"/>
      <c r="H885" s="250"/>
      <c r="I885" s="250"/>
      <c r="J885" s="250"/>
      <c r="K885" s="250"/>
      <c r="L885" s="250"/>
      <c r="M885" s="250"/>
      <c r="N885" s="250"/>
      <c r="O885" s="293"/>
      <c r="P885" s="250"/>
      <c r="Q885" s="250"/>
      <c r="R885" s="250"/>
      <c r="S885" s="250"/>
      <c r="T885" s="250"/>
      <c r="U885" s="250"/>
      <c r="V885" s="250"/>
      <c r="W885" s="250"/>
      <c r="X885" s="250"/>
      <c r="Y885" s="64"/>
      <c r="Z885" s="64"/>
      <c r="AA885" s="64"/>
      <c r="AB885" s="64"/>
      <c r="AC885" s="64"/>
      <c r="AD885" s="64"/>
      <c r="AE885" s="64"/>
    </row>
    <row r="886">
      <c r="A886" s="250"/>
      <c r="B886" s="250"/>
      <c r="C886" s="250"/>
      <c r="D886" s="250"/>
      <c r="E886" s="250"/>
      <c r="F886" s="250"/>
      <c r="G886" s="250"/>
      <c r="H886" s="250"/>
      <c r="I886" s="250"/>
      <c r="J886" s="250"/>
      <c r="K886" s="250"/>
      <c r="L886" s="250"/>
      <c r="M886" s="250"/>
      <c r="N886" s="250"/>
      <c r="O886" s="293"/>
      <c r="P886" s="250"/>
      <c r="Q886" s="250"/>
      <c r="R886" s="250"/>
      <c r="S886" s="250"/>
      <c r="T886" s="250"/>
      <c r="U886" s="250"/>
      <c r="V886" s="250"/>
      <c r="W886" s="250"/>
      <c r="X886" s="250"/>
      <c r="Y886" s="64"/>
      <c r="Z886" s="64"/>
      <c r="AA886" s="64"/>
      <c r="AB886" s="64"/>
      <c r="AC886" s="64"/>
      <c r="AD886" s="64"/>
      <c r="AE886" s="64"/>
    </row>
    <row r="887">
      <c r="A887" s="250"/>
      <c r="B887" s="250"/>
      <c r="C887" s="250"/>
      <c r="D887" s="250"/>
      <c r="E887" s="250"/>
      <c r="F887" s="250"/>
      <c r="G887" s="250"/>
      <c r="H887" s="250"/>
      <c r="I887" s="250"/>
      <c r="J887" s="250"/>
      <c r="K887" s="250"/>
      <c r="L887" s="250"/>
      <c r="M887" s="250"/>
      <c r="N887" s="250"/>
      <c r="O887" s="293"/>
      <c r="P887" s="250"/>
      <c r="Q887" s="250"/>
      <c r="R887" s="250"/>
      <c r="S887" s="250"/>
      <c r="T887" s="250"/>
      <c r="U887" s="250"/>
      <c r="V887" s="250"/>
      <c r="W887" s="250"/>
      <c r="X887" s="250"/>
      <c r="Y887" s="64"/>
      <c r="Z887" s="64"/>
      <c r="AA887" s="64"/>
      <c r="AB887" s="64"/>
      <c r="AC887" s="64"/>
      <c r="AD887" s="64"/>
      <c r="AE887" s="64"/>
    </row>
    <row r="888">
      <c r="A888" s="250"/>
      <c r="B888" s="250"/>
      <c r="C888" s="250"/>
      <c r="D888" s="250"/>
      <c r="E888" s="250"/>
      <c r="F888" s="250"/>
      <c r="G888" s="250"/>
      <c r="H888" s="250"/>
      <c r="I888" s="250"/>
      <c r="J888" s="250"/>
      <c r="K888" s="250"/>
      <c r="L888" s="250"/>
      <c r="M888" s="250"/>
      <c r="N888" s="250"/>
      <c r="O888" s="293"/>
      <c r="P888" s="250"/>
      <c r="Q888" s="250"/>
      <c r="R888" s="250"/>
      <c r="S888" s="250"/>
      <c r="T888" s="250"/>
      <c r="U888" s="250"/>
      <c r="V888" s="250"/>
      <c r="W888" s="250"/>
      <c r="X888" s="250"/>
      <c r="Y888" s="64"/>
      <c r="Z888" s="64"/>
      <c r="AA888" s="64"/>
      <c r="AB888" s="64"/>
      <c r="AC888" s="64"/>
      <c r="AD888" s="64"/>
      <c r="AE888" s="64"/>
    </row>
    <row r="889">
      <c r="A889" s="250"/>
      <c r="B889" s="250"/>
      <c r="C889" s="250"/>
      <c r="D889" s="250"/>
      <c r="E889" s="250"/>
      <c r="F889" s="250"/>
      <c r="G889" s="250"/>
      <c r="H889" s="250"/>
      <c r="I889" s="250"/>
      <c r="J889" s="250"/>
      <c r="K889" s="250"/>
      <c r="L889" s="250"/>
      <c r="M889" s="250"/>
      <c r="N889" s="250"/>
      <c r="O889" s="293"/>
      <c r="P889" s="250"/>
      <c r="Q889" s="250"/>
      <c r="R889" s="250"/>
      <c r="S889" s="250"/>
      <c r="T889" s="250"/>
      <c r="U889" s="250"/>
      <c r="V889" s="250"/>
      <c r="W889" s="250"/>
      <c r="X889" s="250"/>
      <c r="Y889" s="64"/>
      <c r="Z889" s="64"/>
      <c r="AA889" s="64"/>
      <c r="AB889" s="64"/>
      <c r="AC889" s="64"/>
      <c r="AD889" s="64"/>
      <c r="AE889" s="64"/>
    </row>
    <row r="890">
      <c r="A890" s="250"/>
      <c r="B890" s="250"/>
      <c r="C890" s="250"/>
      <c r="D890" s="250"/>
      <c r="E890" s="250"/>
      <c r="F890" s="250"/>
      <c r="G890" s="250"/>
      <c r="H890" s="250"/>
      <c r="I890" s="250"/>
      <c r="J890" s="250"/>
      <c r="K890" s="250"/>
      <c r="L890" s="250"/>
      <c r="M890" s="250"/>
      <c r="N890" s="250"/>
      <c r="O890" s="293"/>
      <c r="P890" s="250"/>
      <c r="Q890" s="250"/>
      <c r="R890" s="250"/>
      <c r="S890" s="250"/>
      <c r="T890" s="250"/>
      <c r="U890" s="250"/>
      <c r="V890" s="250"/>
      <c r="W890" s="250"/>
      <c r="X890" s="250"/>
      <c r="Y890" s="64"/>
      <c r="Z890" s="64"/>
      <c r="AA890" s="64"/>
      <c r="AB890" s="64"/>
      <c r="AC890" s="64"/>
      <c r="AD890" s="64"/>
      <c r="AE890" s="64"/>
    </row>
    <row r="891">
      <c r="A891" s="250"/>
      <c r="B891" s="250"/>
      <c r="C891" s="250"/>
      <c r="D891" s="250"/>
      <c r="E891" s="250"/>
      <c r="F891" s="250"/>
      <c r="G891" s="250"/>
      <c r="H891" s="250"/>
      <c r="I891" s="250"/>
      <c r="J891" s="250"/>
      <c r="K891" s="250"/>
      <c r="L891" s="250"/>
      <c r="M891" s="250"/>
      <c r="N891" s="250"/>
      <c r="O891" s="293"/>
      <c r="P891" s="250"/>
      <c r="Q891" s="250"/>
      <c r="R891" s="250"/>
      <c r="S891" s="250"/>
      <c r="T891" s="250"/>
      <c r="U891" s="250"/>
      <c r="V891" s="250"/>
      <c r="W891" s="250"/>
      <c r="X891" s="250"/>
      <c r="Y891" s="64"/>
      <c r="Z891" s="64"/>
      <c r="AA891" s="64"/>
      <c r="AB891" s="64"/>
      <c r="AC891" s="64"/>
      <c r="AD891" s="64"/>
      <c r="AE891" s="64"/>
    </row>
    <row r="892">
      <c r="A892" s="250"/>
      <c r="B892" s="250"/>
      <c r="C892" s="250"/>
      <c r="D892" s="250"/>
      <c r="E892" s="250"/>
      <c r="F892" s="250"/>
      <c r="G892" s="250"/>
      <c r="H892" s="250"/>
      <c r="I892" s="250"/>
      <c r="J892" s="250"/>
      <c r="K892" s="250"/>
      <c r="L892" s="250"/>
      <c r="M892" s="250"/>
      <c r="N892" s="250"/>
      <c r="O892" s="293"/>
      <c r="P892" s="250"/>
      <c r="Q892" s="250"/>
      <c r="R892" s="250"/>
      <c r="S892" s="250"/>
      <c r="T892" s="250"/>
      <c r="U892" s="250"/>
      <c r="V892" s="250"/>
      <c r="W892" s="250"/>
      <c r="X892" s="250"/>
      <c r="Y892" s="64"/>
      <c r="Z892" s="64"/>
      <c r="AA892" s="64"/>
      <c r="AB892" s="64"/>
      <c r="AC892" s="64"/>
      <c r="AD892" s="64"/>
      <c r="AE892" s="64"/>
    </row>
    <row r="893">
      <c r="A893" s="250"/>
      <c r="B893" s="250"/>
      <c r="C893" s="250"/>
      <c r="D893" s="250"/>
      <c r="E893" s="250"/>
      <c r="F893" s="250"/>
      <c r="G893" s="250"/>
      <c r="H893" s="250"/>
      <c r="I893" s="250"/>
      <c r="J893" s="250"/>
      <c r="K893" s="250"/>
      <c r="L893" s="250"/>
      <c r="M893" s="250"/>
      <c r="N893" s="250"/>
      <c r="O893" s="293"/>
      <c r="P893" s="250"/>
      <c r="Q893" s="250"/>
      <c r="R893" s="250"/>
      <c r="S893" s="250"/>
      <c r="T893" s="250"/>
      <c r="U893" s="250"/>
      <c r="V893" s="250"/>
      <c r="W893" s="250"/>
      <c r="X893" s="250"/>
      <c r="Y893" s="64"/>
      <c r="Z893" s="64"/>
      <c r="AA893" s="64"/>
      <c r="AB893" s="64"/>
      <c r="AC893" s="64"/>
      <c r="AD893" s="64"/>
      <c r="AE893" s="64"/>
    </row>
    <row r="894">
      <c r="A894" s="250"/>
      <c r="B894" s="250"/>
      <c r="C894" s="250"/>
      <c r="D894" s="250"/>
      <c r="E894" s="250"/>
      <c r="F894" s="250"/>
      <c r="G894" s="250"/>
      <c r="H894" s="250"/>
      <c r="I894" s="250"/>
      <c r="J894" s="250"/>
      <c r="K894" s="250"/>
      <c r="L894" s="250"/>
      <c r="M894" s="250"/>
      <c r="N894" s="250"/>
      <c r="O894" s="293"/>
      <c r="P894" s="250"/>
      <c r="Q894" s="250"/>
      <c r="R894" s="250"/>
      <c r="S894" s="250"/>
      <c r="T894" s="250"/>
      <c r="U894" s="250"/>
      <c r="V894" s="250"/>
      <c r="W894" s="250"/>
      <c r="X894" s="250"/>
      <c r="Y894" s="64"/>
      <c r="Z894" s="64"/>
      <c r="AA894" s="64"/>
      <c r="AB894" s="64"/>
      <c r="AC894" s="64"/>
      <c r="AD894" s="64"/>
      <c r="AE894" s="64"/>
    </row>
    <row r="895">
      <c r="A895" s="250"/>
      <c r="B895" s="250"/>
      <c r="C895" s="250"/>
      <c r="D895" s="250"/>
      <c r="E895" s="250"/>
      <c r="F895" s="250"/>
      <c r="G895" s="250"/>
      <c r="H895" s="250"/>
      <c r="I895" s="250"/>
      <c r="J895" s="250"/>
      <c r="K895" s="250"/>
      <c r="L895" s="250"/>
      <c r="M895" s="250"/>
      <c r="N895" s="250"/>
      <c r="O895" s="293"/>
      <c r="P895" s="250"/>
      <c r="Q895" s="250"/>
      <c r="R895" s="250"/>
      <c r="S895" s="250"/>
      <c r="T895" s="250"/>
      <c r="U895" s="250"/>
      <c r="V895" s="250"/>
      <c r="W895" s="250"/>
      <c r="X895" s="250"/>
      <c r="Y895" s="64"/>
      <c r="Z895" s="64"/>
      <c r="AA895" s="64"/>
      <c r="AB895" s="64"/>
      <c r="AC895" s="64"/>
      <c r="AD895" s="64"/>
      <c r="AE895" s="64"/>
    </row>
    <row r="896">
      <c r="A896" s="250"/>
      <c r="B896" s="250"/>
      <c r="C896" s="250"/>
      <c r="D896" s="250"/>
      <c r="E896" s="250"/>
      <c r="F896" s="250"/>
      <c r="G896" s="250"/>
      <c r="H896" s="250"/>
      <c r="I896" s="250"/>
      <c r="J896" s="250"/>
      <c r="K896" s="250"/>
      <c r="L896" s="250"/>
      <c r="M896" s="250"/>
      <c r="N896" s="250"/>
      <c r="O896" s="293"/>
      <c r="P896" s="250"/>
      <c r="Q896" s="250"/>
      <c r="R896" s="250"/>
      <c r="S896" s="250"/>
      <c r="T896" s="250"/>
      <c r="U896" s="250"/>
      <c r="V896" s="250"/>
      <c r="W896" s="250"/>
      <c r="X896" s="250"/>
      <c r="Y896" s="64"/>
      <c r="Z896" s="64"/>
      <c r="AA896" s="64"/>
      <c r="AB896" s="64"/>
      <c r="AC896" s="64"/>
      <c r="AD896" s="64"/>
      <c r="AE896" s="64"/>
    </row>
    <row r="897">
      <c r="A897" s="250"/>
      <c r="B897" s="250"/>
      <c r="C897" s="250"/>
      <c r="D897" s="250"/>
      <c r="E897" s="250"/>
      <c r="F897" s="250"/>
      <c r="G897" s="250"/>
      <c r="H897" s="250"/>
      <c r="I897" s="250"/>
      <c r="J897" s="250"/>
      <c r="K897" s="250"/>
      <c r="L897" s="250"/>
      <c r="M897" s="250"/>
      <c r="N897" s="250"/>
      <c r="O897" s="293"/>
      <c r="P897" s="250"/>
      <c r="Q897" s="250"/>
      <c r="R897" s="250"/>
      <c r="S897" s="250"/>
      <c r="T897" s="250"/>
      <c r="U897" s="250"/>
      <c r="V897" s="250"/>
      <c r="W897" s="250"/>
      <c r="X897" s="250"/>
      <c r="Y897" s="64"/>
      <c r="Z897" s="64"/>
      <c r="AA897" s="64"/>
      <c r="AB897" s="64"/>
      <c r="AC897" s="64"/>
      <c r="AD897" s="64"/>
      <c r="AE897" s="64"/>
    </row>
    <row r="898">
      <c r="A898" s="250"/>
      <c r="B898" s="250"/>
      <c r="C898" s="250"/>
      <c r="D898" s="250"/>
      <c r="E898" s="250"/>
      <c r="F898" s="250"/>
      <c r="G898" s="250"/>
      <c r="H898" s="250"/>
      <c r="I898" s="250"/>
      <c r="J898" s="250"/>
      <c r="K898" s="250"/>
      <c r="L898" s="250"/>
      <c r="M898" s="250"/>
      <c r="N898" s="250"/>
      <c r="O898" s="293"/>
      <c r="P898" s="250"/>
      <c r="Q898" s="250"/>
      <c r="R898" s="250"/>
      <c r="S898" s="250"/>
      <c r="T898" s="250"/>
      <c r="U898" s="250"/>
      <c r="V898" s="250"/>
      <c r="W898" s="250"/>
      <c r="X898" s="250"/>
      <c r="Y898" s="64"/>
      <c r="Z898" s="64"/>
      <c r="AA898" s="64"/>
      <c r="AB898" s="64"/>
      <c r="AC898" s="64"/>
      <c r="AD898" s="64"/>
      <c r="AE898" s="64"/>
    </row>
    <row r="899">
      <c r="A899" s="250"/>
      <c r="B899" s="250"/>
      <c r="C899" s="250"/>
      <c r="D899" s="250"/>
      <c r="E899" s="250"/>
      <c r="F899" s="250"/>
      <c r="G899" s="250"/>
      <c r="H899" s="250"/>
      <c r="I899" s="250"/>
      <c r="J899" s="250"/>
      <c r="K899" s="250"/>
      <c r="L899" s="250"/>
      <c r="M899" s="250"/>
      <c r="N899" s="250"/>
      <c r="O899" s="293"/>
      <c r="P899" s="250"/>
      <c r="Q899" s="250"/>
      <c r="R899" s="250"/>
      <c r="S899" s="250"/>
      <c r="T899" s="250"/>
      <c r="U899" s="250"/>
      <c r="V899" s="250"/>
      <c r="W899" s="250"/>
      <c r="X899" s="250"/>
      <c r="Y899" s="64"/>
      <c r="Z899" s="64"/>
      <c r="AA899" s="64"/>
      <c r="AB899" s="64"/>
      <c r="AC899" s="64"/>
      <c r="AD899" s="64"/>
      <c r="AE899" s="64"/>
    </row>
    <row r="900">
      <c r="A900" s="250"/>
      <c r="B900" s="250"/>
      <c r="C900" s="250"/>
      <c r="D900" s="250"/>
      <c r="E900" s="250"/>
      <c r="F900" s="250"/>
      <c r="G900" s="250"/>
      <c r="H900" s="250"/>
      <c r="I900" s="250"/>
      <c r="J900" s="250"/>
      <c r="K900" s="250"/>
      <c r="L900" s="250"/>
      <c r="M900" s="250"/>
      <c r="N900" s="250"/>
      <c r="O900" s="293"/>
      <c r="P900" s="250"/>
      <c r="Q900" s="250"/>
      <c r="R900" s="250"/>
      <c r="S900" s="250"/>
      <c r="T900" s="250"/>
      <c r="U900" s="250"/>
      <c r="V900" s="250"/>
      <c r="W900" s="250"/>
      <c r="X900" s="250"/>
      <c r="Y900" s="64"/>
      <c r="Z900" s="64"/>
      <c r="AA900" s="64"/>
      <c r="AB900" s="64"/>
      <c r="AC900" s="64"/>
      <c r="AD900" s="64"/>
      <c r="AE900" s="64"/>
    </row>
    <row r="901">
      <c r="A901" s="250"/>
      <c r="B901" s="250"/>
      <c r="C901" s="250"/>
      <c r="D901" s="250"/>
      <c r="E901" s="250"/>
      <c r="F901" s="250"/>
      <c r="G901" s="250"/>
      <c r="H901" s="250"/>
      <c r="I901" s="250"/>
      <c r="J901" s="250"/>
      <c r="K901" s="250"/>
      <c r="L901" s="250"/>
      <c r="M901" s="250"/>
      <c r="N901" s="250"/>
      <c r="O901" s="293"/>
      <c r="P901" s="250"/>
      <c r="Q901" s="250"/>
      <c r="R901" s="250"/>
      <c r="S901" s="250"/>
      <c r="T901" s="250"/>
      <c r="U901" s="250"/>
      <c r="V901" s="250"/>
      <c r="W901" s="250"/>
      <c r="X901" s="250"/>
      <c r="Y901" s="64"/>
      <c r="Z901" s="64"/>
      <c r="AA901" s="64"/>
      <c r="AB901" s="64"/>
      <c r="AC901" s="64"/>
      <c r="AD901" s="64"/>
      <c r="AE901" s="64"/>
    </row>
    <row r="902">
      <c r="A902" s="250"/>
      <c r="B902" s="250"/>
      <c r="C902" s="250"/>
      <c r="D902" s="250"/>
      <c r="E902" s="250"/>
      <c r="F902" s="250"/>
      <c r="G902" s="250"/>
      <c r="H902" s="250"/>
      <c r="I902" s="250"/>
      <c r="J902" s="250"/>
      <c r="K902" s="250"/>
      <c r="L902" s="250"/>
      <c r="M902" s="250"/>
      <c r="N902" s="250"/>
      <c r="O902" s="293"/>
      <c r="P902" s="250"/>
      <c r="Q902" s="250"/>
      <c r="R902" s="250"/>
      <c r="S902" s="250"/>
      <c r="T902" s="250"/>
      <c r="U902" s="250"/>
      <c r="V902" s="250"/>
      <c r="W902" s="250"/>
      <c r="X902" s="250"/>
      <c r="Y902" s="64"/>
      <c r="Z902" s="64"/>
      <c r="AA902" s="64"/>
      <c r="AB902" s="64"/>
      <c r="AC902" s="64"/>
      <c r="AD902" s="64"/>
      <c r="AE902" s="64"/>
    </row>
    <row r="903">
      <c r="A903" s="250"/>
      <c r="B903" s="250"/>
      <c r="C903" s="250"/>
      <c r="D903" s="250"/>
      <c r="E903" s="250"/>
      <c r="F903" s="250"/>
      <c r="G903" s="250"/>
      <c r="H903" s="250"/>
      <c r="I903" s="250"/>
      <c r="J903" s="250"/>
      <c r="K903" s="250"/>
      <c r="L903" s="250"/>
      <c r="M903" s="250"/>
      <c r="N903" s="250"/>
      <c r="O903" s="293"/>
      <c r="P903" s="250"/>
      <c r="Q903" s="250"/>
      <c r="R903" s="250"/>
      <c r="S903" s="250"/>
      <c r="T903" s="250"/>
      <c r="U903" s="250"/>
      <c r="V903" s="250"/>
      <c r="W903" s="250"/>
      <c r="X903" s="250"/>
      <c r="Y903" s="64"/>
      <c r="Z903" s="64"/>
      <c r="AA903" s="64"/>
      <c r="AB903" s="64"/>
      <c r="AC903" s="64"/>
      <c r="AD903" s="64"/>
      <c r="AE903" s="64"/>
    </row>
    <row r="904">
      <c r="A904" s="250"/>
      <c r="B904" s="250"/>
      <c r="C904" s="250"/>
      <c r="D904" s="250"/>
      <c r="E904" s="250"/>
      <c r="F904" s="250"/>
      <c r="G904" s="250"/>
      <c r="H904" s="250"/>
      <c r="I904" s="250"/>
      <c r="J904" s="250"/>
      <c r="K904" s="250"/>
      <c r="L904" s="250"/>
      <c r="M904" s="250"/>
      <c r="N904" s="250"/>
      <c r="O904" s="293"/>
      <c r="P904" s="250"/>
      <c r="Q904" s="250"/>
      <c r="R904" s="250"/>
      <c r="S904" s="250"/>
      <c r="T904" s="250"/>
      <c r="U904" s="250"/>
      <c r="V904" s="250"/>
      <c r="W904" s="250"/>
      <c r="X904" s="250"/>
      <c r="Y904" s="64"/>
      <c r="Z904" s="64"/>
      <c r="AA904" s="64"/>
      <c r="AB904" s="64"/>
      <c r="AC904" s="64"/>
      <c r="AD904" s="64"/>
      <c r="AE904" s="64"/>
    </row>
    <row r="905">
      <c r="A905" s="250"/>
      <c r="B905" s="250"/>
      <c r="C905" s="250"/>
      <c r="D905" s="250"/>
      <c r="E905" s="250"/>
      <c r="F905" s="250"/>
      <c r="G905" s="250"/>
      <c r="H905" s="250"/>
      <c r="I905" s="250"/>
      <c r="J905" s="250"/>
      <c r="K905" s="250"/>
      <c r="L905" s="250"/>
      <c r="M905" s="250"/>
      <c r="N905" s="250"/>
      <c r="O905" s="293"/>
      <c r="P905" s="250"/>
      <c r="Q905" s="250"/>
      <c r="R905" s="250"/>
      <c r="S905" s="250"/>
      <c r="T905" s="250"/>
      <c r="U905" s="250"/>
      <c r="V905" s="250"/>
      <c r="W905" s="250"/>
      <c r="X905" s="250"/>
      <c r="Y905" s="64"/>
      <c r="Z905" s="64"/>
      <c r="AA905" s="64"/>
      <c r="AB905" s="64"/>
      <c r="AC905" s="64"/>
      <c r="AD905" s="64"/>
      <c r="AE905" s="64"/>
    </row>
    <row r="906">
      <c r="A906" s="250"/>
      <c r="B906" s="250"/>
      <c r="C906" s="250"/>
      <c r="D906" s="250"/>
      <c r="E906" s="250"/>
      <c r="F906" s="250"/>
      <c r="G906" s="250"/>
      <c r="H906" s="250"/>
      <c r="I906" s="250"/>
      <c r="J906" s="250"/>
      <c r="K906" s="250"/>
      <c r="L906" s="250"/>
      <c r="M906" s="250"/>
      <c r="N906" s="250"/>
      <c r="O906" s="293"/>
      <c r="P906" s="250"/>
      <c r="Q906" s="250"/>
      <c r="R906" s="250"/>
      <c r="S906" s="250"/>
      <c r="T906" s="250"/>
      <c r="U906" s="250"/>
      <c r="V906" s="250"/>
      <c r="W906" s="250"/>
      <c r="X906" s="250"/>
      <c r="Y906" s="64"/>
      <c r="Z906" s="64"/>
      <c r="AA906" s="64"/>
      <c r="AB906" s="64"/>
      <c r="AC906" s="64"/>
      <c r="AD906" s="64"/>
      <c r="AE906" s="64"/>
    </row>
    <row r="907">
      <c r="A907" s="250"/>
      <c r="B907" s="250"/>
      <c r="C907" s="250"/>
      <c r="D907" s="250"/>
      <c r="E907" s="250"/>
      <c r="F907" s="250"/>
      <c r="G907" s="250"/>
      <c r="H907" s="250"/>
      <c r="I907" s="250"/>
      <c r="J907" s="250"/>
      <c r="K907" s="250"/>
      <c r="L907" s="250"/>
      <c r="M907" s="250"/>
      <c r="N907" s="250"/>
      <c r="O907" s="293"/>
      <c r="P907" s="250"/>
      <c r="Q907" s="250"/>
      <c r="R907" s="250"/>
      <c r="S907" s="250"/>
      <c r="T907" s="250"/>
      <c r="U907" s="250"/>
      <c r="V907" s="250"/>
      <c r="W907" s="250"/>
      <c r="X907" s="250"/>
      <c r="Y907" s="64"/>
      <c r="Z907" s="64"/>
      <c r="AA907" s="64"/>
      <c r="AB907" s="64"/>
      <c r="AC907" s="64"/>
      <c r="AD907" s="64"/>
      <c r="AE907" s="64"/>
    </row>
    <row r="908">
      <c r="A908" s="250"/>
      <c r="B908" s="250"/>
      <c r="C908" s="250"/>
      <c r="D908" s="250"/>
      <c r="E908" s="250"/>
      <c r="F908" s="250"/>
      <c r="G908" s="250"/>
      <c r="H908" s="250"/>
      <c r="I908" s="250"/>
      <c r="J908" s="250"/>
      <c r="K908" s="250"/>
      <c r="L908" s="250"/>
      <c r="M908" s="250"/>
      <c r="N908" s="250"/>
      <c r="O908" s="293"/>
      <c r="P908" s="250"/>
      <c r="Q908" s="250"/>
      <c r="R908" s="250"/>
      <c r="S908" s="250"/>
      <c r="T908" s="250"/>
      <c r="U908" s="250"/>
      <c r="V908" s="250"/>
      <c r="W908" s="250"/>
      <c r="X908" s="250"/>
      <c r="Y908" s="64"/>
      <c r="Z908" s="64"/>
      <c r="AA908" s="64"/>
      <c r="AB908" s="64"/>
      <c r="AC908" s="64"/>
      <c r="AD908" s="64"/>
      <c r="AE908" s="64"/>
    </row>
    <row r="909">
      <c r="A909" s="250"/>
      <c r="B909" s="250"/>
      <c r="C909" s="250"/>
      <c r="D909" s="250"/>
      <c r="E909" s="250"/>
      <c r="F909" s="250"/>
      <c r="G909" s="250"/>
      <c r="H909" s="250"/>
      <c r="I909" s="250"/>
      <c r="J909" s="250"/>
      <c r="K909" s="250"/>
      <c r="L909" s="250"/>
      <c r="M909" s="250"/>
      <c r="N909" s="250"/>
      <c r="O909" s="293"/>
      <c r="P909" s="250"/>
      <c r="Q909" s="250"/>
      <c r="R909" s="250"/>
      <c r="S909" s="250"/>
      <c r="T909" s="250"/>
      <c r="U909" s="250"/>
      <c r="V909" s="250"/>
      <c r="W909" s="250"/>
      <c r="X909" s="250"/>
      <c r="Y909" s="64"/>
      <c r="Z909" s="64"/>
      <c r="AA909" s="64"/>
      <c r="AB909" s="64"/>
      <c r="AC909" s="64"/>
      <c r="AD909" s="64"/>
      <c r="AE909" s="64"/>
    </row>
    <row r="910">
      <c r="A910" s="250"/>
      <c r="B910" s="250"/>
      <c r="C910" s="250"/>
      <c r="D910" s="250"/>
      <c r="E910" s="250"/>
      <c r="F910" s="250"/>
      <c r="G910" s="250"/>
      <c r="H910" s="250"/>
      <c r="I910" s="250"/>
      <c r="J910" s="250"/>
      <c r="K910" s="250"/>
      <c r="L910" s="250"/>
      <c r="M910" s="250"/>
      <c r="N910" s="250"/>
      <c r="O910" s="293"/>
      <c r="P910" s="250"/>
      <c r="Q910" s="250"/>
      <c r="R910" s="250"/>
      <c r="S910" s="250"/>
      <c r="T910" s="250"/>
      <c r="U910" s="250"/>
      <c r="V910" s="250"/>
      <c r="W910" s="250"/>
      <c r="X910" s="250"/>
      <c r="Y910" s="64"/>
      <c r="Z910" s="64"/>
      <c r="AA910" s="64"/>
      <c r="AB910" s="64"/>
      <c r="AC910" s="64"/>
      <c r="AD910" s="64"/>
      <c r="AE910" s="64"/>
    </row>
    <row r="911">
      <c r="A911" s="250"/>
      <c r="B911" s="250"/>
      <c r="C911" s="250"/>
      <c r="D911" s="250"/>
      <c r="E911" s="250"/>
      <c r="F911" s="250"/>
      <c r="G911" s="250"/>
      <c r="H911" s="250"/>
      <c r="I911" s="250"/>
      <c r="J911" s="250"/>
      <c r="K911" s="250"/>
      <c r="L911" s="250"/>
      <c r="M911" s="250"/>
      <c r="N911" s="250"/>
      <c r="O911" s="293"/>
      <c r="P911" s="250"/>
      <c r="Q911" s="250"/>
      <c r="R911" s="250"/>
      <c r="S911" s="250"/>
      <c r="T911" s="250"/>
      <c r="U911" s="250"/>
      <c r="V911" s="250"/>
      <c r="W911" s="250"/>
      <c r="X911" s="250"/>
      <c r="Y911" s="64"/>
      <c r="Z911" s="64"/>
      <c r="AA911" s="64"/>
      <c r="AB911" s="64"/>
      <c r="AC911" s="64"/>
      <c r="AD911" s="64"/>
      <c r="AE911" s="64"/>
    </row>
    <row r="912">
      <c r="A912" s="250"/>
      <c r="B912" s="250"/>
      <c r="C912" s="250"/>
      <c r="D912" s="250"/>
      <c r="E912" s="250"/>
      <c r="F912" s="250"/>
      <c r="G912" s="250"/>
      <c r="H912" s="250"/>
      <c r="I912" s="250"/>
      <c r="J912" s="250"/>
      <c r="K912" s="250"/>
      <c r="L912" s="250"/>
      <c r="M912" s="250"/>
      <c r="N912" s="250"/>
      <c r="O912" s="293"/>
      <c r="P912" s="250"/>
      <c r="Q912" s="250"/>
      <c r="R912" s="250"/>
      <c r="S912" s="250"/>
      <c r="T912" s="250"/>
      <c r="U912" s="250"/>
      <c r="V912" s="250"/>
      <c r="W912" s="250"/>
      <c r="X912" s="250"/>
      <c r="Y912" s="64"/>
      <c r="Z912" s="64"/>
      <c r="AA912" s="64"/>
      <c r="AB912" s="64"/>
      <c r="AC912" s="64"/>
      <c r="AD912" s="64"/>
      <c r="AE912" s="64"/>
    </row>
    <row r="913">
      <c r="A913" s="250"/>
      <c r="B913" s="250"/>
      <c r="C913" s="250"/>
      <c r="D913" s="250"/>
      <c r="E913" s="250"/>
      <c r="F913" s="250"/>
      <c r="G913" s="250"/>
      <c r="H913" s="250"/>
      <c r="I913" s="250"/>
      <c r="J913" s="250"/>
      <c r="K913" s="250"/>
      <c r="L913" s="250"/>
      <c r="M913" s="250"/>
      <c r="N913" s="250"/>
      <c r="O913" s="293"/>
      <c r="P913" s="250"/>
      <c r="Q913" s="250"/>
      <c r="R913" s="250"/>
      <c r="S913" s="250"/>
      <c r="T913" s="250"/>
      <c r="U913" s="250"/>
      <c r="V913" s="250"/>
      <c r="W913" s="250"/>
      <c r="X913" s="250"/>
      <c r="Y913" s="64"/>
      <c r="Z913" s="64"/>
      <c r="AA913" s="64"/>
      <c r="AB913" s="64"/>
      <c r="AC913" s="64"/>
      <c r="AD913" s="64"/>
      <c r="AE913" s="64"/>
    </row>
    <row r="914">
      <c r="A914" s="250"/>
      <c r="B914" s="250"/>
      <c r="C914" s="250"/>
      <c r="D914" s="250"/>
      <c r="E914" s="250"/>
      <c r="F914" s="250"/>
      <c r="G914" s="250"/>
      <c r="H914" s="250"/>
      <c r="I914" s="250"/>
      <c r="J914" s="250"/>
      <c r="K914" s="250"/>
      <c r="L914" s="250"/>
      <c r="M914" s="250"/>
      <c r="N914" s="250"/>
      <c r="O914" s="293"/>
      <c r="P914" s="250"/>
      <c r="Q914" s="250"/>
      <c r="R914" s="250"/>
      <c r="S914" s="250"/>
      <c r="T914" s="250"/>
      <c r="U914" s="250"/>
      <c r="V914" s="250"/>
      <c r="W914" s="250"/>
      <c r="X914" s="250"/>
      <c r="Y914" s="64"/>
      <c r="Z914" s="64"/>
      <c r="AA914" s="64"/>
      <c r="AB914" s="64"/>
      <c r="AC914" s="64"/>
      <c r="AD914" s="64"/>
      <c r="AE914" s="64"/>
    </row>
    <row r="915">
      <c r="A915" s="250"/>
      <c r="B915" s="250"/>
      <c r="C915" s="250"/>
      <c r="D915" s="250"/>
      <c r="E915" s="250"/>
      <c r="F915" s="250"/>
      <c r="G915" s="250"/>
      <c r="H915" s="250"/>
      <c r="I915" s="250"/>
      <c r="J915" s="250"/>
      <c r="K915" s="250"/>
      <c r="L915" s="250"/>
      <c r="M915" s="250"/>
      <c r="N915" s="250"/>
      <c r="O915" s="293"/>
      <c r="P915" s="250"/>
      <c r="Q915" s="250"/>
      <c r="R915" s="250"/>
      <c r="S915" s="250"/>
      <c r="T915" s="250"/>
      <c r="U915" s="250"/>
      <c r="V915" s="250"/>
      <c r="W915" s="250"/>
      <c r="X915" s="250"/>
      <c r="Y915" s="64"/>
      <c r="Z915" s="64"/>
      <c r="AA915" s="64"/>
      <c r="AB915" s="64"/>
      <c r="AC915" s="64"/>
      <c r="AD915" s="64"/>
      <c r="AE915" s="64"/>
    </row>
    <row r="916">
      <c r="A916" s="250"/>
      <c r="B916" s="250"/>
      <c r="C916" s="250"/>
      <c r="D916" s="250"/>
      <c r="E916" s="250"/>
      <c r="F916" s="250"/>
      <c r="G916" s="250"/>
      <c r="H916" s="250"/>
      <c r="I916" s="250"/>
      <c r="J916" s="250"/>
      <c r="K916" s="250"/>
      <c r="L916" s="250"/>
      <c r="M916" s="250"/>
      <c r="N916" s="250"/>
      <c r="O916" s="293"/>
      <c r="P916" s="250"/>
      <c r="Q916" s="250"/>
      <c r="R916" s="250"/>
      <c r="S916" s="250"/>
      <c r="T916" s="250"/>
      <c r="U916" s="250"/>
      <c r="V916" s="250"/>
      <c r="W916" s="250"/>
      <c r="X916" s="250"/>
      <c r="Y916" s="64"/>
      <c r="Z916" s="64"/>
      <c r="AA916" s="64"/>
      <c r="AB916" s="64"/>
      <c r="AC916" s="64"/>
      <c r="AD916" s="64"/>
      <c r="AE916" s="64"/>
    </row>
    <row r="917">
      <c r="A917" s="250"/>
      <c r="B917" s="250"/>
      <c r="C917" s="250"/>
      <c r="D917" s="250"/>
      <c r="E917" s="250"/>
      <c r="F917" s="250"/>
      <c r="G917" s="250"/>
      <c r="H917" s="250"/>
      <c r="I917" s="250"/>
      <c r="J917" s="250"/>
      <c r="K917" s="250"/>
      <c r="L917" s="250"/>
      <c r="M917" s="250"/>
      <c r="N917" s="250"/>
      <c r="O917" s="293"/>
      <c r="P917" s="250"/>
      <c r="Q917" s="250"/>
      <c r="R917" s="250"/>
      <c r="S917" s="250"/>
      <c r="T917" s="250"/>
      <c r="U917" s="250"/>
      <c r="V917" s="250"/>
      <c r="W917" s="250"/>
      <c r="X917" s="250"/>
      <c r="Y917" s="64"/>
      <c r="Z917" s="64"/>
      <c r="AA917" s="64"/>
      <c r="AB917" s="64"/>
      <c r="AC917" s="64"/>
      <c r="AD917" s="64"/>
      <c r="AE917" s="64"/>
    </row>
    <row r="918">
      <c r="A918" s="250"/>
      <c r="B918" s="250"/>
      <c r="C918" s="250"/>
      <c r="D918" s="250"/>
      <c r="E918" s="250"/>
      <c r="F918" s="250"/>
      <c r="G918" s="250"/>
      <c r="H918" s="250"/>
      <c r="I918" s="250"/>
      <c r="J918" s="250"/>
      <c r="K918" s="250"/>
      <c r="L918" s="250"/>
      <c r="M918" s="250"/>
      <c r="N918" s="250"/>
      <c r="O918" s="293"/>
      <c r="P918" s="250"/>
      <c r="Q918" s="250"/>
      <c r="R918" s="250"/>
      <c r="S918" s="250"/>
      <c r="T918" s="250"/>
      <c r="U918" s="250"/>
      <c r="V918" s="250"/>
      <c r="W918" s="250"/>
      <c r="X918" s="250"/>
      <c r="Y918" s="64"/>
      <c r="Z918" s="64"/>
      <c r="AA918" s="64"/>
      <c r="AB918" s="64"/>
      <c r="AC918" s="64"/>
      <c r="AD918" s="64"/>
      <c r="AE918" s="64"/>
    </row>
    <row r="919">
      <c r="A919" s="250"/>
      <c r="B919" s="250"/>
      <c r="C919" s="250"/>
      <c r="D919" s="250"/>
      <c r="E919" s="250"/>
      <c r="F919" s="250"/>
      <c r="G919" s="250"/>
      <c r="H919" s="250"/>
      <c r="I919" s="250"/>
      <c r="J919" s="250"/>
      <c r="K919" s="250"/>
      <c r="L919" s="250"/>
      <c r="M919" s="250"/>
      <c r="N919" s="250"/>
      <c r="O919" s="293"/>
      <c r="P919" s="250"/>
      <c r="Q919" s="250"/>
      <c r="R919" s="250"/>
      <c r="S919" s="250"/>
      <c r="T919" s="250"/>
      <c r="U919" s="250"/>
      <c r="V919" s="250"/>
      <c r="W919" s="250"/>
      <c r="X919" s="250"/>
      <c r="Y919" s="64"/>
      <c r="Z919" s="64"/>
      <c r="AA919" s="64"/>
      <c r="AB919" s="64"/>
      <c r="AC919" s="64"/>
      <c r="AD919" s="64"/>
      <c r="AE919" s="64"/>
    </row>
    <row r="920">
      <c r="A920" s="250"/>
      <c r="B920" s="250"/>
      <c r="C920" s="250"/>
      <c r="D920" s="250"/>
      <c r="E920" s="250"/>
      <c r="F920" s="250"/>
      <c r="G920" s="250"/>
      <c r="H920" s="250"/>
      <c r="I920" s="250"/>
      <c r="J920" s="250"/>
      <c r="K920" s="250"/>
      <c r="L920" s="250"/>
      <c r="M920" s="250"/>
      <c r="N920" s="250"/>
      <c r="O920" s="293"/>
      <c r="P920" s="250"/>
      <c r="Q920" s="250"/>
      <c r="R920" s="250"/>
      <c r="S920" s="250"/>
      <c r="T920" s="250"/>
      <c r="U920" s="250"/>
      <c r="V920" s="250"/>
      <c r="W920" s="250"/>
      <c r="X920" s="250"/>
      <c r="Y920" s="64"/>
      <c r="Z920" s="64"/>
      <c r="AA920" s="64"/>
      <c r="AB920" s="64"/>
      <c r="AC920" s="64"/>
      <c r="AD920" s="64"/>
      <c r="AE920" s="64"/>
    </row>
    <row r="921">
      <c r="A921" s="250"/>
      <c r="B921" s="250"/>
      <c r="C921" s="250"/>
      <c r="D921" s="250"/>
      <c r="E921" s="250"/>
      <c r="F921" s="250"/>
      <c r="G921" s="250"/>
      <c r="H921" s="250"/>
      <c r="I921" s="250"/>
      <c r="J921" s="250"/>
      <c r="K921" s="250"/>
      <c r="L921" s="250"/>
      <c r="M921" s="250"/>
      <c r="N921" s="250"/>
      <c r="O921" s="293"/>
      <c r="P921" s="250"/>
      <c r="Q921" s="250"/>
      <c r="R921" s="250"/>
      <c r="S921" s="250"/>
      <c r="T921" s="250"/>
      <c r="U921" s="250"/>
      <c r="V921" s="250"/>
      <c r="W921" s="250"/>
      <c r="X921" s="250"/>
      <c r="Y921" s="64"/>
      <c r="Z921" s="64"/>
      <c r="AA921" s="64"/>
      <c r="AB921" s="64"/>
      <c r="AC921" s="64"/>
      <c r="AD921" s="64"/>
      <c r="AE921" s="64"/>
    </row>
    <row r="922">
      <c r="A922" s="250"/>
      <c r="B922" s="250"/>
      <c r="C922" s="250"/>
      <c r="D922" s="250"/>
      <c r="E922" s="250"/>
      <c r="F922" s="250"/>
      <c r="G922" s="250"/>
      <c r="H922" s="250"/>
      <c r="I922" s="250"/>
      <c r="J922" s="250"/>
      <c r="K922" s="250"/>
      <c r="L922" s="250"/>
      <c r="M922" s="250"/>
      <c r="N922" s="250"/>
      <c r="O922" s="293"/>
      <c r="P922" s="250"/>
      <c r="Q922" s="250"/>
      <c r="R922" s="250"/>
      <c r="S922" s="250"/>
      <c r="T922" s="250"/>
      <c r="U922" s="250"/>
      <c r="V922" s="250"/>
      <c r="W922" s="250"/>
      <c r="X922" s="250"/>
      <c r="Y922" s="64"/>
      <c r="Z922" s="64"/>
      <c r="AA922" s="64"/>
      <c r="AB922" s="64"/>
      <c r="AC922" s="64"/>
      <c r="AD922" s="64"/>
      <c r="AE922" s="64"/>
    </row>
    <row r="923">
      <c r="A923" s="250"/>
      <c r="B923" s="250"/>
      <c r="C923" s="250"/>
      <c r="D923" s="250"/>
      <c r="E923" s="250"/>
      <c r="F923" s="250"/>
      <c r="G923" s="250"/>
      <c r="H923" s="250"/>
      <c r="I923" s="250"/>
      <c r="J923" s="250"/>
      <c r="K923" s="250"/>
      <c r="L923" s="250"/>
      <c r="M923" s="250"/>
      <c r="N923" s="250"/>
      <c r="O923" s="293"/>
      <c r="P923" s="250"/>
      <c r="Q923" s="250"/>
      <c r="R923" s="250"/>
      <c r="S923" s="250"/>
      <c r="T923" s="250"/>
      <c r="U923" s="250"/>
      <c r="V923" s="250"/>
      <c r="W923" s="250"/>
      <c r="X923" s="250"/>
      <c r="Y923" s="64"/>
      <c r="Z923" s="64"/>
      <c r="AA923" s="64"/>
      <c r="AB923" s="64"/>
      <c r="AC923" s="64"/>
      <c r="AD923" s="64"/>
      <c r="AE923" s="64"/>
    </row>
    <row r="924">
      <c r="A924" s="250"/>
      <c r="B924" s="250"/>
      <c r="C924" s="250"/>
      <c r="D924" s="250"/>
      <c r="E924" s="250"/>
      <c r="F924" s="250"/>
      <c r="G924" s="250"/>
      <c r="H924" s="250"/>
      <c r="I924" s="250"/>
      <c r="J924" s="250"/>
      <c r="K924" s="250"/>
      <c r="L924" s="250"/>
      <c r="M924" s="250"/>
      <c r="N924" s="250"/>
      <c r="O924" s="293"/>
      <c r="P924" s="250"/>
      <c r="Q924" s="250"/>
      <c r="R924" s="250"/>
      <c r="S924" s="250"/>
      <c r="T924" s="250"/>
      <c r="U924" s="250"/>
      <c r="V924" s="250"/>
      <c r="W924" s="250"/>
      <c r="X924" s="250"/>
      <c r="Y924" s="64"/>
      <c r="Z924" s="64"/>
      <c r="AA924" s="64"/>
      <c r="AB924" s="64"/>
      <c r="AC924" s="64"/>
      <c r="AD924" s="64"/>
      <c r="AE924" s="64"/>
    </row>
    <row r="925">
      <c r="A925" s="250"/>
      <c r="B925" s="250"/>
      <c r="C925" s="250"/>
      <c r="D925" s="250"/>
      <c r="E925" s="250"/>
      <c r="F925" s="250"/>
      <c r="G925" s="250"/>
      <c r="H925" s="250"/>
      <c r="I925" s="250"/>
      <c r="J925" s="250"/>
      <c r="K925" s="250"/>
      <c r="L925" s="250"/>
      <c r="M925" s="250"/>
      <c r="N925" s="250"/>
      <c r="O925" s="293"/>
      <c r="P925" s="250"/>
      <c r="Q925" s="250"/>
      <c r="R925" s="250"/>
      <c r="S925" s="250"/>
      <c r="T925" s="250"/>
      <c r="U925" s="250"/>
      <c r="V925" s="250"/>
      <c r="W925" s="250"/>
      <c r="X925" s="250"/>
      <c r="Y925" s="64"/>
      <c r="Z925" s="64"/>
      <c r="AA925" s="64"/>
      <c r="AB925" s="64"/>
      <c r="AC925" s="64"/>
      <c r="AD925" s="64"/>
      <c r="AE925" s="64"/>
    </row>
    <row r="926">
      <c r="A926" s="250"/>
      <c r="B926" s="250"/>
      <c r="C926" s="250"/>
      <c r="D926" s="250"/>
      <c r="E926" s="250"/>
      <c r="F926" s="250"/>
      <c r="G926" s="250"/>
      <c r="H926" s="250"/>
      <c r="I926" s="250"/>
      <c r="J926" s="250"/>
      <c r="K926" s="250"/>
      <c r="L926" s="250"/>
      <c r="M926" s="250"/>
      <c r="N926" s="250"/>
      <c r="O926" s="293"/>
      <c r="P926" s="250"/>
      <c r="Q926" s="250"/>
      <c r="R926" s="250"/>
      <c r="S926" s="250"/>
      <c r="T926" s="250"/>
      <c r="U926" s="250"/>
      <c r="V926" s="250"/>
      <c r="W926" s="250"/>
      <c r="X926" s="250"/>
      <c r="Y926" s="64"/>
      <c r="Z926" s="64"/>
      <c r="AA926" s="64"/>
      <c r="AB926" s="64"/>
      <c r="AC926" s="64"/>
      <c r="AD926" s="64"/>
      <c r="AE926" s="64"/>
    </row>
    <row r="927">
      <c r="A927" s="250"/>
      <c r="B927" s="250"/>
      <c r="C927" s="250"/>
      <c r="D927" s="250"/>
      <c r="E927" s="250"/>
      <c r="F927" s="250"/>
      <c r="G927" s="250"/>
      <c r="H927" s="250"/>
      <c r="I927" s="250"/>
      <c r="J927" s="250"/>
      <c r="K927" s="250"/>
      <c r="L927" s="250"/>
      <c r="M927" s="250"/>
      <c r="N927" s="250"/>
      <c r="O927" s="293"/>
      <c r="P927" s="250"/>
      <c r="Q927" s="250"/>
      <c r="R927" s="250"/>
      <c r="S927" s="250"/>
      <c r="T927" s="250"/>
      <c r="U927" s="250"/>
      <c r="V927" s="250"/>
      <c r="W927" s="250"/>
      <c r="X927" s="250"/>
      <c r="Y927" s="64"/>
      <c r="Z927" s="64"/>
      <c r="AA927" s="64"/>
      <c r="AB927" s="64"/>
      <c r="AC927" s="64"/>
      <c r="AD927" s="64"/>
      <c r="AE927" s="64"/>
    </row>
    <row r="928">
      <c r="A928" s="250"/>
      <c r="B928" s="250"/>
      <c r="C928" s="250"/>
      <c r="D928" s="250"/>
      <c r="E928" s="250"/>
      <c r="F928" s="250"/>
      <c r="G928" s="250"/>
      <c r="H928" s="250"/>
      <c r="I928" s="250"/>
      <c r="J928" s="250"/>
      <c r="K928" s="250"/>
      <c r="L928" s="250"/>
      <c r="M928" s="250"/>
      <c r="N928" s="250"/>
      <c r="O928" s="293"/>
      <c r="P928" s="250"/>
      <c r="Q928" s="250"/>
      <c r="R928" s="250"/>
      <c r="S928" s="250"/>
      <c r="T928" s="250"/>
      <c r="U928" s="250"/>
      <c r="V928" s="250"/>
      <c r="W928" s="250"/>
      <c r="X928" s="250"/>
      <c r="Y928" s="64"/>
      <c r="Z928" s="64"/>
      <c r="AA928" s="64"/>
      <c r="AB928" s="64"/>
      <c r="AC928" s="64"/>
      <c r="AD928" s="64"/>
      <c r="AE928" s="64"/>
    </row>
    <row r="929">
      <c r="A929" s="250"/>
      <c r="B929" s="250"/>
      <c r="C929" s="250"/>
      <c r="D929" s="250"/>
      <c r="E929" s="250"/>
      <c r="F929" s="250"/>
      <c r="G929" s="250"/>
      <c r="H929" s="250"/>
      <c r="I929" s="250"/>
      <c r="J929" s="250"/>
      <c r="K929" s="250"/>
      <c r="L929" s="250"/>
      <c r="M929" s="250"/>
      <c r="N929" s="250"/>
      <c r="O929" s="293"/>
      <c r="P929" s="250"/>
      <c r="Q929" s="250"/>
      <c r="R929" s="250"/>
      <c r="S929" s="250"/>
      <c r="T929" s="250"/>
      <c r="U929" s="250"/>
      <c r="V929" s="250"/>
      <c r="W929" s="250"/>
      <c r="X929" s="250"/>
      <c r="Y929" s="64"/>
      <c r="Z929" s="64"/>
      <c r="AA929" s="64"/>
      <c r="AB929" s="64"/>
      <c r="AC929" s="64"/>
      <c r="AD929" s="64"/>
      <c r="AE929" s="64"/>
    </row>
    <row r="930">
      <c r="A930" s="250"/>
      <c r="B930" s="250"/>
      <c r="C930" s="250"/>
      <c r="D930" s="250"/>
      <c r="E930" s="250"/>
      <c r="F930" s="250"/>
      <c r="G930" s="250"/>
      <c r="H930" s="250"/>
      <c r="I930" s="250"/>
      <c r="J930" s="250"/>
      <c r="K930" s="250"/>
      <c r="L930" s="250"/>
      <c r="M930" s="250"/>
      <c r="N930" s="250"/>
      <c r="O930" s="293"/>
      <c r="P930" s="250"/>
      <c r="Q930" s="250"/>
      <c r="R930" s="250"/>
      <c r="S930" s="250"/>
      <c r="T930" s="250"/>
      <c r="U930" s="250"/>
      <c r="V930" s="250"/>
      <c r="W930" s="250"/>
      <c r="X930" s="250"/>
      <c r="Y930" s="64"/>
      <c r="Z930" s="64"/>
      <c r="AA930" s="64"/>
      <c r="AB930" s="64"/>
      <c r="AC930" s="64"/>
      <c r="AD930" s="64"/>
      <c r="AE930" s="64"/>
    </row>
    <row r="931">
      <c r="A931" s="250"/>
      <c r="B931" s="250"/>
      <c r="C931" s="250"/>
      <c r="D931" s="250"/>
      <c r="E931" s="250"/>
      <c r="F931" s="250"/>
      <c r="G931" s="250"/>
      <c r="H931" s="250"/>
      <c r="I931" s="250"/>
      <c r="J931" s="250"/>
      <c r="K931" s="250"/>
      <c r="L931" s="250"/>
      <c r="M931" s="250"/>
      <c r="N931" s="250"/>
      <c r="O931" s="293"/>
      <c r="P931" s="250"/>
      <c r="Q931" s="250"/>
      <c r="R931" s="250"/>
      <c r="S931" s="250"/>
      <c r="T931" s="250"/>
      <c r="U931" s="250"/>
      <c r="V931" s="250"/>
      <c r="W931" s="250"/>
      <c r="X931" s="250"/>
      <c r="Y931" s="64"/>
      <c r="Z931" s="64"/>
      <c r="AA931" s="64"/>
      <c r="AB931" s="64"/>
      <c r="AC931" s="64"/>
      <c r="AD931" s="64"/>
      <c r="AE931" s="64"/>
    </row>
    <row r="932">
      <c r="A932" s="250"/>
      <c r="B932" s="250"/>
      <c r="C932" s="250"/>
      <c r="D932" s="250"/>
      <c r="E932" s="250"/>
      <c r="F932" s="250"/>
      <c r="G932" s="250"/>
      <c r="H932" s="250"/>
      <c r="I932" s="250"/>
      <c r="J932" s="250"/>
      <c r="K932" s="250"/>
      <c r="L932" s="250"/>
      <c r="M932" s="250"/>
      <c r="N932" s="250"/>
      <c r="O932" s="293"/>
      <c r="P932" s="250"/>
      <c r="Q932" s="250"/>
      <c r="R932" s="250"/>
      <c r="S932" s="250"/>
      <c r="T932" s="250"/>
      <c r="U932" s="250"/>
      <c r="V932" s="250"/>
      <c r="W932" s="250"/>
      <c r="X932" s="250"/>
      <c r="Y932" s="64"/>
      <c r="Z932" s="64"/>
      <c r="AA932" s="64"/>
      <c r="AB932" s="64"/>
      <c r="AC932" s="64"/>
      <c r="AD932" s="64"/>
      <c r="AE932" s="64"/>
    </row>
    <row r="933">
      <c r="A933" s="250"/>
      <c r="B933" s="250"/>
      <c r="C933" s="250"/>
      <c r="D933" s="250"/>
      <c r="E933" s="250"/>
      <c r="F933" s="250"/>
      <c r="G933" s="250"/>
      <c r="H933" s="250"/>
      <c r="I933" s="250"/>
      <c r="J933" s="250"/>
      <c r="K933" s="250"/>
      <c r="L933" s="250"/>
      <c r="M933" s="250"/>
      <c r="N933" s="250"/>
      <c r="O933" s="293"/>
      <c r="P933" s="250"/>
      <c r="Q933" s="250"/>
      <c r="R933" s="250"/>
      <c r="S933" s="250"/>
      <c r="T933" s="250"/>
      <c r="U933" s="250"/>
      <c r="V933" s="250"/>
      <c r="W933" s="250"/>
      <c r="X933" s="250"/>
      <c r="Y933" s="64"/>
      <c r="Z933" s="64"/>
      <c r="AA933" s="64"/>
      <c r="AB933" s="64"/>
      <c r="AC933" s="64"/>
      <c r="AD933" s="64"/>
      <c r="AE933" s="64"/>
    </row>
    <row r="934">
      <c r="A934" s="250"/>
      <c r="B934" s="250"/>
      <c r="C934" s="250"/>
      <c r="D934" s="250"/>
      <c r="E934" s="250"/>
      <c r="F934" s="250"/>
      <c r="G934" s="250"/>
      <c r="H934" s="250"/>
      <c r="I934" s="250"/>
      <c r="J934" s="250"/>
      <c r="K934" s="250"/>
      <c r="L934" s="250"/>
      <c r="M934" s="250"/>
      <c r="N934" s="250"/>
      <c r="O934" s="293"/>
      <c r="P934" s="250"/>
      <c r="Q934" s="250"/>
      <c r="R934" s="250"/>
      <c r="S934" s="250"/>
      <c r="T934" s="250"/>
      <c r="U934" s="250"/>
      <c r="V934" s="250"/>
      <c r="W934" s="250"/>
      <c r="X934" s="250"/>
      <c r="Y934" s="64"/>
      <c r="Z934" s="64"/>
      <c r="AA934" s="64"/>
      <c r="AB934" s="64"/>
      <c r="AC934" s="64"/>
      <c r="AD934" s="64"/>
      <c r="AE934" s="64"/>
    </row>
    <row r="935">
      <c r="A935" s="250"/>
      <c r="B935" s="250"/>
      <c r="C935" s="250"/>
      <c r="D935" s="250"/>
      <c r="E935" s="250"/>
      <c r="F935" s="250"/>
      <c r="G935" s="250"/>
      <c r="H935" s="250"/>
      <c r="I935" s="250"/>
      <c r="J935" s="250"/>
      <c r="K935" s="250"/>
      <c r="L935" s="250"/>
      <c r="M935" s="250"/>
      <c r="N935" s="250"/>
      <c r="O935" s="293"/>
      <c r="P935" s="250"/>
      <c r="Q935" s="250"/>
      <c r="R935" s="250"/>
      <c r="S935" s="250"/>
      <c r="T935" s="250"/>
      <c r="U935" s="250"/>
      <c r="V935" s="250"/>
      <c r="W935" s="250"/>
      <c r="X935" s="250"/>
      <c r="Y935" s="64"/>
      <c r="Z935" s="64"/>
      <c r="AA935" s="64"/>
      <c r="AB935" s="64"/>
      <c r="AC935" s="64"/>
      <c r="AD935" s="64"/>
      <c r="AE935" s="64"/>
    </row>
    <row r="936">
      <c r="A936" s="250"/>
      <c r="B936" s="250"/>
      <c r="C936" s="250"/>
      <c r="D936" s="250"/>
      <c r="E936" s="250"/>
      <c r="F936" s="250"/>
      <c r="G936" s="250"/>
      <c r="H936" s="250"/>
      <c r="I936" s="250"/>
      <c r="J936" s="250"/>
      <c r="K936" s="250"/>
      <c r="L936" s="250"/>
      <c r="M936" s="250"/>
      <c r="N936" s="250"/>
      <c r="O936" s="293"/>
      <c r="P936" s="250"/>
      <c r="Q936" s="250"/>
      <c r="R936" s="250"/>
      <c r="S936" s="250"/>
      <c r="T936" s="250"/>
      <c r="U936" s="250"/>
      <c r="V936" s="250"/>
      <c r="W936" s="250"/>
      <c r="X936" s="250"/>
      <c r="Y936" s="64"/>
      <c r="Z936" s="64"/>
      <c r="AA936" s="64"/>
      <c r="AB936" s="64"/>
      <c r="AC936" s="64"/>
      <c r="AD936" s="64"/>
      <c r="AE936" s="64"/>
    </row>
    <row r="937">
      <c r="A937" s="250"/>
      <c r="B937" s="250"/>
      <c r="C937" s="250"/>
      <c r="D937" s="250"/>
      <c r="E937" s="250"/>
      <c r="F937" s="250"/>
      <c r="G937" s="250"/>
      <c r="H937" s="250"/>
      <c r="I937" s="250"/>
      <c r="J937" s="250"/>
      <c r="K937" s="250"/>
      <c r="L937" s="250"/>
      <c r="M937" s="250"/>
      <c r="N937" s="250"/>
      <c r="O937" s="293"/>
      <c r="P937" s="250"/>
      <c r="Q937" s="250"/>
      <c r="R937" s="250"/>
      <c r="S937" s="250"/>
      <c r="T937" s="250"/>
      <c r="U937" s="250"/>
      <c r="V937" s="250"/>
      <c r="W937" s="250"/>
      <c r="X937" s="250"/>
      <c r="Y937" s="64"/>
      <c r="Z937" s="64"/>
      <c r="AA937" s="64"/>
      <c r="AB937" s="64"/>
      <c r="AC937" s="64"/>
      <c r="AD937" s="64"/>
      <c r="AE937" s="64"/>
    </row>
    <row r="938">
      <c r="A938" s="250"/>
      <c r="B938" s="250"/>
      <c r="C938" s="250"/>
      <c r="D938" s="250"/>
      <c r="E938" s="250"/>
      <c r="F938" s="250"/>
      <c r="G938" s="250"/>
      <c r="H938" s="250"/>
      <c r="I938" s="250"/>
      <c r="J938" s="250"/>
      <c r="K938" s="250"/>
      <c r="L938" s="250"/>
      <c r="M938" s="250"/>
      <c r="N938" s="250"/>
      <c r="O938" s="293"/>
      <c r="P938" s="250"/>
      <c r="Q938" s="250"/>
      <c r="R938" s="250"/>
      <c r="S938" s="250"/>
      <c r="T938" s="250"/>
      <c r="U938" s="250"/>
      <c r="V938" s="250"/>
      <c r="W938" s="250"/>
      <c r="X938" s="250"/>
      <c r="Y938" s="64"/>
      <c r="Z938" s="64"/>
      <c r="AA938" s="64"/>
      <c r="AB938" s="64"/>
      <c r="AC938" s="64"/>
      <c r="AD938" s="64"/>
      <c r="AE938" s="64"/>
    </row>
    <row r="939">
      <c r="A939" s="250"/>
      <c r="B939" s="250"/>
      <c r="C939" s="250"/>
      <c r="D939" s="250"/>
      <c r="E939" s="250"/>
      <c r="F939" s="250"/>
      <c r="G939" s="250"/>
      <c r="H939" s="250"/>
      <c r="I939" s="250"/>
      <c r="J939" s="250"/>
      <c r="K939" s="250"/>
      <c r="L939" s="250"/>
      <c r="M939" s="250"/>
      <c r="N939" s="250"/>
      <c r="O939" s="293"/>
      <c r="P939" s="250"/>
      <c r="Q939" s="250"/>
      <c r="R939" s="250"/>
      <c r="S939" s="250"/>
      <c r="T939" s="250"/>
      <c r="U939" s="250"/>
      <c r="V939" s="250"/>
      <c r="W939" s="250"/>
      <c r="X939" s="250"/>
      <c r="Y939" s="64"/>
      <c r="Z939" s="64"/>
      <c r="AA939" s="64"/>
      <c r="AB939" s="64"/>
      <c r="AC939" s="64"/>
      <c r="AD939" s="64"/>
      <c r="AE939" s="64"/>
    </row>
    <row r="940">
      <c r="A940" s="250"/>
      <c r="B940" s="250"/>
      <c r="C940" s="250"/>
      <c r="D940" s="250"/>
      <c r="E940" s="250"/>
      <c r="F940" s="250"/>
      <c r="G940" s="250"/>
      <c r="H940" s="250"/>
      <c r="I940" s="250"/>
      <c r="J940" s="250"/>
      <c r="K940" s="250"/>
      <c r="L940" s="250"/>
      <c r="M940" s="250"/>
      <c r="N940" s="250"/>
      <c r="O940" s="293"/>
      <c r="P940" s="250"/>
      <c r="Q940" s="250"/>
      <c r="R940" s="250"/>
      <c r="S940" s="250"/>
      <c r="T940" s="250"/>
      <c r="U940" s="250"/>
      <c r="V940" s="250"/>
      <c r="W940" s="250"/>
      <c r="X940" s="250"/>
      <c r="Y940" s="64"/>
      <c r="Z940" s="64"/>
      <c r="AA940" s="64"/>
      <c r="AB940" s="64"/>
      <c r="AC940" s="64"/>
      <c r="AD940" s="64"/>
      <c r="AE940" s="64"/>
    </row>
    <row r="941">
      <c r="A941" s="250"/>
      <c r="B941" s="250"/>
      <c r="C941" s="250"/>
      <c r="D941" s="250"/>
      <c r="E941" s="250"/>
      <c r="F941" s="250"/>
      <c r="G941" s="250"/>
      <c r="H941" s="250"/>
      <c r="I941" s="250"/>
      <c r="J941" s="250"/>
      <c r="K941" s="250"/>
      <c r="L941" s="250"/>
      <c r="M941" s="250"/>
      <c r="N941" s="250"/>
      <c r="O941" s="293"/>
      <c r="P941" s="250"/>
      <c r="Q941" s="250"/>
      <c r="R941" s="250"/>
      <c r="S941" s="250"/>
      <c r="T941" s="250"/>
      <c r="U941" s="250"/>
      <c r="V941" s="250"/>
      <c r="W941" s="250"/>
      <c r="X941" s="250"/>
      <c r="Y941" s="64"/>
      <c r="Z941" s="64"/>
      <c r="AA941" s="64"/>
      <c r="AB941" s="64"/>
      <c r="AC941" s="64"/>
      <c r="AD941" s="64"/>
      <c r="AE941" s="64"/>
    </row>
    <row r="942">
      <c r="A942" s="250"/>
      <c r="B942" s="250"/>
      <c r="C942" s="250"/>
      <c r="D942" s="250"/>
      <c r="E942" s="250"/>
      <c r="F942" s="250"/>
      <c r="G942" s="250"/>
      <c r="H942" s="250"/>
      <c r="I942" s="250"/>
      <c r="J942" s="250"/>
      <c r="K942" s="250"/>
      <c r="L942" s="250"/>
      <c r="M942" s="250"/>
      <c r="N942" s="250"/>
      <c r="O942" s="293"/>
      <c r="P942" s="250"/>
      <c r="Q942" s="250"/>
      <c r="R942" s="250"/>
      <c r="S942" s="250"/>
      <c r="T942" s="250"/>
      <c r="U942" s="250"/>
      <c r="V942" s="250"/>
      <c r="W942" s="250"/>
      <c r="X942" s="250"/>
      <c r="Y942" s="64"/>
      <c r="Z942" s="64"/>
      <c r="AA942" s="64"/>
      <c r="AB942" s="64"/>
      <c r="AC942" s="64"/>
      <c r="AD942" s="64"/>
      <c r="AE942" s="64"/>
    </row>
    <row r="943">
      <c r="A943" s="250"/>
      <c r="B943" s="250"/>
      <c r="C943" s="250"/>
      <c r="D943" s="250"/>
      <c r="E943" s="250"/>
      <c r="F943" s="250"/>
      <c r="G943" s="250"/>
      <c r="H943" s="250"/>
      <c r="I943" s="250"/>
      <c r="J943" s="250"/>
      <c r="K943" s="250"/>
      <c r="L943" s="250"/>
      <c r="M943" s="250"/>
      <c r="N943" s="250"/>
      <c r="O943" s="293"/>
      <c r="P943" s="250"/>
      <c r="Q943" s="250"/>
      <c r="R943" s="250"/>
      <c r="S943" s="250"/>
      <c r="T943" s="250"/>
      <c r="U943" s="250"/>
      <c r="V943" s="250"/>
      <c r="W943" s="250"/>
      <c r="X943" s="250"/>
      <c r="Y943" s="64"/>
      <c r="Z943" s="64"/>
      <c r="AA943" s="64"/>
      <c r="AB943" s="64"/>
      <c r="AC943" s="64"/>
      <c r="AD943" s="64"/>
      <c r="AE943" s="64"/>
    </row>
    <row r="944">
      <c r="A944" s="250"/>
      <c r="B944" s="250"/>
      <c r="C944" s="250"/>
      <c r="D944" s="250"/>
      <c r="E944" s="250"/>
      <c r="F944" s="250"/>
      <c r="G944" s="250"/>
      <c r="H944" s="250"/>
      <c r="I944" s="250"/>
      <c r="J944" s="250"/>
      <c r="K944" s="250"/>
      <c r="L944" s="250"/>
      <c r="M944" s="250"/>
      <c r="N944" s="250"/>
      <c r="O944" s="293"/>
      <c r="P944" s="250"/>
      <c r="Q944" s="250"/>
      <c r="R944" s="250"/>
      <c r="S944" s="250"/>
      <c r="T944" s="250"/>
      <c r="U944" s="250"/>
      <c r="V944" s="250"/>
      <c r="W944" s="250"/>
      <c r="X944" s="250"/>
      <c r="Y944" s="64"/>
      <c r="Z944" s="64"/>
      <c r="AA944" s="64"/>
      <c r="AB944" s="64"/>
      <c r="AC944" s="64"/>
      <c r="AD944" s="64"/>
      <c r="AE944" s="64"/>
    </row>
    <row r="945">
      <c r="A945" s="250"/>
      <c r="B945" s="250"/>
      <c r="C945" s="250"/>
      <c r="D945" s="250"/>
      <c r="E945" s="250"/>
      <c r="F945" s="250"/>
      <c r="G945" s="250"/>
      <c r="H945" s="250"/>
      <c r="I945" s="250"/>
      <c r="J945" s="250"/>
      <c r="K945" s="250"/>
      <c r="L945" s="250"/>
      <c r="M945" s="250"/>
      <c r="N945" s="250"/>
      <c r="O945" s="293"/>
      <c r="P945" s="250"/>
      <c r="Q945" s="250"/>
      <c r="R945" s="250"/>
      <c r="S945" s="250"/>
      <c r="T945" s="250"/>
      <c r="U945" s="250"/>
      <c r="V945" s="250"/>
      <c r="W945" s="250"/>
      <c r="X945" s="250"/>
      <c r="Y945" s="64"/>
      <c r="Z945" s="64"/>
      <c r="AA945" s="64"/>
      <c r="AB945" s="64"/>
      <c r="AC945" s="64"/>
      <c r="AD945" s="64"/>
      <c r="AE945" s="64"/>
    </row>
    <row r="946">
      <c r="A946" s="250"/>
      <c r="B946" s="250"/>
      <c r="C946" s="250"/>
      <c r="D946" s="250"/>
      <c r="E946" s="250"/>
      <c r="F946" s="250"/>
      <c r="G946" s="250"/>
      <c r="H946" s="250"/>
      <c r="I946" s="250"/>
      <c r="J946" s="250"/>
      <c r="K946" s="250"/>
      <c r="L946" s="250"/>
      <c r="M946" s="250"/>
      <c r="N946" s="250"/>
      <c r="O946" s="293"/>
      <c r="P946" s="250"/>
      <c r="Q946" s="250"/>
      <c r="R946" s="250"/>
      <c r="S946" s="250"/>
      <c r="T946" s="250"/>
      <c r="U946" s="250"/>
      <c r="V946" s="250"/>
      <c r="W946" s="250"/>
      <c r="X946" s="250"/>
      <c r="Y946" s="64"/>
      <c r="Z946" s="64"/>
      <c r="AA946" s="64"/>
      <c r="AB946" s="64"/>
      <c r="AC946" s="64"/>
      <c r="AD946" s="64"/>
      <c r="AE946" s="64"/>
    </row>
    <row r="947">
      <c r="A947" s="250"/>
      <c r="B947" s="250"/>
      <c r="C947" s="250"/>
      <c r="D947" s="250"/>
      <c r="E947" s="250"/>
      <c r="F947" s="250"/>
      <c r="G947" s="250"/>
      <c r="H947" s="250"/>
      <c r="I947" s="250"/>
      <c r="J947" s="250"/>
      <c r="K947" s="250"/>
      <c r="L947" s="250"/>
      <c r="M947" s="250"/>
      <c r="N947" s="250"/>
      <c r="O947" s="293"/>
      <c r="P947" s="250"/>
      <c r="Q947" s="250"/>
      <c r="R947" s="250"/>
      <c r="S947" s="250"/>
      <c r="T947" s="250"/>
      <c r="U947" s="250"/>
      <c r="V947" s="250"/>
      <c r="W947" s="250"/>
      <c r="X947" s="250"/>
      <c r="Y947" s="64"/>
      <c r="Z947" s="64"/>
      <c r="AA947" s="64"/>
      <c r="AB947" s="64"/>
      <c r="AC947" s="64"/>
      <c r="AD947" s="64"/>
      <c r="AE947" s="64"/>
    </row>
    <row r="948">
      <c r="A948" s="250"/>
      <c r="B948" s="250"/>
      <c r="C948" s="250"/>
      <c r="D948" s="250"/>
      <c r="E948" s="250"/>
      <c r="F948" s="250"/>
      <c r="G948" s="250"/>
      <c r="H948" s="250"/>
      <c r="I948" s="250"/>
      <c r="J948" s="250"/>
      <c r="K948" s="250"/>
      <c r="L948" s="250"/>
      <c r="M948" s="250"/>
      <c r="N948" s="250"/>
      <c r="O948" s="293"/>
      <c r="P948" s="250"/>
      <c r="Q948" s="250"/>
      <c r="R948" s="250"/>
      <c r="S948" s="250"/>
      <c r="T948" s="250"/>
      <c r="U948" s="250"/>
      <c r="V948" s="250"/>
      <c r="W948" s="250"/>
      <c r="X948" s="250"/>
      <c r="Y948" s="64"/>
      <c r="Z948" s="64"/>
      <c r="AA948" s="64"/>
      <c r="AB948" s="64"/>
      <c r="AC948" s="64"/>
      <c r="AD948" s="64"/>
      <c r="AE948" s="64"/>
    </row>
    <row r="949">
      <c r="A949" s="250"/>
      <c r="B949" s="250"/>
      <c r="C949" s="250"/>
      <c r="D949" s="250"/>
      <c r="E949" s="250"/>
      <c r="F949" s="250"/>
      <c r="G949" s="250"/>
      <c r="H949" s="250"/>
      <c r="I949" s="250"/>
      <c r="J949" s="250"/>
      <c r="K949" s="250"/>
      <c r="L949" s="250"/>
      <c r="M949" s="250"/>
      <c r="N949" s="250"/>
      <c r="O949" s="293"/>
      <c r="P949" s="250"/>
      <c r="Q949" s="250"/>
      <c r="R949" s="250"/>
      <c r="S949" s="250"/>
      <c r="T949" s="250"/>
      <c r="U949" s="250"/>
      <c r="V949" s="250"/>
      <c r="W949" s="250"/>
      <c r="X949" s="250"/>
      <c r="Y949" s="64"/>
      <c r="Z949" s="64"/>
      <c r="AA949" s="64"/>
      <c r="AB949" s="64"/>
      <c r="AC949" s="64"/>
      <c r="AD949" s="64"/>
      <c r="AE949" s="64"/>
    </row>
    <row r="950">
      <c r="A950" s="250"/>
      <c r="B950" s="250"/>
      <c r="C950" s="250"/>
      <c r="D950" s="250"/>
      <c r="E950" s="250"/>
      <c r="F950" s="250"/>
      <c r="G950" s="250"/>
      <c r="H950" s="250"/>
      <c r="I950" s="250"/>
      <c r="J950" s="250"/>
      <c r="K950" s="250"/>
      <c r="L950" s="250"/>
      <c r="M950" s="250"/>
      <c r="N950" s="250"/>
      <c r="O950" s="293"/>
      <c r="P950" s="250"/>
      <c r="Q950" s="250"/>
      <c r="R950" s="250"/>
      <c r="S950" s="250"/>
      <c r="T950" s="250"/>
      <c r="U950" s="250"/>
      <c r="V950" s="250"/>
      <c r="W950" s="250"/>
      <c r="X950" s="250"/>
      <c r="Y950" s="64"/>
      <c r="Z950" s="64"/>
      <c r="AA950" s="64"/>
      <c r="AB950" s="64"/>
      <c r="AC950" s="64"/>
      <c r="AD950" s="64"/>
      <c r="AE950" s="64"/>
    </row>
    <row r="951">
      <c r="A951" s="250"/>
      <c r="B951" s="250"/>
      <c r="C951" s="250"/>
      <c r="D951" s="250"/>
      <c r="E951" s="250"/>
      <c r="F951" s="250"/>
      <c r="G951" s="250"/>
      <c r="H951" s="250"/>
      <c r="I951" s="250"/>
      <c r="J951" s="250"/>
      <c r="K951" s="250"/>
      <c r="L951" s="250"/>
      <c r="M951" s="250"/>
      <c r="N951" s="250"/>
      <c r="O951" s="293"/>
      <c r="P951" s="250"/>
      <c r="Q951" s="250"/>
      <c r="R951" s="250"/>
      <c r="S951" s="250"/>
      <c r="T951" s="250"/>
      <c r="U951" s="250"/>
      <c r="V951" s="250"/>
      <c r="W951" s="250"/>
      <c r="X951" s="250"/>
      <c r="Y951" s="64"/>
      <c r="Z951" s="64"/>
      <c r="AA951" s="64"/>
      <c r="AB951" s="64"/>
      <c r="AC951" s="64"/>
      <c r="AD951" s="64"/>
      <c r="AE951" s="64"/>
    </row>
    <row r="952">
      <c r="A952" s="250"/>
      <c r="B952" s="250"/>
      <c r="C952" s="250"/>
      <c r="D952" s="250"/>
      <c r="E952" s="250"/>
      <c r="F952" s="250"/>
      <c r="G952" s="250"/>
      <c r="H952" s="250"/>
      <c r="I952" s="250"/>
      <c r="J952" s="250"/>
      <c r="K952" s="250"/>
      <c r="L952" s="250"/>
      <c r="M952" s="250"/>
      <c r="N952" s="250"/>
      <c r="O952" s="293"/>
      <c r="P952" s="250"/>
      <c r="Q952" s="250"/>
      <c r="R952" s="250"/>
      <c r="S952" s="250"/>
      <c r="T952" s="250"/>
      <c r="U952" s="250"/>
      <c r="V952" s="250"/>
      <c r="W952" s="250"/>
      <c r="X952" s="250"/>
      <c r="Y952" s="64"/>
      <c r="Z952" s="64"/>
      <c r="AA952" s="64"/>
      <c r="AB952" s="64"/>
      <c r="AC952" s="64"/>
      <c r="AD952" s="64"/>
      <c r="AE952" s="64"/>
    </row>
    <row r="953">
      <c r="A953" s="250"/>
      <c r="B953" s="250"/>
      <c r="C953" s="250"/>
      <c r="D953" s="250"/>
      <c r="E953" s="250"/>
      <c r="F953" s="250"/>
      <c r="G953" s="250"/>
      <c r="H953" s="250"/>
      <c r="I953" s="250"/>
      <c r="J953" s="250"/>
      <c r="K953" s="250"/>
      <c r="L953" s="250"/>
      <c r="M953" s="250"/>
      <c r="N953" s="250"/>
      <c r="O953" s="293"/>
      <c r="P953" s="250"/>
      <c r="Q953" s="250"/>
      <c r="R953" s="250"/>
      <c r="S953" s="250"/>
      <c r="T953" s="250"/>
      <c r="U953" s="250"/>
      <c r="V953" s="250"/>
      <c r="W953" s="250"/>
      <c r="X953" s="250"/>
      <c r="Y953" s="64"/>
      <c r="Z953" s="64"/>
      <c r="AA953" s="64"/>
      <c r="AB953" s="64"/>
      <c r="AC953" s="64"/>
      <c r="AD953" s="64"/>
      <c r="AE953" s="64"/>
    </row>
    <row r="954">
      <c r="A954" s="250"/>
      <c r="B954" s="250"/>
      <c r="C954" s="250"/>
      <c r="D954" s="250"/>
      <c r="E954" s="250"/>
      <c r="F954" s="250"/>
      <c r="G954" s="250"/>
      <c r="H954" s="250"/>
      <c r="I954" s="250"/>
      <c r="J954" s="250"/>
      <c r="K954" s="250"/>
      <c r="L954" s="250"/>
      <c r="M954" s="250"/>
      <c r="N954" s="250"/>
      <c r="O954" s="293"/>
      <c r="P954" s="250"/>
      <c r="Q954" s="250"/>
      <c r="R954" s="250"/>
      <c r="S954" s="250"/>
      <c r="T954" s="250"/>
      <c r="U954" s="250"/>
      <c r="V954" s="250"/>
      <c r="W954" s="250"/>
      <c r="X954" s="250"/>
      <c r="Y954" s="64"/>
      <c r="Z954" s="64"/>
      <c r="AA954" s="64"/>
      <c r="AB954" s="64"/>
      <c r="AC954" s="64"/>
      <c r="AD954" s="64"/>
      <c r="AE954" s="64"/>
    </row>
    <row r="955">
      <c r="A955" s="250"/>
      <c r="B955" s="250"/>
      <c r="C955" s="250"/>
      <c r="D955" s="250"/>
      <c r="E955" s="250"/>
      <c r="F955" s="250"/>
      <c r="G955" s="250"/>
      <c r="H955" s="250"/>
      <c r="I955" s="250"/>
      <c r="J955" s="250"/>
      <c r="K955" s="250"/>
      <c r="L955" s="250"/>
      <c r="M955" s="250"/>
      <c r="N955" s="250"/>
      <c r="O955" s="293"/>
      <c r="P955" s="250"/>
      <c r="Q955" s="250"/>
      <c r="R955" s="250"/>
      <c r="S955" s="250"/>
      <c r="T955" s="250"/>
      <c r="U955" s="250"/>
      <c r="V955" s="250"/>
      <c r="W955" s="250"/>
      <c r="X955" s="250"/>
      <c r="Y955" s="64"/>
      <c r="Z955" s="64"/>
      <c r="AA955" s="64"/>
      <c r="AB955" s="64"/>
      <c r="AC955" s="64"/>
      <c r="AD955" s="64"/>
      <c r="AE955" s="64"/>
    </row>
    <row r="956">
      <c r="A956" s="250"/>
      <c r="B956" s="250"/>
      <c r="C956" s="250"/>
      <c r="D956" s="250"/>
      <c r="E956" s="250"/>
      <c r="F956" s="250"/>
      <c r="G956" s="250"/>
      <c r="H956" s="250"/>
      <c r="I956" s="250"/>
      <c r="J956" s="250"/>
      <c r="K956" s="250"/>
      <c r="L956" s="250"/>
      <c r="M956" s="250"/>
      <c r="N956" s="250"/>
      <c r="O956" s="293"/>
      <c r="P956" s="250"/>
      <c r="Q956" s="250"/>
      <c r="R956" s="250"/>
      <c r="S956" s="250"/>
      <c r="T956" s="250"/>
      <c r="U956" s="250"/>
      <c r="V956" s="250"/>
      <c r="W956" s="250"/>
      <c r="X956" s="250"/>
      <c r="Y956" s="64"/>
      <c r="Z956" s="64"/>
      <c r="AA956" s="64"/>
      <c r="AB956" s="64"/>
      <c r="AC956" s="64"/>
      <c r="AD956" s="64"/>
      <c r="AE956" s="64"/>
    </row>
    <row r="957">
      <c r="A957" s="250"/>
      <c r="B957" s="250"/>
      <c r="C957" s="250"/>
      <c r="D957" s="250"/>
      <c r="E957" s="250"/>
      <c r="F957" s="250"/>
      <c r="G957" s="250"/>
      <c r="H957" s="250"/>
      <c r="I957" s="250"/>
      <c r="J957" s="250"/>
      <c r="K957" s="250"/>
      <c r="L957" s="250"/>
      <c r="M957" s="250"/>
      <c r="N957" s="250"/>
      <c r="O957" s="293"/>
      <c r="P957" s="250"/>
      <c r="Q957" s="250"/>
      <c r="R957" s="250"/>
      <c r="S957" s="250"/>
      <c r="T957" s="250"/>
      <c r="U957" s="250"/>
      <c r="V957" s="250"/>
      <c r="W957" s="250"/>
      <c r="X957" s="250"/>
      <c r="Y957" s="64"/>
      <c r="Z957" s="64"/>
      <c r="AA957" s="64"/>
      <c r="AB957" s="64"/>
      <c r="AC957" s="64"/>
      <c r="AD957" s="64"/>
      <c r="AE957" s="64"/>
    </row>
    <row r="958">
      <c r="A958" s="250"/>
      <c r="B958" s="250"/>
      <c r="C958" s="250"/>
      <c r="D958" s="250"/>
      <c r="E958" s="250"/>
      <c r="F958" s="250"/>
      <c r="G958" s="250"/>
      <c r="H958" s="250"/>
      <c r="I958" s="250"/>
      <c r="J958" s="250"/>
      <c r="K958" s="250"/>
      <c r="L958" s="250"/>
      <c r="M958" s="250"/>
      <c r="N958" s="250"/>
      <c r="O958" s="293"/>
      <c r="P958" s="250"/>
      <c r="Q958" s="250"/>
      <c r="R958" s="250"/>
      <c r="S958" s="250"/>
      <c r="T958" s="250"/>
      <c r="U958" s="250"/>
      <c r="V958" s="250"/>
      <c r="W958" s="250"/>
      <c r="X958" s="250"/>
      <c r="Y958" s="64"/>
      <c r="Z958" s="64"/>
      <c r="AA958" s="64"/>
      <c r="AB958" s="64"/>
      <c r="AC958" s="64"/>
      <c r="AD958" s="64"/>
      <c r="AE958" s="64"/>
    </row>
    <row r="959">
      <c r="A959" s="250"/>
      <c r="B959" s="250"/>
      <c r="C959" s="250"/>
      <c r="D959" s="250"/>
      <c r="E959" s="250"/>
      <c r="F959" s="250"/>
      <c r="G959" s="250"/>
      <c r="H959" s="250"/>
      <c r="I959" s="250"/>
      <c r="J959" s="250"/>
      <c r="K959" s="250"/>
      <c r="L959" s="250"/>
      <c r="M959" s="250"/>
      <c r="N959" s="250"/>
      <c r="O959" s="293"/>
      <c r="P959" s="250"/>
      <c r="Q959" s="250"/>
      <c r="R959" s="250"/>
      <c r="S959" s="250"/>
      <c r="T959" s="250"/>
      <c r="U959" s="250"/>
      <c r="V959" s="250"/>
      <c r="W959" s="250"/>
      <c r="X959" s="250"/>
      <c r="Y959" s="64"/>
      <c r="Z959" s="64"/>
      <c r="AA959" s="64"/>
      <c r="AB959" s="64"/>
      <c r="AC959" s="64"/>
      <c r="AD959" s="64"/>
      <c r="AE959" s="64"/>
    </row>
    <row r="960">
      <c r="A960" s="250"/>
      <c r="B960" s="250"/>
      <c r="C960" s="250"/>
      <c r="D960" s="250"/>
      <c r="E960" s="250"/>
      <c r="F960" s="250"/>
      <c r="G960" s="250"/>
      <c r="H960" s="250"/>
      <c r="I960" s="250"/>
      <c r="J960" s="250"/>
      <c r="K960" s="250"/>
      <c r="L960" s="250"/>
      <c r="M960" s="250"/>
      <c r="N960" s="250"/>
      <c r="O960" s="293"/>
      <c r="P960" s="250"/>
      <c r="Q960" s="250"/>
      <c r="R960" s="250"/>
      <c r="S960" s="250"/>
      <c r="T960" s="250"/>
      <c r="U960" s="250"/>
      <c r="V960" s="250"/>
      <c r="W960" s="250"/>
      <c r="X960" s="250"/>
      <c r="Y960" s="64"/>
      <c r="Z960" s="64"/>
      <c r="AA960" s="64"/>
      <c r="AB960" s="64"/>
      <c r="AC960" s="64"/>
      <c r="AD960" s="64"/>
      <c r="AE960" s="64"/>
    </row>
    <row r="961">
      <c r="A961" s="250"/>
      <c r="B961" s="250"/>
      <c r="C961" s="250"/>
      <c r="D961" s="250"/>
      <c r="E961" s="250"/>
      <c r="F961" s="250"/>
      <c r="G961" s="250"/>
      <c r="H961" s="250"/>
      <c r="I961" s="250"/>
      <c r="J961" s="250"/>
      <c r="K961" s="250"/>
      <c r="L961" s="250"/>
      <c r="M961" s="250"/>
      <c r="N961" s="250"/>
      <c r="O961" s="293"/>
      <c r="P961" s="250"/>
      <c r="Q961" s="250"/>
      <c r="R961" s="250"/>
      <c r="S961" s="250"/>
      <c r="T961" s="250"/>
      <c r="U961" s="250"/>
      <c r="V961" s="250"/>
      <c r="W961" s="250"/>
      <c r="X961" s="250"/>
      <c r="Y961" s="64"/>
      <c r="Z961" s="64"/>
      <c r="AA961" s="64"/>
      <c r="AB961" s="64"/>
      <c r="AC961" s="64"/>
      <c r="AD961" s="64"/>
      <c r="AE961" s="64"/>
    </row>
    <row r="962">
      <c r="A962" s="250"/>
      <c r="B962" s="250"/>
      <c r="C962" s="250"/>
      <c r="D962" s="250"/>
      <c r="E962" s="250"/>
      <c r="F962" s="250"/>
      <c r="G962" s="250"/>
      <c r="H962" s="250"/>
      <c r="I962" s="250"/>
      <c r="J962" s="250"/>
      <c r="K962" s="250"/>
      <c r="L962" s="250"/>
      <c r="M962" s="250"/>
      <c r="N962" s="250"/>
      <c r="O962" s="293"/>
      <c r="P962" s="250"/>
      <c r="Q962" s="250"/>
      <c r="R962" s="250"/>
      <c r="S962" s="250"/>
      <c r="T962" s="250"/>
      <c r="U962" s="250"/>
      <c r="V962" s="250"/>
      <c r="W962" s="250"/>
      <c r="X962" s="250"/>
      <c r="Y962" s="64"/>
      <c r="Z962" s="64"/>
      <c r="AA962" s="64"/>
      <c r="AB962" s="64"/>
      <c r="AC962" s="64"/>
      <c r="AD962" s="64"/>
      <c r="AE962" s="64"/>
    </row>
    <row r="963">
      <c r="A963" s="250"/>
      <c r="B963" s="250"/>
      <c r="C963" s="250"/>
      <c r="D963" s="250"/>
      <c r="E963" s="250"/>
      <c r="F963" s="250"/>
      <c r="G963" s="250"/>
      <c r="H963" s="250"/>
      <c r="I963" s="250"/>
      <c r="J963" s="250"/>
      <c r="K963" s="250"/>
      <c r="L963" s="250"/>
      <c r="M963" s="250"/>
      <c r="N963" s="250"/>
      <c r="O963" s="293"/>
      <c r="P963" s="250"/>
      <c r="Q963" s="250"/>
      <c r="R963" s="250"/>
      <c r="S963" s="250"/>
      <c r="T963" s="250"/>
      <c r="U963" s="250"/>
      <c r="V963" s="250"/>
      <c r="W963" s="250"/>
      <c r="X963" s="250"/>
      <c r="Y963" s="64"/>
      <c r="Z963" s="64"/>
      <c r="AA963" s="64"/>
      <c r="AB963" s="64"/>
      <c r="AC963" s="64"/>
      <c r="AD963" s="64"/>
      <c r="AE963" s="64"/>
    </row>
    <row r="964">
      <c r="A964" s="250"/>
      <c r="B964" s="250"/>
      <c r="C964" s="250"/>
      <c r="D964" s="250"/>
      <c r="E964" s="250"/>
      <c r="F964" s="250"/>
      <c r="G964" s="250"/>
      <c r="H964" s="250"/>
      <c r="I964" s="250"/>
      <c r="J964" s="250"/>
      <c r="K964" s="250"/>
      <c r="L964" s="250"/>
      <c r="M964" s="250"/>
      <c r="N964" s="250"/>
      <c r="O964" s="293"/>
      <c r="P964" s="250"/>
      <c r="Q964" s="250"/>
      <c r="R964" s="250"/>
      <c r="S964" s="250"/>
      <c r="T964" s="250"/>
      <c r="U964" s="250"/>
      <c r="V964" s="250"/>
      <c r="W964" s="250"/>
      <c r="X964" s="250"/>
      <c r="Y964" s="64"/>
      <c r="Z964" s="64"/>
      <c r="AA964" s="64"/>
      <c r="AB964" s="64"/>
      <c r="AC964" s="64"/>
      <c r="AD964" s="64"/>
      <c r="AE964" s="64"/>
    </row>
    <row r="965">
      <c r="A965" s="250"/>
      <c r="B965" s="250"/>
      <c r="C965" s="250"/>
      <c r="D965" s="250"/>
      <c r="E965" s="250"/>
      <c r="F965" s="250"/>
      <c r="G965" s="250"/>
      <c r="H965" s="250"/>
      <c r="I965" s="250"/>
      <c r="J965" s="250"/>
      <c r="K965" s="250"/>
      <c r="L965" s="250"/>
      <c r="M965" s="250"/>
      <c r="N965" s="250"/>
      <c r="O965" s="293"/>
      <c r="P965" s="250"/>
      <c r="Q965" s="250"/>
      <c r="R965" s="250"/>
      <c r="S965" s="250"/>
      <c r="T965" s="250"/>
      <c r="U965" s="250"/>
      <c r="V965" s="250"/>
      <c r="W965" s="250"/>
      <c r="X965" s="250"/>
      <c r="Y965" s="64"/>
      <c r="Z965" s="64"/>
      <c r="AA965" s="64"/>
      <c r="AB965" s="64"/>
      <c r="AC965" s="64"/>
      <c r="AD965" s="64"/>
      <c r="AE965" s="64"/>
    </row>
    <row r="966">
      <c r="A966" s="250"/>
      <c r="B966" s="250"/>
      <c r="C966" s="250"/>
      <c r="D966" s="250"/>
      <c r="E966" s="250"/>
      <c r="F966" s="250"/>
      <c r="G966" s="250"/>
      <c r="H966" s="250"/>
      <c r="I966" s="250"/>
      <c r="J966" s="250"/>
      <c r="K966" s="250"/>
      <c r="L966" s="250"/>
      <c r="M966" s="250"/>
      <c r="N966" s="250"/>
      <c r="O966" s="293"/>
      <c r="P966" s="250"/>
      <c r="Q966" s="250"/>
      <c r="R966" s="250"/>
      <c r="S966" s="250"/>
      <c r="T966" s="250"/>
      <c r="U966" s="250"/>
      <c r="V966" s="250"/>
      <c r="W966" s="250"/>
      <c r="X966" s="250"/>
      <c r="Y966" s="64"/>
      <c r="Z966" s="64"/>
      <c r="AA966" s="64"/>
      <c r="AB966" s="64"/>
      <c r="AC966" s="64"/>
      <c r="AD966" s="64"/>
      <c r="AE966" s="64"/>
    </row>
    <row r="967">
      <c r="A967" s="250"/>
      <c r="B967" s="250"/>
      <c r="C967" s="250"/>
      <c r="D967" s="250"/>
      <c r="E967" s="250"/>
      <c r="F967" s="250"/>
      <c r="G967" s="250"/>
      <c r="H967" s="250"/>
      <c r="I967" s="250"/>
      <c r="J967" s="250"/>
      <c r="K967" s="250"/>
      <c r="L967" s="250"/>
      <c r="M967" s="250"/>
      <c r="N967" s="250"/>
      <c r="O967" s="293"/>
      <c r="P967" s="250"/>
      <c r="Q967" s="250"/>
      <c r="R967" s="250"/>
      <c r="S967" s="250"/>
      <c r="T967" s="250"/>
      <c r="U967" s="250"/>
      <c r="V967" s="250"/>
      <c r="W967" s="250"/>
      <c r="X967" s="250"/>
      <c r="Y967" s="64"/>
      <c r="Z967" s="64"/>
      <c r="AA967" s="64"/>
      <c r="AB967" s="64"/>
      <c r="AC967" s="64"/>
      <c r="AD967" s="64"/>
      <c r="AE967" s="64"/>
    </row>
    <row r="968">
      <c r="A968" s="250"/>
      <c r="B968" s="250"/>
      <c r="C968" s="250"/>
      <c r="D968" s="250"/>
      <c r="E968" s="250"/>
      <c r="F968" s="250"/>
      <c r="G968" s="250"/>
      <c r="H968" s="250"/>
      <c r="I968" s="250"/>
      <c r="J968" s="250"/>
      <c r="K968" s="250"/>
      <c r="L968" s="250"/>
      <c r="M968" s="250"/>
      <c r="N968" s="250"/>
      <c r="O968" s="293"/>
      <c r="P968" s="250"/>
      <c r="Q968" s="250"/>
      <c r="R968" s="250"/>
      <c r="S968" s="250"/>
      <c r="T968" s="250"/>
      <c r="U968" s="250"/>
      <c r="V968" s="250"/>
      <c r="W968" s="250"/>
      <c r="X968" s="250"/>
      <c r="Y968" s="64"/>
      <c r="Z968" s="64"/>
      <c r="AA968" s="64"/>
      <c r="AB968" s="64"/>
      <c r="AC968" s="64"/>
      <c r="AD968" s="64"/>
      <c r="AE968" s="64"/>
    </row>
    <row r="969">
      <c r="A969" s="250"/>
      <c r="B969" s="250"/>
      <c r="C969" s="250"/>
      <c r="D969" s="250"/>
      <c r="E969" s="250"/>
      <c r="F969" s="250"/>
      <c r="G969" s="250"/>
      <c r="H969" s="250"/>
      <c r="I969" s="250"/>
      <c r="J969" s="250"/>
      <c r="K969" s="250"/>
      <c r="L969" s="250"/>
      <c r="M969" s="250"/>
      <c r="N969" s="250"/>
      <c r="O969" s="293"/>
      <c r="P969" s="250"/>
      <c r="Q969" s="250"/>
      <c r="R969" s="250"/>
      <c r="S969" s="250"/>
      <c r="T969" s="250"/>
      <c r="U969" s="250"/>
      <c r="V969" s="250"/>
      <c r="W969" s="250"/>
      <c r="X969" s="250"/>
      <c r="Y969" s="64"/>
      <c r="Z969" s="64"/>
      <c r="AA969" s="64"/>
      <c r="AB969" s="64"/>
      <c r="AC969" s="64"/>
      <c r="AD969" s="64"/>
      <c r="AE969" s="64"/>
    </row>
    <row r="970">
      <c r="A970" s="250"/>
      <c r="B970" s="250"/>
      <c r="C970" s="250"/>
      <c r="D970" s="250"/>
      <c r="E970" s="250"/>
      <c r="F970" s="250"/>
      <c r="G970" s="250"/>
      <c r="H970" s="250"/>
      <c r="I970" s="250"/>
      <c r="J970" s="250"/>
      <c r="K970" s="250"/>
      <c r="L970" s="250"/>
      <c r="M970" s="250"/>
      <c r="N970" s="250"/>
      <c r="O970" s="293"/>
      <c r="P970" s="250"/>
      <c r="Q970" s="250"/>
      <c r="R970" s="250"/>
      <c r="S970" s="250"/>
      <c r="T970" s="250"/>
      <c r="U970" s="250"/>
      <c r="V970" s="250"/>
      <c r="W970" s="250"/>
      <c r="X970" s="250"/>
      <c r="Y970" s="64"/>
      <c r="Z970" s="64"/>
      <c r="AA970" s="64"/>
      <c r="AB970" s="64"/>
      <c r="AC970" s="64"/>
      <c r="AD970" s="64"/>
      <c r="AE970" s="64"/>
    </row>
    <row r="971">
      <c r="A971" s="250"/>
      <c r="B971" s="250"/>
      <c r="C971" s="250"/>
      <c r="D971" s="250"/>
      <c r="E971" s="250"/>
      <c r="F971" s="250"/>
      <c r="G971" s="250"/>
      <c r="H971" s="250"/>
      <c r="I971" s="250"/>
      <c r="J971" s="250"/>
      <c r="K971" s="250"/>
      <c r="L971" s="250"/>
      <c r="M971" s="250"/>
      <c r="N971" s="250"/>
      <c r="O971" s="293"/>
      <c r="P971" s="250"/>
      <c r="Q971" s="250"/>
      <c r="R971" s="250"/>
      <c r="S971" s="250"/>
      <c r="T971" s="250"/>
      <c r="U971" s="250"/>
      <c r="V971" s="250"/>
      <c r="W971" s="250"/>
      <c r="X971" s="250"/>
      <c r="Y971" s="64"/>
      <c r="Z971" s="64"/>
      <c r="AA971" s="64"/>
      <c r="AB971" s="64"/>
      <c r="AC971" s="64"/>
      <c r="AD971" s="64"/>
      <c r="AE971" s="64"/>
    </row>
    <row r="972">
      <c r="A972" s="250"/>
      <c r="B972" s="250"/>
      <c r="C972" s="250"/>
      <c r="D972" s="250"/>
      <c r="E972" s="250"/>
      <c r="F972" s="250"/>
      <c r="G972" s="250"/>
      <c r="H972" s="250"/>
      <c r="I972" s="250"/>
      <c r="J972" s="250"/>
      <c r="K972" s="250"/>
      <c r="L972" s="250"/>
      <c r="M972" s="250"/>
      <c r="N972" s="250"/>
      <c r="O972" s="293"/>
      <c r="P972" s="250"/>
      <c r="Q972" s="250"/>
      <c r="R972" s="250"/>
      <c r="S972" s="250"/>
      <c r="T972" s="250"/>
      <c r="U972" s="250"/>
      <c r="V972" s="250"/>
      <c r="W972" s="250"/>
      <c r="X972" s="250"/>
      <c r="Y972" s="64"/>
      <c r="Z972" s="64"/>
      <c r="AA972" s="64"/>
      <c r="AB972" s="64"/>
      <c r="AC972" s="64"/>
      <c r="AD972" s="64"/>
      <c r="AE972" s="64"/>
    </row>
    <row r="973">
      <c r="A973" s="250"/>
      <c r="B973" s="250"/>
      <c r="C973" s="250"/>
      <c r="D973" s="250"/>
      <c r="E973" s="250"/>
      <c r="F973" s="250"/>
      <c r="G973" s="250"/>
      <c r="H973" s="250"/>
      <c r="I973" s="250"/>
      <c r="J973" s="250"/>
      <c r="K973" s="250"/>
      <c r="L973" s="250"/>
      <c r="M973" s="250"/>
      <c r="N973" s="250"/>
      <c r="O973" s="293"/>
      <c r="P973" s="250"/>
      <c r="Q973" s="250"/>
      <c r="R973" s="250"/>
      <c r="S973" s="250"/>
      <c r="T973" s="250"/>
      <c r="U973" s="250"/>
      <c r="V973" s="250"/>
      <c r="W973" s="250"/>
      <c r="X973" s="250"/>
      <c r="Y973" s="64"/>
      <c r="Z973" s="64"/>
      <c r="AA973" s="64"/>
      <c r="AB973" s="64"/>
      <c r="AC973" s="64"/>
      <c r="AD973" s="64"/>
      <c r="AE973" s="64"/>
    </row>
    <row r="974">
      <c r="A974" s="250"/>
      <c r="B974" s="250"/>
      <c r="C974" s="250"/>
      <c r="D974" s="250"/>
      <c r="E974" s="250"/>
      <c r="F974" s="250"/>
      <c r="G974" s="250"/>
      <c r="H974" s="250"/>
      <c r="I974" s="250"/>
      <c r="J974" s="250"/>
      <c r="K974" s="250"/>
      <c r="L974" s="250"/>
      <c r="M974" s="250"/>
      <c r="N974" s="250"/>
      <c r="O974" s="293"/>
      <c r="P974" s="250"/>
      <c r="Q974" s="250"/>
      <c r="R974" s="250"/>
      <c r="S974" s="250"/>
      <c r="T974" s="250"/>
      <c r="U974" s="250"/>
      <c r="V974" s="250"/>
      <c r="W974" s="250"/>
      <c r="X974" s="250"/>
      <c r="Y974" s="64"/>
      <c r="Z974" s="64"/>
      <c r="AA974" s="64"/>
      <c r="AB974" s="64"/>
      <c r="AC974" s="64"/>
      <c r="AD974" s="64"/>
      <c r="AE974" s="64"/>
    </row>
    <row r="975">
      <c r="A975" s="250"/>
      <c r="B975" s="250"/>
      <c r="C975" s="250"/>
      <c r="D975" s="250"/>
      <c r="E975" s="250"/>
      <c r="F975" s="250"/>
      <c r="G975" s="250"/>
      <c r="H975" s="250"/>
      <c r="I975" s="250"/>
      <c r="J975" s="250"/>
      <c r="K975" s="250"/>
      <c r="L975" s="250"/>
      <c r="M975" s="250"/>
      <c r="N975" s="250"/>
      <c r="O975" s="293"/>
      <c r="P975" s="250"/>
      <c r="Q975" s="250"/>
      <c r="R975" s="250"/>
      <c r="S975" s="250"/>
      <c r="T975" s="250"/>
      <c r="U975" s="250"/>
      <c r="V975" s="250"/>
      <c r="W975" s="250"/>
      <c r="X975" s="250"/>
      <c r="Y975" s="64"/>
      <c r="Z975" s="64"/>
      <c r="AA975" s="64"/>
      <c r="AB975" s="64"/>
      <c r="AC975" s="64"/>
      <c r="AD975" s="64"/>
      <c r="AE975" s="64"/>
    </row>
    <row r="976">
      <c r="A976" s="250"/>
      <c r="B976" s="250"/>
      <c r="C976" s="250"/>
      <c r="D976" s="250"/>
      <c r="E976" s="250"/>
      <c r="F976" s="250"/>
      <c r="G976" s="250"/>
      <c r="H976" s="250"/>
      <c r="I976" s="250"/>
      <c r="J976" s="250"/>
      <c r="K976" s="250"/>
      <c r="L976" s="250"/>
      <c r="M976" s="250"/>
      <c r="N976" s="250"/>
      <c r="O976" s="293"/>
      <c r="P976" s="250"/>
      <c r="Q976" s="250"/>
      <c r="R976" s="250"/>
      <c r="S976" s="250"/>
      <c r="T976" s="250"/>
      <c r="U976" s="250"/>
      <c r="V976" s="250"/>
      <c r="W976" s="250"/>
      <c r="X976" s="250"/>
      <c r="Y976" s="64"/>
      <c r="Z976" s="64"/>
      <c r="AA976" s="64"/>
      <c r="AB976" s="64"/>
      <c r="AC976" s="64"/>
      <c r="AD976" s="64"/>
      <c r="AE976" s="64"/>
    </row>
    <row r="977">
      <c r="A977" s="250"/>
      <c r="B977" s="250"/>
      <c r="C977" s="250"/>
      <c r="D977" s="250"/>
      <c r="E977" s="250"/>
      <c r="F977" s="250"/>
      <c r="G977" s="250"/>
      <c r="H977" s="250"/>
      <c r="I977" s="250"/>
      <c r="J977" s="250"/>
      <c r="K977" s="250"/>
      <c r="L977" s="250"/>
      <c r="M977" s="250"/>
      <c r="N977" s="250"/>
      <c r="O977" s="293"/>
      <c r="P977" s="250"/>
      <c r="Q977" s="250"/>
      <c r="R977" s="250"/>
      <c r="S977" s="250"/>
      <c r="T977" s="250"/>
      <c r="U977" s="250"/>
      <c r="V977" s="250"/>
      <c r="W977" s="250"/>
      <c r="X977" s="250"/>
      <c r="Y977" s="64"/>
      <c r="Z977" s="64"/>
      <c r="AA977" s="64"/>
      <c r="AB977" s="64"/>
      <c r="AC977" s="64"/>
      <c r="AD977" s="64"/>
      <c r="AE977" s="64"/>
    </row>
    <row r="978">
      <c r="A978" s="250"/>
      <c r="B978" s="250"/>
      <c r="C978" s="250"/>
      <c r="D978" s="250"/>
      <c r="E978" s="250"/>
      <c r="F978" s="250"/>
      <c r="G978" s="250"/>
      <c r="H978" s="250"/>
      <c r="I978" s="250"/>
      <c r="J978" s="250"/>
      <c r="K978" s="250"/>
      <c r="L978" s="250"/>
      <c r="M978" s="250"/>
      <c r="N978" s="250"/>
      <c r="O978" s="293"/>
      <c r="P978" s="250"/>
      <c r="Q978" s="250"/>
      <c r="R978" s="250"/>
      <c r="S978" s="250"/>
      <c r="T978" s="250"/>
      <c r="U978" s="250"/>
      <c r="V978" s="250"/>
      <c r="W978" s="250"/>
      <c r="X978" s="250"/>
      <c r="Y978" s="64"/>
      <c r="Z978" s="64"/>
      <c r="AA978" s="64"/>
      <c r="AB978" s="64"/>
      <c r="AC978" s="64"/>
      <c r="AD978" s="64"/>
      <c r="AE978" s="64"/>
    </row>
    <row r="979">
      <c r="A979" s="250"/>
      <c r="B979" s="250"/>
      <c r="C979" s="250"/>
      <c r="D979" s="250"/>
      <c r="E979" s="250"/>
      <c r="F979" s="250"/>
      <c r="G979" s="250"/>
      <c r="H979" s="250"/>
      <c r="I979" s="250"/>
      <c r="J979" s="250"/>
      <c r="K979" s="250"/>
      <c r="L979" s="250"/>
      <c r="M979" s="250"/>
      <c r="N979" s="250"/>
      <c r="O979" s="293"/>
      <c r="P979" s="250"/>
      <c r="Q979" s="250"/>
      <c r="R979" s="250"/>
      <c r="S979" s="250"/>
      <c r="T979" s="250"/>
      <c r="U979" s="250"/>
      <c r="V979" s="250"/>
      <c r="W979" s="250"/>
      <c r="X979" s="250"/>
      <c r="Y979" s="64"/>
      <c r="Z979" s="64"/>
      <c r="AA979" s="64"/>
      <c r="AB979" s="64"/>
      <c r="AC979" s="64"/>
      <c r="AD979" s="64"/>
      <c r="AE979" s="64"/>
    </row>
    <row r="980">
      <c r="A980" s="250"/>
      <c r="B980" s="250"/>
      <c r="C980" s="250"/>
      <c r="D980" s="250"/>
      <c r="E980" s="250"/>
      <c r="F980" s="250"/>
      <c r="G980" s="250"/>
      <c r="H980" s="250"/>
      <c r="I980" s="250"/>
      <c r="J980" s="250"/>
      <c r="K980" s="250"/>
      <c r="L980" s="250"/>
      <c r="M980" s="250"/>
      <c r="N980" s="250"/>
      <c r="O980" s="293"/>
      <c r="P980" s="250"/>
      <c r="Q980" s="250"/>
      <c r="R980" s="250"/>
      <c r="S980" s="250"/>
      <c r="T980" s="250"/>
      <c r="U980" s="250"/>
      <c r="V980" s="250"/>
      <c r="W980" s="250"/>
      <c r="X980" s="250"/>
      <c r="Y980" s="64"/>
      <c r="Z980" s="64"/>
      <c r="AA980" s="64"/>
      <c r="AB980" s="64"/>
      <c r="AC980" s="64"/>
      <c r="AD980" s="64"/>
      <c r="AE980" s="64"/>
    </row>
    <row r="981">
      <c r="A981" s="250"/>
      <c r="B981" s="250"/>
      <c r="C981" s="250"/>
      <c r="D981" s="250"/>
      <c r="E981" s="250"/>
      <c r="F981" s="250"/>
      <c r="G981" s="250"/>
      <c r="H981" s="250"/>
      <c r="I981" s="250"/>
      <c r="J981" s="250"/>
      <c r="K981" s="250"/>
      <c r="L981" s="250"/>
      <c r="M981" s="250"/>
      <c r="N981" s="250"/>
      <c r="O981" s="293"/>
      <c r="P981" s="250"/>
      <c r="Q981" s="250"/>
      <c r="R981" s="250"/>
      <c r="S981" s="250"/>
      <c r="T981" s="250"/>
      <c r="U981" s="250"/>
      <c r="V981" s="250"/>
      <c r="W981" s="250"/>
      <c r="X981" s="250"/>
      <c r="Y981" s="64"/>
      <c r="Z981" s="64"/>
      <c r="AA981" s="64"/>
      <c r="AB981" s="64"/>
      <c r="AC981" s="64"/>
      <c r="AD981" s="64"/>
      <c r="AE981" s="64"/>
    </row>
    <row r="982">
      <c r="A982" s="250"/>
      <c r="B982" s="250"/>
      <c r="C982" s="250"/>
      <c r="D982" s="250"/>
      <c r="E982" s="250"/>
      <c r="F982" s="250"/>
      <c r="G982" s="250"/>
      <c r="H982" s="250"/>
      <c r="I982" s="250"/>
      <c r="J982" s="250"/>
      <c r="K982" s="250"/>
      <c r="L982" s="250"/>
      <c r="M982" s="250"/>
      <c r="N982" s="250"/>
      <c r="O982" s="293"/>
      <c r="P982" s="250"/>
      <c r="Q982" s="250"/>
      <c r="R982" s="250"/>
      <c r="S982" s="250"/>
      <c r="T982" s="250"/>
      <c r="U982" s="250"/>
      <c r="V982" s="250"/>
      <c r="W982" s="250"/>
      <c r="X982" s="250"/>
      <c r="Y982" s="64"/>
      <c r="Z982" s="64"/>
      <c r="AA982" s="64"/>
      <c r="AB982" s="64"/>
      <c r="AC982" s="64"/>
      <c r="AD982" s="64"/>
      <c r="AE982" s="64"/>
    </row>
    <row r="983">
      <c r="A983" s="250"/>
      <c r="B983" s="250"/>
      <c r="C983" s="250"/>
      <c r="D983" s="250"/>
      <c r="E983" s="250"/>
      <c r="F983" s="250"/>
      <c r="G983" s="250"/>
      <c r="H983" s="250"/>
      <c r="I983" s="250"/>
      <c r="J983" s="250"/>
      <c r="K983" s="250"/>
      <c r="L983" s="250"/>
      <c r="M983" s="250"/>
      <c r="N983" s="250"/>
      <c r="O983" s="293"/>
      <c r="P983" s="250"/>
      <c r="Q983" s="250"/>
      <c r="R983" s="250"/>
      <c r="S983" s="250"/>
      <c r="T983" s="250"/>
      <c r="U983" s="250"/>
      <c r="V983" s="250"/>
      <c r="W983" s="250"/>
      <c r="X983" s="250"/>
      <c r="Y983" s="64"/>
      <c r="Z983" s="64"/>
      <c r="AA983" s="64"/>
      <c r="AB983" s="64"/>
      <c r="AC983" s="64"/>
      <c r="AD983" s="64"/>
      <c r="AE983" s="64"/>
    </row>
    <row r="984">
      <c r="A984" s="250"/>
      <c r="B984" s="250"/>
      <c r="C984" s="250"/>
      <c r="D984" s="250"/>
      <c r="E984" s="250"/>
      <c r="F984" s="250"/>
      <c r="G984" s="250"/>
      <c r="H984" s="250"/>
      <c r="I984" s="250"/>
      <c r="J984" s="250"/>
      <c r="K984" s="250"/>
      <c r="L984" s="250"/>
      <c r="M984" s="250"/>
      <c r="N984" s="250"/>
      <c r="O984" s="293"/>
      <c r="P984" s="250"/>
      <c r="Q984" s="250"/>
      <c r="R984" s="250"/>
      <c r="S984" s="250"/>
      <c r="T984" s="250"/>
      <c r="U984" s="250"/>
      <c r="V984" s="250"/>
      <c r="W984" s="250"/>
      <c r="X984" s="250"/>
      <c r="Y984" s="64"/>
      <c r="Z984" s="64"/>
      <c r="AA984" s="64"/>
      <c r="AB984" s="64"/>
      <c r="AC984" s="64"/>
      <c r="AD984" s="64"/>
      <c r="AE984" s="64"/>
    </row>
    <row r="985">
      <c r="A985" s="250"/>
      <c r="B985" s="250"/>
      <c r="C985" s="250"/>
      <c r="D985" s="250"/>
      <c r="E985" s="250"/>
      <c r="F985" s="250"/>
      <c r="G985" s="250"/>
      <c r="H985" s="250"/>
      <c r="I985" s="250"/>
      <c r="J985" s="250"/>
      <c r="K985" s="250"/>
      <c r="L985" s="250"/>
      <c r="M985" s="250"/>
      <c r="N985" s="250"/>
      <c r="O985" s="293"/>
      <c r="P985" s="250"/>
      <c r="Q985" s="250"/>
      <c r="R985" s="250"/>
      <c r="S985" s="250"/>
      <c r="T985" s="250"/>
      <c r="U985" s="250"/>
      <c r="V985" s="250"/>
      <c r="W985" s="250"/>
      <c r="X985" s="250"/>
      <c r="Y985" s="64"/>
      <c r="Z985" s="64"/>
      <c r="AA985" s="64"/>
      <c r="AB985" s="64"/>
      <c r="AC985" s="64"/>
      <c r="AD985" s="64"/>
      <c r="AE985" s="64"/>
    </row>
    <row r="986">
      <c r="A986" s="250"/>
      <c r="B986" s="250"/>
      <c r="C986" s="250"/>
      <c r="D986" s="250"/>
      <c r="E986" s="250"/>
      <c r="F986" s="250"/>
      <c r="G986" s="250"/>
      <c r="H986" s="250"/>
      <c r="I986" s="250"/>
      <c r="J986" s="250"/>
      <c r="K986" s="250"/>
      <c r="L986" s="250"/>
      <c r="M986" s="250"/>
      <c r="N986" s="250"/>
      <c r="O986" s="293"/>
      <c r="P986" s="250"/>
      <c r="Q986" s="250"/>
      <c r="R986" s="250"/>
      <c r="S986" s="250"/>
      <c r="T986" s="250"/>
      <c r="U986" s="250"/>
      <c r="V986" s="250"/>
      <c r="W986" s="250"/>
      <c r="X986" s="250"/>
      <c r="Y986" s="64"/>
      <c r="Z986" s="64"/>
      <c r="AA986" s="64"/>
      <c r="AB986" s="64"/>
      <c r="AC986" s="64"/>
      <c r="AD986" s="64"/>
      <c r="AE986" s="64"/>
    </row>
    <row r="987">
      <c r="A987" s="250"/>
      <c r="B987" s="250"/>
      <c r="C987" s="250"/>
      <c r="D987" s="250"/>
      <c r="E987" s="250"/>
      <c r="F987" s="250"/>
      <c r="G987" s="250"/>
      <c r="H987" s="250"/>
      <c r="I987" s="250"/>
      <c r="J987" s="250"/>
      <c r="K987" s="250"/>
      <c r="L987" s="250"/>
      <c r="M987" s="250"/>
      <c r="N987" s="250"/>
      <c r="O987" s="293"/>
      <c r="P987" s="250"/>
      <c r="Q987" s="250"/>
      <c r="R987" s="250"/>
      <c r="S987" s="250"/>
      <c r="T987" s="250"/>
      <c r="U987" s="250"/>
      <c r="V987" s="250"/>
      <c r="W987" s="250"/>
      <c r="X987" s="250"/>
      <c r="Y987" s="64"/>
      <c r="Z987" s="64"/>
      <c r="AA987" s="64"/>
      <c r="AB987" s="64"/>
      <c r="AC987" s="64"/>
      <c r="AD987" s="64"/>
      <c r="AE987" s="64"/>
    </row>
    <row r="988">
      <c r="A988" s="250"/>
      <c r="B988" s="250"/>
      <c r="C988" s="250"/>
      <c r="D988" s="250"/>
      <c r="E988" s="250"/>
      <c r="F988" s="250"/>
      <c r="G988" s="250"/>
      <c r="H988" s="250"/>
      <c r="I988" s="250"/>
      <c r="J988" s="250"/>
      <c r="K988" s="250"/>
      <c r="L988" s="250"/>
      <c r="M988" s="250"/>
      <c r="N988" s="250"/>
      <c r="O988" s="293"/>
      <c r="P988" s="250"/>
      <c r="Q988" s="250"/>
      <c r="R988" s="250"/>
      <c r="S988" s="250"/>
      <c r="T988" s="250"/>
      <c r="U988" s="250"/>
      <c r="V988" s="250"/>
      <c r="W988" s="250"/>
      <c r="X988" s="250"/>
      <c r="Y988" s="64"/>
      <c r="Z988" s="64"/>
      <c r="AA988" s="64"/>
      <c r="AB988" s="64"/>
      <c r="AC988" s="64"/>
      <c r="AD988" s="64"/>
      <c r="AE988" s="64"/>
    </row>
    <row r="989">
      <c r="A989" s="250"/>
      <c r="B989" s="250"/>
      <c r="C989" s="250"/>
      <c r="D989" s="250"/>
      <c r="E989" s="250"/>
      <c r="F989" s="250"/>
      <c r="G989" s="250"/>
      <c r="H989" s="250"/>
      <c r="I989" s="250"/>
      <c r="J989" s="250"/>
      <c r="K989" s="250"/>
      <c r="L989" s="250"/>
      <c r="M989" s="250"/>
      <c r="N989" s="250"/>
      <c r="O989" s="293"/>
      <c r="P989" s="250"/>
      <c r="Q989" s="250"/>
      <c r="R989" s="250"/>
      <c r="S989" s="250"/>
      <c r="T989" s="250"/>
      <c r="U989" s="250"/>
      <c r="V989" s="250"/>
      <c r="W989" s="250"/>
      <c r="X989" s="250"/>
      <c r="Y989" s="64"/>
      <c r="Z989" s="64"/>
      <c r="AA989" s="64"/>
      <c r="AB989" s="64"/>
      <c r="AC989" s="64"/>
      <c r="AD989" s="64"/>
      <c r="AE989" s="64"/>
    </row>
    <row r="990">
      <c r="A990" s="250"/>
      <c r="B990" s="250"/>
      <c r="C990" s="250"/>
      <c r="D990" s="250"/>
      <c r="E990" s="250"/>
      <c r="F990" s="250"/>
      <c r="G990" s="250"/>
      <c r="H990" s="250"/>
      <c r="I990" s="250"/>
      <c r="J990" s="250"/>
      <c r="K990" s="250"/>
      <c r="L990" s="250"/>
      <c r="M990" s="250"/>
      <c r="N990" s="250"/>
      <c r="O990" s="293"/>
      <c r="P990" s="250"/>
      <c r="Q990" s="250"/>
      <c r="R990" s="250"/>
      <c r="S990" s="250"/>
      <c r="T990" s="250"/>
      <c r="U990" s="250"/>
      <c r="V990" s="250"/>
      <c r="W990" s="250"/>
      <c r="X990" s="250"/>
      <c r="Y990" s="64"/>
      <c r="Z990" s="64"/>
      <c r="AA990" s="64"/>
      <c r="AB990" s="64"/>
      <c r="AC990" s="64"/>
      <c r="AD990" s="64"/>
      <c r="AE990" s="64"/>
    </row>
    <row r="991">
      <c r="A991" s="250"/>
      <c r="B991" s="250"/>
      <c r="C991" s="250"/>
      <c r="D991" s="250"/>
      <c r="E991" s="250"/>
      <c r="F991" s="250"/>
      <c r="G991" s="250"/>
      <c r="H991" s="250"/>
      <c r="I991" s="250"/>
      <c r="J991" s="250"/>
      <c r="K991" s="250"/>
      <c r="L991" s="250"/>
      <c r="M991" s="250"/>
      <c r="N991" s="250"/>
      <c r="O991" s="293"/>
      <c r="P991" s="250"/>
      <c r="Q991" s="250"/>
      <c r="R991" s="250"/>
      <c r="S991" s="250"/>
      <c r="T991" s="250"/>
      <c r="U991" s="250"/>
      <c r="V991" s="250"/>
      <c r="W991" s="250"/>
      <c r="X991" s="250"/>
      <c r="Y991" s="64"/>
      <c r="Z991" s="64"/>
      <c r="AA991" s="64"/>
      <c r="AB991" s="64"/>
      <c r="AC991" s="64"/>
      <c r="AD991" s="64"/>
      <c r="AE991" s="64"/>
    </row>
    <row r="992">
      <c r="A992" s="250"/>
      <c r="B992" s="250"/>
      <c r="C992" s="250"/>
      <c r="D992" s="250"/>
      <c r="E992" s="250"/>
      <c r="F992" s="250"/>
      <c r="G992" s="250"/>
      <c r="H992" s="250"/>
      <c r="I992" s="250"/>
      <c r="J992" s="250"/>
      <c r="K992" s="250"/>
      <c r="L992" s="250"/>
      <c r="M992" s="250"/>
      <c r="N992" s="250"/>
      <c r="O992" s="293"/>
      <c r="P992" s="250"/>
      <c r="Q992" s="250"/>
      <c r="R992" s="250"/>
      <c r="S992" s="250"/>
      <c r="T992" s="250"/>
      <c r="U992" s="250"/>
      <c r="V992" s="250"/>
      <c r="W992" s="250"/>
      <c r="X992" s="250"/>
      <c r="Y992" s="64"/>
      <c r="Z992" s="64"/>
      <c r="AA992" s="64"/>
      <c r="AB992" s="64"/>
      <c r="AC992" s="64"/>
      <c r="AD992" s="64"/>
      <c r="AE992" s="64"/>
    </row>
    <row r="993">
      <c r="A993" s="250"/>
      <c r="B993" s="250"/>
      <c r="C993" s="250"/>
      <c r="D993" s="250"/>
      <c r="E993" s="250"/>
      <c r="F993" s="250"/>
      <c r="G993" s="250"/>
      <c r="H993" s="250"/>
      <c r="I993" s="250"/>
      <c r="J993" s="250"/>
      <c r="K993" s="250"/>
      <c r="L993" s="250"/>
      <c r="M993" s="250"/>
      <c r="N993" s="250"/>
      <c r="O993" s="293"/>
      <c r="P993" s="250"/>
      <c r="Q993" s="250"/>
      <c r="R993" s="250"/>
      <c r="S993" s="250"/>
      <c r="T993" s="250"/>
      <c r="U993" s="250"/>
      <c r="V993" s="250"/>
      <c r="W993" s="250"/>
      <c r="X993" s="250"/>
      <c r="Y993" s="64"/>
      <c r="Z993" s="64"/>
      <c r="AA993" s="64"/>
      <c r="AB993" s="64"/>
      <c r="AC993" s="64"/>
      <c r="AD993" s="64"/>
      <c r="AE993" s="64"/>
    </row>
    <row r="994">
      <c r="A994" s="250"/>
      <c r="B994" s="250"/>
      <c r="C994" s="250"/>
      <c r="D994" s="250"/>
      <c r="E994" s="250"/>
      <c r="F994" s="250"/>
      <c r="G994" s="250"/>
      <c r="H994" s="250"/>
      <c r="I994" s="250"/>
      <c r="J994" s="250"/>
      <c r="K994" s="250"/>
      <c r="L994" s="250"/>
      <c r="M994" s="250"/>
      <c r="N994" s="250"/>
      <c r="O994" s="293"/>
      <c r="P994" s="250"/>
      <c r="Q994" s="250"/>
      <c r="R994" s="250"/>
      <c r="S994" s="250"/>
      <c r="T994" s="250"/>
      <c r="U994" s="250"/>
      <c r="V994" s="250"/>
      <c r="W994" s="250"/>
      <c r="X994" s="250"/>
      <c r="Y994" s="64"/>
      <c r="Z994" s="64"/>
      <c r="AA994" s="64"/>
      <c r="AB994" s="64"/>
      <c r="AC994" s="64"/>
      <c r="AD994" s="64"/>
      <c r="AE994" s="64"/>
    </row>
    <row r="995">
      <c r="A995" s="250"/>
      <c r="B995" s="250"/>
      <c r="C995" s="250"/>
      <c r="D995" s="250"/>
      <c r="E995" s="250"/>
      <c r="F995" s="250"/>
      <c r="G995" s="250"/>
      <c r="H995" s="250"/>
      <c r="I995" s="250"/>
      <c r="J995" s="250"/>
      <c r="K995" s="250"/>
      <c r="L995" s="250"/>
      <c r="M995" s="250"/>
      <c r="N995" s="250"/>
      <c r="O995" s="293"/>
      <c r="P995" s="250"/>
      <c r="Q995" s="250"/>
      <c r="R995" s="250"/>
      <c r="S995" s="250"/>
      <c r="T995" s="250"/>
      <c r="U995" s="250"/>
      <c r="V995" s="250"/>
      <c r="W995" s="250"/>
      <c r="X995" s="250"/>
      <c r="Y995" s="64"/>
      <c r="Z995" s="64"/>
      <c r="AA995" s="64"/>
      <c r="AB995" s="64"/>
      <c r="AC995" s="64"/>
      <c r="AD995" s="64"/>
      <c r="AE995" s="64"/>
    </row>
    <row r="996">
      <c r="A996" s="250"/>
      <c r="B996" s="250"/>
      <c r="C996" s="250"/>
      <c r="D996" s="250"/>
      <c r="E996" s="250"/>
      <c r="F996" s="250"/>
      <c r="G996" s="250"/>
      <c r="H996" s="250"/>
      <c r="I996" s="250"/>
      <c r="J996" s="250"/>
      <c r="K996" s="250"/>
      <c r="L996" s="250"/>
      <c r="M996" s="250"/>
      <c r="N996" s="250"/>
      <c r="O996" s="293"/>
      <c r="P996" s="250"/>
      <c r="Q996" s="250"/>
      <c r="R996" s="250"/>
      <c r="S996" s="250"/>
      <c r="T996" s="250"/>
      <c r="U996" s="250"/>
      <c r="V996" s="250"/>
      <c r="W996" s="250"/>
      <c r="X996" s="250"/>
      <c r="Y996" s="64"/>
      <c r="Z996" s="64"/>
      <c r="AA996" s="64"/>
      <c r="AB996" s="64"/>
      <c r="AC996" s="64"/>
      <c r="AD996" s="64"/>
      <c r="AE996" s="64"/>
    </row>
    <row r="997">
      <c r="A997" s="250"/>
      <c r="B997" s="250"/>
      <c r="C997" s="250"/>
      <c r="D997" s="250"/>
      <c r="E997" s="250"/>
      <c r="F997" s="250"/>
      <c r="G997" s="250"/>
      <c r="H997" s="250"/>
      <c r="I997" s="250"/>
      <c r="J997" s="250"/>
      <c r="K997" s="250"/>
      <c r="L997" s="250"/>
      <c r="M997" s="250"/>
      <c r="N997" s="250"/>
      <c r="O997" s="293"/>
      <c r="P997" s="250"/>
      <c r="Q997" s="250"/>
      <c r="R997" s="250"/>
      <c r="S997" s="250"/>
      <c r="T997" s="250"/>
      <c r="U997" s="250"/>
      <c r="V997" s="250"/>
      <c r="W997" s="250"/>
      <c r="X997" s="250"/>
      <c r="Y997" s="64"/>
      <c r="Z997" s="64"/>
      <c r="AA997" s="64"/>
      <c r="AB997" s="64"/>
      <c r="AC997" s="64"/>
      <c r="AD997" s="64"/>
      <c r="AE997" s="64"/>
    </row>
    <row r="998">
      <c r="A998" s="250"/>
      <c r="B998" s="250"/>
      <c r="C998" s="250"/>
      <c r="D998" s="250"/>
      <c r="E998" s="250"/>
      <c r="F998" s="250"/>
      <c r="G998" s="250"/>
      <c r="H998" s="250"/>
      <c r="I998" s="250"/>
      <c r="J998" s="250"/>
      <c r="K998" s="250"/>
      <c r="L998" s="250"/>
      <c r="M998" s="250"/>
      <c r="N998" s="250"/>
      <c r="O998" s="293"/>
      <c r="P998" s="250"/>
      <c r="Q998" s="250"/>
      <c r="R998" s="250"/>
      <c r="S998" s="250"/>
      <c r="T998" s="250"/>
      <c r="U998" s="250"/>
      <c r="V998" s="250"/>
      <c r="W998" s="250"/>
      <c r="X998" s="250"/>
      <c r="Y998" s="64"/>
      <c r="Z998" s="64"/>
      <c r="AA998" s="64"/>
      <c r="AB998" s="64"/>
      <c r="AC998" s="64"/>
      <c r="AD998" s="64"/>
      <c r="AE998" s="64"/>
    </row>
    <row r="999">
      <c r="A999" s="250"/>
      <c r="B999" s="250"/>
      <c r="C999" s="250"/>
      <c r="D999" s="250"/>
      <c r="E999" s="250"/>
      <c r="F999" s="250"/>
      <c r="G999" s="250"/>
      <c r="H999" s="250"/>
      <c r="I999" s="250"/>
      <c r="J999" s="250"/>
      <c r="K999" s="250"/>
      <c r="L999" s="250"/>
      <c r="M999" s="250"/>
      <c r="N999" s="250"/>
      <c r="O999" s="293"/>
      <c r="P999" s="250"/>
      <c r="Q999" s="250"/>
      <c r="R999" s="250"/>
      <c r="S999" s="250"/>
      <c r="T999" s="250"/>
      <c r="U999" s="250"/>
      <c r="V999" s="250"/>
      <c r="W999" s="250"/>
      <c r="X999" s="250"/>
      <c r="Y999" s="64"/>
      <c r="Z999" s="64"/>
      <c r="AA999" s="64"/>
      <c r="AB999" s="64"/>
      <c r="AC999" s="64"/>
      <c r="AD999" s="64"/>
      <c r="AE999" s="64"/>
    </row>
    <row r="1000">
      <c r="A1000" s="250"/>
      <c r="B1000" s="250"/>
      <c r="C1000" s="250"/>
      <c r="D1000" s="250"/>
      <c r="E1000" s="250"/>
      <c r="F1000" s="250"/>
      <c r="G1000" s="250"/>
      <c r="H1000" s="250"/>
      <c r="I1000" s="250"/>
      <c r="J1000" s="250"/>
      <c r="K1000" s="250"/>
      <c r="L1000" s="250"/>
      <c r="M1000" s="250"/>
      <c r="N1000" s="250"/>
      <c r="O1000" s="293"/>
      <c r="P1000" s="250"/>
      <c r="Q1000" s="250"/>
      <c r="R1000" s="250"/>
      <c r="S1000" s="250"/>
      <c r="T1000" s="250"/>
      <c r="U1000" s="250"/>
      <c r="V1000" s="250"/>
      <c r="W1000" s="250"/>
      <c r="X1000" s="250"/>
      <c r="Y1000" s="64"/>
      <c r="Z1000" s="64"/>
      <c r="AA1000" s="64"/>
      <c r="AB1000" s="64"/>
      <c r="AC1000" s="64"/>
      <c r="AD1000" s="64"/>
      <c r="AE1000" s="64"/>
    </row>
    <row r="1001">
      <c r="A1001" s="250"/>
      <c r="B1001" s="250"/>
      <c r="C1001" s="250"/>
      <c r="D1001" s="250"/>
      <c r="E1001" s="250"/>
      <c r="F1001" s="250"/>
      <c r="G1001" s="250"/>
      <c r="H1001" s="250"/>
      <c r="I1001" s="250"/>
      <c r="J1001" s="250"/>
      <c r="K1001" s="250"/>
      <c r="L1001" s="250"/>
      <c r="M1001" s="250"/>
      <c r="N1001" s="250"/>
      <c r="O1001" s="293"/>
      <c r="P1001" s="250"/>
      <c r="Q1001" s="250"/>
      <c r="R1001" s="250"/>
      <c r="S1001" s="250"/>
      <c r="T1001" s="250"/>
      <c r="U1001" s="250"/>
      <c r="V1001" s="250"/>
      <c r="W1001" s="250"/>
      <c r="X1001" s="250"/>
      <c r="Y1001" s="64"/>
      <c r="Z1001" s="64"/>
      <c r="AA1001" s="64"/>
      <c r="AB1001" s="64"/>
      <c r="AC1001" s="64"/>
      <c r="AD1001" s="64"/>
      <c r="AE1001" s="64"/>
    </row>
  </sheetData>
  <mergeCells count="1">
    <mergeCell ref="A12:J12"/>
  </mergeCells>
  <conditionalFormatting sqref="I14:I48">
    <cfRule type="containsText" dxfId="2" priority="1" operator="containsText" text="High">
      <formula>NOT(ISERROR(SEARCH(("High"),(I14))))</formula>
    </cfRule>
  </conditionalFormatting>
  <conditionalFormatting sqref="I14:I48">
    <cfRule type="containsText" dxfId="7" priority="2" operator="containsText" text="Medium">
      <formula>NOT(ISERROR(SEARCH(("Medium"),(I14))))</formula>
    </cfRule>
  </conditionalFormatting>
  <conditionalFormatting sqref="I14:I48">
    <cfRule type="containsText" dxfId="8" priority="3" operator="containsText" text="Low">
      <formula>NOT(ISERROR(SEARCH(("Low"),(I14))))</formula>
    </cfRule>
  </conditionalFormatting>
  <hyperlinks>
    <hyperlink r:id="rId1" ref="L17"/>
    <hyperlink r:id="rId2" ref="L19"/>
    <hyperlink r:id="rId3" ref="L21"/>
    <hyperlink r:id="rId4" ref="L27"/>
    <hyperlink r:id="rId5" ref="L28"/>
    <hyperlink r:id="rId6" ref="L29"/>
    <hyperlink r:id="rId7" ref="L30"/>
    <hyperlink r:id="rId8" ref="L33"/>
    <hyperlink r:id="rId9" ref="L35"/>
    <hyperlink r:id="rId10" ref="L37"/>
    <hyperlink r:id="rId11" ref="L38"/>
    <hyperlink r:id="rId12" ref="L39"/>
    <hyperlink r:id="rId13" ref="L40"/>
    <hyperlink r:id="rId14" ref="L41"/>
    <hyperlink r:id="rId15" ref="L42"/>
    <hyperlink r:id="rId16" ref="M42"/>
    <hyperlink r:id="rId17" ref="N42"/>
    <hyperlink r:id="rId18" ref="O42"/>
    <hyperlink r:id="rId19" ref="L43"/>
    <hyperlink r:id="rId20" ref="L44"/>
    <hyperlink r:id="rId21" ref="L45"/>
    <hyperlink r:id="rId22" ref="L46"/>
  </hyperlinks>
  <drawing r:id="rId2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38"/>
    <col customWidth="1" min="2" max="2" width="19.75"/>
    <col customWidth="1" min="3" max="3" width="15.0"/>
    <col customWidth="1" min="4" max="4" width="25.63"/>
    <col customWidth="1" min="5" max="5" width="36.25"/>
    <col customWidth="1" min="6" max="6" width="32.75"/>
    <col customWidth="1" min="7" max="7" width="31.63"/>
    <col customWidth="1" min="8" max="8" width="25.25"/>
    <col customWidth="1" min="9" max="9" width="24.25"/>
    <col customWidth="1" min="10" max="10" width="16.75"/>
    <col customWidth="1" min="11" max="11" width="15.88"/>
    <col customWidth="1" min="12" max="12" width="20.88"/>
    <col customWidth="1" min="13" max="13" width="22.5"/>
    <col customWidth="1" min="14" max="14" width="24.0"/>
  </cols>
  <sheetData>
    <row r="1">
      <c r="A1" s="323"/>
      <c r="B1" s="323"/>
      <c r="C1" s="324"/>
      <c r="D1" s="325"/>
      <c r="E1" s="326"/>
      <c r="F1" s="326"/>
      <c r="G1" s="326"/>
      <c r="H1" s="326"/>
      <c r="I1" s="326"/>
      <c r="J1" s="326"/>
      <c r="K1" s="326"/>
      <c r="L1" s="326"/>
      <c r="M1" s="323"/>
      <c r="N1" s="323"/>
      <c r="O1" s="323"/>
      <c r="P1" s="323"/>
      <c r="Q1" s="323"/>
      <c r="R1" s="323"/>
      <c r="S1" s="323"/>
      <c r="T1" s="323"/>
      <c r="U1" s="323"/>
      <c r="V1" s="323"/>
      <c r="W1" s="323"/>
      <c r="X1" s="327"/>
      <c r="Y1" s="327"/>
      <c r="Z1" s="327"/>
      <c r="AA1" s="327"/>
      <c r="AB1" s="327"/>
      <c r="AC1" s="327"/>
      <c r="AD1" s="327"/>
    </row>
    <row r="2">
      <c r="A2" s="323"/>
      <c r="B2" s="323"/>
      <c r="C2" s="324"/>
      <c r="D2" s="325"/>
      <c r="E2" s="326"/>
      <c r="F2" s="326"/>
      <c r="G2" s="326"/>
      <c r="H2" s="326"/>
      <c r="I2" s="326"/>
      <c r="J2" s="326"/>
      <c r="K2" s="326"/>
      <c r="L2" s="326"/>
      <c r="M2" s="323"/>
      <c r="N2" s="323"/>
      <c r="O2" s="323"/>
      <c r="P2" s="323"/>
      <c r="Q2" s="323"/>
      <c r="R2" s="323"/>
      <c r="S2" s="323"/>
      <c r="T2" s="323"/>
      <c r="U2" s="323"/>
      <c r="V2" s="323"/>
      <c r="W2" s="323"/>
      <c r="X2" s="327"/>
      <c r="Y2" s="327"/>
      <c r="Z2" s="327"/>
      <c r="AA2" s="327"/>
      <c r="AB2" s="327"/>
      <c r="AC2" s="327"/>
      <c r="AD2" s="327"/>
    </row>
    <row r="3">
      <c r="A3" s="323"/>
      <c r="B3" s="323"/>
      <c r="C3" s="324"/>
      <c r="D3" s="325"/>
      <c r="E3" s="326"/>
      <c r="F3" s="326"/>
      <c r="G3" s="325" t="s">
        <v>4753</v>
      </c>
      <c r="H3" s="325" t="s">
        <v>4754</v>
      </c>
      <c r="I3" s="326"/>
      <c r="J3" s="326"/>
      <c r="K3" s="326"/>
      <c r="L3" s="326"/>
      <c r="M3" s="323"/>
      <c r="N3" s="323"/>
      <c r="O3" s="323"/>
      <c r="P3" s="323"/>
      <c r="Q3" s="323"/>
      <c r="R3" s="323"/>
      <c r="S3" s="323"/>
      <c r="T3" s="323"/>
      <c r="U3" s="323"/>
      <c r="V3" s="323"/>
      <c r="W3" s="323"/>
      <c r="X3" s="327"/>
      <c r="Y3" s="327"/>
      <c r="Z3" s="327"/>
      <c r="AA3" s="327"/>
      <c r="AB3" s="327"/>
      <c r="AC3" s="327"/>
      <c r="AD3" s="327"/>
    </row>
    <row r="4">
      <c r="A4" s="323"/>
      <c r="B4" s="323"/>
      <c r="C4" s="324"/>
      <c r="D4" s="325"/>
      <c r="E4" s="326"/>
      <c r="F4" s="326"/>
      <c r="G4" s="328" t="s">
        <v>4755</v>
      </c>
      <c r="H4" s="329" t="s">
        <v>4756</v>
      </c>
      <c r="I4" s="326"/>
      <c r="J4" s="326"/>
      <c r="K4" s="326"/>
      <c r="L4" s="326"/>
      <c r="M4" s="323"/>
      <c r="N4" s="323"/>
      <c r="O4" s="323"/>
      <c r="P4" s="323"/>
      <c r="Q4" s="323"/>
      <c r="R4" s="323"/>
      <c r="S4" s="323"/>
      <c r="T4" s="323"/>
      <c r="U4" s="323"/>
      <c r="V4" s="323"/>
      <c r="W4" s="323"/>
      <c r="X4" s="327"/>
      <c r="Y4" s="327"/>
      <c r="Z4" s="327"/>
      <c r="AA4" s="327"/>
      <c r="AB4" s="327"/>
      <c r="AC4" s="327"/>
      <c r="AD4" s="327"/>
    </row>
    <row r="5">
      <c r="A5" s="330"/>
      <c r="B5" s="330"/>
      <c r="C5" s="331" t="s">
        <v>2</v>
      </c>
      <c r="D5" s="332" t="s">
        <v>3</v>
      </c>
      <c r="E5" s="333"/>
      <c r="F5" s="333"/>
      <c r="G5" s="334" t="s">
        <v>4758</v>
      </c>
      <c r="H5" s="335" t="s">
        <v>4759</v>
      </c>
      <c r="I5" s="333"/>
      <c r="J5" s="333"/>
      <c r="K5" s="333"/>
      <c r="L5" s="333"/>
      <c r="M5" s="336"/>
      <c r="N5" s="323"/>
      <c r="O5" s="323"/>
      <c r="P5" s="323"/>
      <c r="Q5" s="323"/>
      <c r="R5" s="323"/>
      <c r="S5" s="323"/>
      <c r="T5" s="323"/>
      <c r="U5" s="323"/>
      <c r="V5" s="323"/>
      <c r="W5" s="323"/>
      <c r="X5" s="327"/>
      <c r="Y5" s="327"/>
      <c r="Z5" s="327"/>
      <c r="AA5" s="327"/>
      <c r="AB5" s="327"/>
      <c r="AC5" s="327"/>
      <c r="AD5" s="327"/>
    </row>
    <row r="6">
      <c r="A6" s="330"/>
      <c r="B6" s="330"/>
      <c r="C6" s="331" t="s">
        <v>5</v>
      </c>
      <c r="D6" s="332" t="s">
        <v>6</v>
      </c>
      <c r="E6" s="333"/>
      <c r="F6" s="333"/>
      <c r="G6" s="337" t="s">
        <v>4760</v>
      </c>
      <c r="H6" s="335" t="s">
        <v>4761</v>
      </c>
      <c r="I6" s="333"/>
      <c r="J6" s="333"/>
      <c r="K6" s="333"/>
      <c r="L6" s="333"/>
      <c r="M6" s="336"/>
      <c r="N6" s="323"/>
      <c r="O6" s="323"/>
      <c r="P6" s="323"/>
      <c r="Q6" s="323"/>
      <c r="R6" s="323"/>
      <c r="S6" s="323"/>
      <c r="T6" s="323"/>
      <c r="U6" s="323"/>
      <c r="V6" s="323"/>
      <c r="W6" s="323"/>
      <c r="X6" s="327"/>
      <c r="Y6" s="327"/>
      <c r="Z6" s="327"/>
      <c r="AA6" s="327"/>
      <c r="AB6" s="327"/>
      <c r="AC6" s="327"/>
      <c r="AD6" s="327"/>
    </row>
    <row r="7">
      <c r="A7" s="330"/>
      <c r="B7" s="330"/>
      <c r="C7" s="331" t="s">
        <v>8</v>
      </c>
      <c r="D7" s="332" t="s">
        <v>9</v>
      </c>
      <c r="E7" s="333"/>
      <c r="F7" s="333"/>
      <c r="G7" s="333"/>
      <c r="H7" s="333"/>
      <c r="I7" s="333"/>
      <c r="J7" s="333"/>
      <c r="K7" s="333"/>
      <c r="L7" s="333"/>
      <c r="M7" s="336"/>
      <c r="N7" s="323"/>
      <c r="O7" s="323"/>
      <c r="P7" s="323"/>
      <c r="Q7" s="323"/>
      <c r="R7" s="323"/>
      <c r="S7" s="323"/>
      <c r="T7" s="323"/>
      <c r="U7" s="323"/>
      <c r="V7" s="323"/>
      <c r="W7" s="323"/>
      <c r="X7" s="327"/>
      <c r="Y7" s="327"/>
      <c r="Z7" s="327"/>
      <c r="AA7" s="327"/>
      <c r="AB7" s="327"/>
      <c r="AC7" s="327"/>
      <c r="AD7" s="327"/>
    </row>
    <row r="8">
      <c r="A8" s="330"/>
      <c r="B8" s="330"/>
      <c r="C8" s="331" t="s">
        <v>11</v>
      </c>
      <c r="D8" s="332" t="s">
        <v>12</v>
      </c>
      <c r="E8" s="333"/>
      <c r="F8" s="333"/>
      <c r="G8" s="333"/>
      <c r="H8" s="333"/>
      <c r="I8" s="333"/>
      <c r="J8" s="333"/>
      <c r="K8" s="333"/>
      <c r="L8" s="333"/>
      <c r="M8" s="336"/>
      <c r="N8" s="323"/>
      <c r="O8" s="323"/>
      <c r="P8" s="323"/>
      <c r="Q8" s="323"/>
      <c r="R8" s="323"/>
      <c r="S8" s="323"/>
      <c r="T8" s="323"/>
      <c r="U8" s="323"/>
      <c r="V8" s="323"/>
      <c r="W8" s="323"/>
      <c r="X8" s="327"/>
      <c r="Y8" s="327"/>
      <c r="Z8" s="327"/>
      <c r="AA8" s="327"/>
      <c r="AB8" s="327"/>
      <c r="AC8" s="327"/>
      <c r="AD8" s="327"/>
    </row>
    <row r="9">
      <c r="A9" s="330"/>
      <c r="B9" s="330"/>
      <c r="C9" s="331" t="s">
        <v>14</v>
      </c>
      <c r="D9" s="338">
        <v>45138.0</v>
      </c>
      <c r="E9" s="333"/>
      <c r="F9" s="333"/>
      <c r="G9" s="333"/>
      <c r="H9" s="333"/>
      <c r="I9" s="333"/>
      <c r="J9" s="333"/>
      <c r="K9" s="333"/>
      <c r="L9" s="333"/>
      <c r="M9" s="336"/>
      <c r="N9" s="323"/>
      <c r="O9" s="323"/>
      <c r="P9" s="323"/>
      <c r="Q9" s="323"/>
      <c r="R9" s="323"/>
      <c r="S9" s="323"/>
      <c r="T9" s="323"/>
      <c r="U9" s="323"/>
      <c r="V9" s="323"/>
      <c r="W9" s="323"/>
      <c r="X9" s="327"/>
      <c r="Y9" s="327"/>
      <c r="Z9" s="327"/>
      <c r="AA9" s="327"/>
      <c r="AB9" s="327"/>
      <c r="AC9" s="327"/>
      <c r="AD9" s="327"/>
    </row>
    <row r="10">
      <c r="A10" s="330"/>
      <c r="B10" s="330"/>
      <c r="C10" s="331" t="s">
        <v>16</v>
      </c>
      <c r="D10" s="339" t="s">
        <v>4976</v>
      </c>
      <c r="E10" s="333"/>
      <c r="F10" s="333"/>
      <c r="G10" s="333"/>
      <c r="H10" s="333"/>
      <c r="I10" s="333"/>
      <c r="J10" s="333"/>
      <c r="K10" s="333"/>
      <c r="L10" s="333"/>
      <c r="M10" s="336"/>
      <c r="N10" s="323"/>
      <c r="O10" s="323"/>
      <c r="P10" s="323"/>
      <c r="Q10" s="323"/>
      <c r="R10" s="323"/>
      <c r="S10" s="323"/>
      <c r="T10" s="323"/>
      <c r="U10" s="323"/>
      <c r="V10" s="323"/>
      <c r="W10" s="323"/>
      <c r="X10" s="327"/>
      <c r="Y10" s="327"/>
      <c r="Z10" s="327"/>
      <c r="AA10" s="327"/>
      <c r="AB10" s="327"/>
      <c r="AC10" s="327"/>
      <c r="AD10" s="327"/>
    </row>
    <row r="11">
      <c r="A11" s="336"/>
      <c r="B11" s="336"/>
      <c r="C11" s="340"/>
      <c r="D11" s="341"/>
      <c r="E11" s="333"/>
      <c r="F11" s="333"/>
      <c r="G11" s="333"/>
      <c r="H11" s="333"/>
      <c r="I11" s="333"/>
      <c r="J11" s="333"/>
      <c r="K11" s="333"/>
      <c r="L11" s="333"/>
      <c r="M11" s="336"/>
      <c r="N11" s="336"/>
      <c r="O11" s="336"/>
      <c r="P11" s="336"/>
      <c r="Q11" s="336"/>
      <c r="R11" s="336"/>
      <c r="S11" s="336"/>
      <c r="T11" s="336"/>
      <c r="U11" s="336"/>
      <c r="V11" s="336"/>
      <c r="W11" s="336"/>
      <c r="X11" s="342"/>
      <c r="Y11" s="342"/>
      <c r="Z11" s="342"/>
      <c r="AA11" s="342"/>
      <c r="AB11" s="342"/>
      <c r="AC11" s="342"/>
      <c r="AD11" s="342"/>
    </row>
    <row r="12">
      <c r="A12" s="343" t="s">
        <v>4762</v>
      </c>
      <c r="B12" s="269"/>
      <c r="C12" s="269"/>
      <c r="D12" s="269"/>
      <c r="E12" s="269"/>
      <c r="F12" s="269"/>
      <c r="G12" s="269"/>
      <c r="H12" s="269"/>
      <c r="I12" s="269"/>
      <c r="J12" s="270"/>
      <c r="K12" s="344"/>
      <c r="L12" s="345"/>
      <c r="M12" s="345"/>
      <c r="N12" s="336"/>
      <c r="O12" s="336"/>
      <c r="P12" s="336"/>
      <c r="Q12" s="336"/>
      <c r="R12" s="336"/>
      <c r="S12" s="336"/>
      <c r="T12" s="336"/>
      <c r="U12" s="336"/>
      <c r="V12" s="336"/>
      <c r="W12" s="336"/>
      <c r="X12" s="336"/>
      <c r="Y12" s="336"/>
      <c r="Z12" s="336"/>
      <c r="AA12" s="336"/>
      <c r="AB12" s="336"/>
      <c r="AC12" s="336"/>
      <c r="AD12" s="336"/>
    </row>
    <row r="13">
      <c r="A13" s="346" t="s">
        <v>4977</v>
      </c>
      <c r="B13" s="347" t="s">
        <v>4764</v>
      </c>
      <c r="C13" s="346" t="s">
        <v>18</v>
      </c>
      <c r="D13" s="347" t="s">
        <v>4765</v>
      </c>
      <c r="E13" s="346" t="s">
        <v>4766</v>
      </c>
      <c r="F13" s="347" t="s">
        <v>4767</v>
      </c>
      <c r="G13" s="346" t="s">
        <v>24</v>
      </c>
      <c r="H13" s="346" t="s">
        <v>25</v>
      </c>
      <c r="I13" s="347" t="s">
        <v>4978</v>
      </c>
      <c r="J13" s="346" t="s">
        <v>4769</v>
      </c>
      <c r="K13" s="346" t="s">
        <v>26</v>
      </c>
      <c r="L13" s="346" t="s">
        <v>4771</v>
      </c>
      <c r="M13" s="346" t="s">
        <v>4772</v>
      </c>
      <c r="N13" s="323"/>
      <c r="O13" s="323"/>
      <c r="P13" s="323"/>
      <c r="Q13" s="323"/>
      <c r="R13" s="323"/>
      <c r="S13" s="323"/>
      <c r="T13" s="323"/>
      <c r="U13" s="323"/>
      <c r="V13" s="323"/>
      <c r="W13" s="323"/>
      <c r="X13" s="327"/>
      <c r="Y13" s="327"/>
      <c r="Z13" s="327"/>
      <c r="AA13" s="327"/>
      <c r="AB13" s="327"/>
      <c r="AC13" s="327"/>
      <c r="AD13" s="327"/>
    </row>
    <row r="14">
      <c r="A14" s="114" t="s">
        <v>4979</v>
      </c>
      <c r="B14" s="114" t="s">
        <v>4774</v>
      </c>
      <c r="C14" s="114"/>
      <c r="D14" s="348" t="s">
        <v>4980</v>
      </c>
      <c r="E14" s="174" t="s">
        <v>4981</v>
      </c>
      <c r="F14" s="349" t="s">
        <v>78</v>
      </c>
      <c r="G14" s="349" t="s">
        <v>83</v>
      </c>
      <c r="H14" s="114" t="s">
        <v>4982</v>
      </c>
      <c r="I14" s="174" t="s">
        <v>4983</v>
      </c>
      <c r="J14" s="350">
        <v>45139.0</v>
      </c>
      <c r="K14" s="173" t="s">
        <v>4779</v>
      </c>
      <c r="L14" s="330"/>
      <c r="M14" s="330"/>
      <c r="N14" s="330"/>
      <c r="O14" s="330"/>
      <c r="P14" s="330"/>
      <c r="Q14" s="330"/>
      <c r="R14" s="330"/>
      <c r="S14" s="330"/>
      <c r="T14" s="330"/>
      <c r="U14" s="330"/>
      <c r="V14" s="330"/>
      <c r="W14" s="330"/>
      <c r="X14" s="351"/>
      <c r="Y14" s="351"/>
      <c r="Z14" s="351"/>
      <c r="AA14" s="351"/>
      <c r="AB14" s="351"/>
      <c r="AC14" s="351"/>
      <c r="AD14" s="351"/>
    </row>
    <row r="15">
      <c r="A15" s="114" t="s">
        <v>4984</v>
      </c>
      <c r="B15" s="174" t="s">
        <v>4785</v>
      </c>
      <c r="C15" s="114"/>
      <c r="D15" s="109" t="s">
        <v>4985</v>
      </c>
      <c r="E15" s="114" t="s">
        <v>233</v>
      </c>
      <c r="F15" s="349" t="s">
        <v>231</v>
      </c>
      <c r="G15" s="349" t="s">
        <v>232</v>
      </c>
      <c r="H15" s="114" t="s">
        <v>233</v>
      </c>
      <c r="I15" s="174" t="s">
        <v>4986</v>
      </c>
      <c r="J15" s="350">
        <v>45139.0</v>
      </c>
      <c r="K15" s="352" t="s">
        <v>4987</v>
      </c>
      <c r="L15" s="351"/>
      <c r="M15" s="351"/>
      <c r="N15" s="351"/>
      <c r="O15" s="351"/>
      <c r="P15" s="351"/>
      <c r="Q15" s="351"/>
      <c r="R15" s="351"/>
      <c r="S15" s="351"/>
      <c r="T15" s="351"/>
      <c r="U15" s="351"/>
      <c r="V15" s="351"/>
      <c r="W15" s="351"/>
      <c r="X15" s="351"/>
      <c r="Y15" s="351"/>
      <c r="Z15" s="351"/>
      <c r="AA15" s="351"/>
      <c r="AB15" s="351"/>
      <c r="AC15" s="351"/>
      <c r="AD15" s="351"/>
    </row>
    <row r="16">
      <c r="A16" s="114" t="s">
        <v>4988</v>
      </c>
      <c r="B16" s="174" t="s">
        <v>4774</v>
      </c>
      <c r="C16" s="114"/>
      <c r="D16" s="109" t="s">
        <v>4985</v>
      </c>
      <c r="E16" s="114" t="s">
        <v>4989</v>
      </c>
      <c r="F16" s="349" t="s">
        <v>231</v>
      </c>
      <c r="G16" s="349" t="s">
        <v>121</v>
      </c>
      <c r="H16" s="114" t="s">
        <v>4990</v>
      </c>
      <c r="I16" s="174" t="s">
        <v>4983</v>
      </c>
      <c r="J16" s="350">
        <v>45139.0</v>
      </c>
      <c r="K16" s="173" t="s">
        <v>4779</v>
      </c>
      <c r="L16" s="353" t="s">
        <v>4885</v>
      </c>
      <c r="M16" s="351"/>
      <c r="N16" s="351"/>
      <c r="O16" s="351"/>
      <c r="P16" s="351"/>
      <c r="Q16" s="351"/>
      <c r="R16" s="351"/>
      <c r="S16" s="351"/>
      <c r="T16" s="351"/>
      <c r="U16" s="351"/>
      <c r="V16" s="351"/>
      <c r="W16" s="351"/>
      <c r="X16" s="351"/>
      <c r="Y16" s="351"/>
      <c r="Z16" s="351"/>
      <c r="AA16" s="351"/>
      <c r="AB16" s="351"/>
      <c r="AC16" s="351"/>
      <c r="AD16" s="351"/>
    </row>
    <row r="17">
      <c r="A17" s="114" t="s">
        <v>4991</v>
      </c>
      <c r="B17" s="114" t="s">
        <v>4785</v>
      </c>
      <c r="C17" s="114"/>
      <c r="D17" s="109" t="s">
        <v>4985</v>
      </c>
      <c r="E17" s="114" t="s">
        <v>4992</v>
      </c>
      <c r="F17" s="349" t="s">
        <v>312</v>
      </c>
      <c r="G17" s="349" t="s">
        <v>313</v>
      </c>
      <c r="H17" s="349" t="s">
        <v>314</v>
      </c>
      <c r="I17" s="114" t="s">
        <v>4983</v>
      </c>
      <c r="J17" s="350">
        <v>45139.0</v>
      </c>
      <c r="K17" s="173" t="s">
        <v>4779</v>
      </c>
      <c r="L17" s="330"/>
      <c r="M17" s="330"/>
      <c r="N17" s="330"/>
      <c r="O17" s="330"/>
      <c r="P17" s="330"/>
      <c r="Q17" s="330"/>
      <c r="R17" s="330"/>
      <c r="S17" s="330"/>
      <c r="T17" s="330"/>
      <c r="U17" s="330"/>
      <c r="V17" s="330"/>
      <c r="W17" s="330"/>
      <c r="X17" s="351"/>
      <c r="Y17" s="351"/>
      <c r="Z17" s="351"/>
      <c r="AA17" s="351"/>
      <c r="AB17" s="351"/>
      <c r="AC17" s="351"/>
      <c r="AD17" s="351"/>
    </row>
    <row r="18">
      <c r="A18" s="114" t="s">
        <v>4993</v>
      </c>
      <c r="B18" s="163" t="s">
        <v>4785</v>
      </c>
      <c r="C18" s="163"/>
      <c r="D18" s="354" t="s">
        <v>4985</v>
      </c>
      <c r="E18" s="163" t="s">
        <v>4994</v>
      </c>
      <c r="F18" s="355" t="s">
        <v>329</v>
      </c>
      <c r="G18" s="163" t="s">
        <v>4995</v>
      </c>
      <c r="H18" s="163" t="s">
        <v>4996</v>
      </c>
      <c r="I18" s="163" t="s">
        <v>4997</v>
      </c>
      <c r="J18" s="356">
        <v>45139.0</v>
      </c>
      <c r="K18" s="352" t="s">
        <v>4987</v>
      </c>
      <c r="L18" s="357" t="s">
        <v>4998</v>
      </c>
      <c r="M18" s="336"/>
      <c r="N18" s="336"/>
      <c r="O18" s="336"/>
      <c r="P18" s="336"/>
      <c r="Q18" s="336"/>
      <c r="R18" s="336"/>
      <c r="S18" s="336"/>
      <c r="T18" s="336"/>
      <c r="U18" s="336"/>
      <c r="V18" s="336"/>
      <c r="W18" s="336"/>
      <c r="X18" s="342"/>
      <c r="Y18" s="342"/>
      <c r="Z18" s="342"/>
      <c r="AA18" s="342"/>
      <c r="AB18" s="342"/>
      <c r="AC18" s="342"/>
      <c r="AD18" s="342"/>
    </row>
    <row r="19">
      <c r="A19" s="114" t="s">
        <v>4999</v>
      </c>
      <c r="B19" s="114" t="s">
        <v>4785</v>
      </c>
      <c r="C19" s="114"/>
      <c r="D19" s="354" t="s">
        <v>4985</v>
      </c>
      <c r="E19" s="114" t="s">
        <v>5000</v>
      </c>
      <c r="F19" s="349" t="s">
        <v>254</v>
      </c>
      <c r="G19" s="349" t="s">
        <v>255</v>
      </c>
      <c r="H19" s="174" t="s">
        <v>256</v>
      </c>
      <c r="I19" s="163" t="s">
        <v>4997</v>
      </c>
      <c r="J19" s="356">
        <v>45139.0</v>
      </c>
      <c r="K19" s="173" t="s">
        <v>4779</v>
      </c>
      <c r="L19" s="114"/>
      <c r="M19" s="330"/>
      <c r="N19" s="330"/>
      <c r="O19" s="330"/>
      <c r="P19" s="330"/>
      <c r="Q19" s="330"/>
      <c r="R19" s="330"/>
      <c r="S19" s="330"/>
      <c r="T19" s="330"/>
      <c r="U19" s="330"/>
      <c r="V19" s="330"/>
      <c r="W19" s="330"/>
      <c r="X19" s="351"/>
      <c r="Y19" s="351"/>
      <c r="Z19" s="351"/>
      <c r="AA19" s="351"/>
      <c r="AB19" s="351"/>
      <c r="AC19" s="351"/>
      <c r="AD19" s="351"/>
    </row>
    <row r="20">
      <c r="A20" s="114" t="s">
        <v>5001</v>
      </c>
      <c r="B20" s="114" t="s">
        <v>4785</v>
      </c>
      <c r="C20" s="114"/>
      <c r="D20" s="109" t="s">
        <v>5002</v>
      </c>
      <c r="E20" s="114" t="s">
        <v>5003</v>
      </c>
      <c r="F20" s="114" t="s">
        <v>5004</v>
      </c>
      <c r="G20" s="114" t="s">
        <v>5005</v>
      </c>
      <c r="H20" s="114" t="s">
        <v>5006</v>
      </c>
      <c r="I20" s="114" t="s">
        <v>4986</v>
      </c>
      <c r="J20" s="356">
        <v>45139.0</v>
      </c>
      <c r="K20" s="352" t="s">
        <v>4987</v>
      </c>
      <c r="L20" s="358" t="s">
        <v>5007</v>
      </c>
      <c r="M20" s="330"/>
      <c r="N20" s="330"/>
      <c r="O20" s="330"/>
      <c r="P20" s="330"/>
      <c r="Q20" s="330"/>
      <c r="R20" s="330"/>
      <c r="S20" s="330"/>
      <c r="T20" s="330"/>
      <c r="U20" s="330"/>
      <c r="V20" s="330"/>
      <c r="W20" s="330"/>
      <c r="X20" s="351"/>
      <c r="Y20" s="351"/>
      <c r="Z20" s="351"/>
      <c r="AA20" s="351"/>
      <c r="AB20" s="351"/>
      <c r="AC20" s="351"/>
      <c r="AD20" s="351"/>
    </row>
    <row r="21">
      <c r="A21" s="114" t="s">
        <v>5008</v>
      </c>
      <c r="B21" s="359" t="s">
        <v>4785</v>
      </c>
      <c r="C21" s="90"/>
      <c r="D21" s="109" t="s">
        <v>5009</v>
      </c>
      <c r="E21" s="360" t="s">
        <v>5010</v>
      </c>
      <c r="F21" s="359" t="s">
        <v>5011</v>
      </c>
      <c r="G21" s="359" t="s">
        <v>5012</v>
      </c>
      <c r="H21" s="359" t="s">
        <v>5013</v>
      </c>
      <c r="I21" s="360" t="s">
        <v>4986</v>
      </c>
      <c r="J21" s="350">
        <v>45139.0</v>
      </c>
      <c r="K21" s="352" t="s">
        <v>4987</v>
      </c>
      <c r="L21" s="361"/>
      <c r="M21" s="90"/>
      <c r="N21" s="362"/>
      <c r="O21" s="362"/>
      <c r="P21" s="362"/>
      <c r="Q21" s="362"/>
      <c r="R21" s="362"/>
      <c r="S21" s="362"/>
      <c r="T21" s="362"/>
      <c r="U21" s="362"/>
      <c r="V21" s="362"/>
      <c r="W21" s="362"/>
      <c r="X21" s="362"/>
      <c r="Y21" s="362"/>
      <c r="Z21" s="362"/>
      <c r="AA21" s="362"/>
      <c r="AB21" s="362"/>
      <c r="AC21" s="362"/>
      <c r="AD21" s="362"/>
    </row>
    <row r="22">
      <c r="A22" s="156" t="s">
        <v>5014</v>
      </c>
      <c r="B22" s="156" t="s">
        <v>4785</v>
      </c>
      <c r="C22" s="363"/>
      <c r="D22" s="171" t="s">
        <v>5015</v>
      </c>
      <c r="E22" s="156" t="s">
        <v>5016</v>
      </c>
      <c r="F22" s="156" t="s">
        <v>5017</v>
      </c>
      <c r="G22" s="156" t="s">
        <v>5018</v>
      </c>
      <c r="H22" s="156" t="s">
        <v>5019</v>
      </c>
      <c r="I22" s="156" t="s">
        <v>4986</v>
      </c>
      <c r="J22" s="364">
        <v>45139.0</v>
      </c>
      <c r="K22" s="352" t="s">
        <v>5020</v>
      </c>
      <c r="L22" s="365" t="s">
        <v>5021</v>
      </c>
      <c r="M22" s="156" t="s">
        <v>5022</v>
      </c>
      <c r="N22" s="363"/>
      <c r="O22" s="363"/>
      <c r="P22" s="363"/>
      <c r="Q22" s="363"/>
      <c r="R22" s="363"/>
      <c r="S22" s="363"/>
      <c r="T22" s="363"/>
      <c r="U22" s="363"/>
      <c r="V22" s="363"/>
      <c r="W22" s="363"/>
      <c r="X22" s="366"/>
      <c r="Y22" s="366"/>
      <c r="Z22" s="366"/>
      <c r="AA22" s="366"/>
      <c r="AB22" s="366"/>
      <c r="AC22" s="366"/>
      <c r="AD22" s="366"/>
    </row>
    <row r="23">
      <c r="A23" s="114" t="s">
        <v>5023</v>
      </c>
      <c r="B23" s="114" t="s">
        <v>4774</v>
      </c>
      <c r="C23" s="330"/>
      <c r="D23" s="109" t="s">
        <v>5002</v>
      </c>
      <c r="E23" s="114" t="s">
        <v>5024</v>
      </c>
      <c r="F23" s="114" t="s">
        <v>367</v>
      </c>
      <c r="G23" s="114" t="s">
        <v>368</v>
      </c>
      <c r="H23" s="114" t="s">
        <v>369</v>
      </c>
      <c r="I23" s="114" t="s">
        <v>4983</v>
      </c>
      <c r="J23" s="367">
        <v>45140.0</v>
      </c>
      <c r="K23" s="114" t="s">
        <v>4779</v>
      </c>
      <c r="L23" s="330"/>
      <c r="M23" s="330"/>
      <c r="N23" s="330"/>
      <c r="O23" s="330"/>
      <c r="P23" s="330"/>
      <c r="Q23" s="330"/>
      <c r="R23" s="330"/>
      <c r="S23" s="330"/>
      <c r="T23" s="330"/>
      <c r="U23" s="330"/>
      <c r="V23" s="330"/>
      <c r="W23" s="330"/>
      <c r="X23" s="351"/>
      <c r="Y23" s="351"/>
      <c r="Z23" s="351"/>
      <c r="AA23" s="351"/>
      <c r="AB23" s="351"/>
      <c r="AC23" s="351"/>
      <c r="AD23" s="351"/>
    </row>
    <row r="24">
      <c r="A24" s="114" t="s">
        <v>5025</v>
      </c>
      <c r="B24" s="114" t="s">
        <v>4774</v>
      </c>
      <c r="C24" s="330"/>
      <c r="D24" s="109" t="s">
        <v>5026</v>
      </c>
      <c r="E24" s="114" t="s">
        <v>5027</v>
      </c>
      <c r="F24" s="114" t="s">
        <v>613</v>
      </c>
      <c r="G24" s="174" t="s">
        <v>614</v>
      </c>
      <c r="H24" s="114" t="s">
        <v>615</v>
      </c>
      <c r="I24" s="114" t="s">
        <v>4759</v>
      </c>
      <c r="J24" s="367">
        <v>45140.0</v>
      </c>
      <c r="K24" s="114" t="s">
        <v>4779</v>
      </c>
      <c r="L24" s="114"/>
      <c r="M24" s="330"/>
      <c r="N24" s="330"/>
      <c r="O24" s="330"/>
      <c r="P24" s="330"/>
      <c r="Q24" s="330"/>
      <c r="R24" s="330"/>
      <c r="S24" s="330"/>
      <c r="T24" s="330"/>
      <c r="U24" s="330"/>
      <c r="V24" s="330"/>
      <c r="W24" s="330"/>
      <c r="X24" s="351"/>
      <c r="Y24" s="351"/>
      <c r="Z24" s="351"/>
      <c r="AA24" s="351"/>
      <c r="AB24" s="351"/>
      <c r="AC24" s="351"/>
      <c r="AD24" s="351"/>
    </row>
    <row r="25">
      <c r="A25" s="368" t="s">
        <v>5028</v>
      </c>
      <c r="B25" s="368" t="s">
        <v>4785</v>
      </c>
      <c r="C25" s="369"/>
      <c r="D25" s="370" t="s">
        <v>5026</v>
      </c>
      <c r="E25" s="368" t="s">
        <v>5029</v>
      </c>
      <c r="F25" s="368" t="s">
        <v>619</v>
      </c>
      <c r="G25" s="368" t="s">
        <v>620</v>
      </c>
      <c r="H25" s="368" t="s">
        <v>621</v>
      </c>
      <c r="I25" s="368" t="s">
        <v>4986</v>
      </c>
      <c r="J25" s="371">
        <v>45140.0</v>
      </c>
      <c r="K25" s="372" t="s">
        <v>4987</v>
      </c>
      <c r="L25" s="373" t="s">
        <v>5030</v>
      </c>
      <c r="M25" s="156" t="s">
        <v>5031</v>
      </c>
      <c r="N25" s="369"/>
      <c r="O25" s="369"/>
      <c r="P25" s="369"/>
      <c r="Q25" s="369"/>
      <c r="R25" s="369"/>
      <c r="S25" s="369"/>
      <c r="T25" s="369"/>
      <c r="U25" s="369"/>
      <c r="V25" s="369"/>
      <c r="W25" s="369"/>
      <c r="X25" s="374"/>
      <c r="Y25" s="374"/>
      <c r="Z25" s="374"/>
      <c r="AA25" s="374"/>
      <c r="AB25" s="374"/>
      <c r="AC25" s="374"/>
      <c r="AD25" s="374"/>
    </row>
    <row r="26">
      <c r="A26" s="368" t="s">
        <v>5032</v>
      </c>
      <c r="B26" s="368" t="s">
        <v>4785</v>
      </c>
      <c r="C26" s="369"/>
      <c r="D26" s="370" t="s">
        <v>5033</v>
      </c>
      <c r="E26" s="368" t="s">
        <v>5034</v>
      </c>
      <c r="F26" s="368" t="s">
        <v>694</v>
      </c>
      <c r="G26" s="368" t="s">
        <v>620</v>
      </c>
      <c r="H26" s="368" t="s">
        <v>621</v>
      </c>
      <c r="I26" s="368" t="s">
        <v>4986</v>
      </c>
      <c r="J26" s="371">
        <v>45140.0</v>
      </c>
      <c r="K26" s="372" t="s">
        <v>5035</v>
      </c>
      <c r="L26" s="373" t="s">
        <v>5030</v>
      </c>
      <c r="M26" s="156" t="s">
        <v>5031</v>
      </c>
      <c r="N26" s="369"/>
      <c r="O26" s="369"/>
      <c r="P26" s="369"/>
      <c r="Q26" s="369"/>
      <c r="R26" s="369"/>
      <c r="S26" s="369"/>
      <c r="T26" s="369"/>
      <c r="U26" s="369"/>
      <c r="V26" s="369"/>
      <c r="W26" s="369"/>
      <c r="X26" s="374"/>
      <c r="Y26" s="374"/>
      <c r="Z26" s="374"/>
      <c r="AA26" s="374"/>
      <c r="AB26" s="374"/>
      <c r="AC26" s="374"/>
      <c r="AD26" s="374"/>
    </row>
    <row r="27">
      <c r="A27" s="368" t="s">
        <v>5036</v>
      </c>
      <c r="B27" s="368" t="s">
        <v>4785</v>
      </c>
      <c r="C27" s="369"/>
      <c r="D27" s="370" t="s">
        <v>5033</v>
      </c>
      <c r="E27" s="368" t="s">
        <v>5037</v>
      </c>
      <c r="F27" s="368" t="s">
        <v>699</v>
      </c>
      <c r="G27" s="368" t="s">
        <v>700</v>
      </c>
      <c r="H27" s="368" t="s">
        <v>701</v>
      </c>
      <c r="I27" s="368" t="s">
        <v>4986</v>
      </c>
      <c r="J27" s="371">
        <v>45140.0</v>
      </c>
      <c r="K27" s="352" t="s">
        <v>5020</v>
      </c>
      <c r="L27" s="373" t="s">
        <v>4808</v>
      </c>
      <c r="M27" s="114"/>
      <c r="N27" s="369"/>
      <c r="O27" s="369"/>
      <c r="P27" s="369"/>
      <c r="Q27" s="369"/>
      <c r="R27" s="369"/>
      <c r="S27" s="369"/>
      <c r="T27" s="369"/>
      <c r="U27" s="369"/>
      <c r="V27" s="369"/>
      <c r="W27" s="369"/>
      <c r="X27" s="374"/>
      <c r="Y27" s="374"/>
      <c r="Z27" s="374"/>
      <c r="AA27" s="374"/>
      <c r="AB27" s="374"/>
      <c r="AC27" s="374"/>
      <c r="AD27" s="374"/>
    </row>
    <row r="28">
      <c r="A28" s="114" t="s">
        <v>5038</v>
      </c>
      <c r="B28" s="156" t="s">
        <v>4774</v>
      </c>
      <c r="C28" s="366"/>
      <c r="D28" s="375" t="s">
        <v>5039</v>
      </c>
      <c r="E28" s="376" t="s">
        <v>5040</v>
      </c>
      <c r="F28" s="156" t="s">
        <v>5041</v>
      </c>
      <c r="G28" s="156" t="s">
        <v>713</v>
      </c>
      <c r="H28" s="156" t="s">
        <v>5042</v>
      </c>
      <c r="I28" s="376" t="s">
        <v>4983</v>
      </c>
      <c r="J28" s="377">
        <v>45140.0</v>
      </c>
      <c r="K28" s="156" t="s">
        <v>5043</v>
      </c>
      <c r="L28" s="366"/>
      <c r="M28" s="376"/>
      <c r="N28" s="366"/>
      <c r="O28" s="366"/>
      <c r="P28" s="366"/>
      <c r="Q28" s="366"/>
      <c r="R28" s="366"/>
      <c r="S28" s="366"/>
      <c r="T28" s="366"/>
      <c r="U28" s="366"/>
      <c r="V28" s="366"/>
      <c r="W28" s="366"/>
      <c r="X28" s="366"/>
      <c r="Y28" s="366"/>
      <c r="Z28" s="366"/>
      <c r="AA28" s="366"/>
      <c r="AB28" s="366"/>
      <c r="AC28" s="366"/>
      <c r="AD28" s="366"/>
    </row>
    <row r="29">
      <c r="A29" s="114" t="s">
        <v>5044</v>
      </c>
      <c r="B29" s="114" t="s">
        <v>4785</v>
      </c>
      <c r="C29" s="330"/>
      <c r="D29" s="109" t="s">
        <v>5045</v>
      </c>
      <c r="E29" s="114" t="s">
        <v>5046</v>
      </c>
      <c r="F29" s="114" t="s">
        <v>5047</v>
      </c>
      <c r="G29" s="174" t="s">
        <v>755</v>
      </c>
      <c r="H29" s="174" t="s">
        <v>756</v>
      </c>
      <c r="I29" s="174" t="s">
        <v>4983</v>
      </c>
      <c r="J29" s="367">
        <v>45140.0</v>
      </c>
      <c r="K29" s="114" t="s">
        <v>4779</v>
      </c>
      <c r="L29" s="378" t="s">
        <v>5048</v>
      </c>
      <c r="M29" s="114"/>
      <c r="N29" s="330"/>
      <c r="O29" s="330"/>
      <c r="P29" s="330"/>
      <c r="Q29" s="330"/>
      <c r="R29" s="330"/>
      <c r="S29" s="330"/>
      <c r="T29" s="330"/>
      <c r="U29" s="330"/>
      <c r="V29" s="330"/>
      <c r="W29" s="330"/>
      <c r="X29" s="351"/>
      <c r="Y29" s="351"/>
      <c r="Z29" s="351"/>
      <c r="AA29" s="351"/>
      <c r="AB29" s="351"/>
      <c r="AC29" s="351"/>
      <c r="AD29" s="351"/>
    </row>
    <row r="30">
      <c r="A30" s="114" t="s">
        <v>5049</v>
      </c>
      <c r="B30" s="114" t="s">
        <v>4774</v>
      </c>
      <c r="C30" s="330"/>
      <c r="D30" s="109" t="s">
        <v>762</v>
      </c>
      <c r="E30" s="114" t="s">
        <v>5050</v>
      </c>
      <c r="F30" s="114" t="s">
        <v>789</v>
      </c>
      <c r="G30" s="114" t="s">
        <v>794</v>
      </c>
      <c r="H30" s="114" t="s">
        <v>795</v>
      </c>
      <c r="I30" s="114" t="s">
        <v>4986</v>
      </c>
      <c r="J30" s="367">
        <v>45140.0</v>
      </c>
      <c r="K30" s="379" t="s">
        <v>5020</v>
      </c>
      <c r="L30" s="358" t="s">
        <v>5051</v>
      </c>
      <c r="M30" s="114"/>
      <c r="N30" s="330"/>
      <c r="O30" s="330"/>
      <c r="P30" s="330"/>
      <c r="Q30" s="330"/>
      <c r="R30" s="330"/>
      <c r="S30" s="330"/>
      <c r="T30" s="330"/>
      <c r="U30" s="330"/>
      <c r="V30" s="330"/>
      <c r="W30" s="330"/>
      <c r="X30" s="351"/>
      <c r="Y30" s="351"/>
      <c r="Z30" s="351"/>
      <c r="AA30" s="351"/>
      <c r="AB30" s="351"/>
      <c r="AC30" s="351"/>
      <c r="AD30" s="351"/>
    </row>
    <row r="31">
      <c r="A31" s="114" t="s">
        <v>5052</v>
      </c>
      <c r="B31" s="114" t="s">
        <v>4785</v>
      </c>
      <c r="C31" s="330"/>
      <c r="D31" s="109" t="s">
        <v>5053</v>
      </c>
      <c r="E31" s="114" t="s">
        <v>5054</v>
      </c>
      <c r="F31" s="330" t="s">
        <v>973</v>
      </c>
      <c r="G31" s="349" t="s">
        <v>974</v>
      </c>
      <c r="H31" s="114" t="s">
        <v>975</v>
      </c>
      <c r="I31" s="114" t="s">
        <v>5055</v>
      </c>
      <c r="J31" s="367">
        <v>45140.0</v>
      </c>
      <c r="K31" s="114" t="s">
        <v>4779</v>
      </c>
      <c r="L31" s="114"/>
      <c r="M31" s="330"/>
      <c r="N31" s="330"/>
      <c r="O31" s="330"/>
      <c r="P31" s="330"/>
      <c r="Q31" s="330"/>
      <c r="R31" s="330"/>
      <c r="S31" s="330"/>
      <c r="T31" s="330"/>
      <c r="U31" s="330"/>
      <c r="V31" s="330"/>
      <c r="W31" s="330"/>
      <c r="X31" s="351"/>
      <c r="Y31" s="351"/>
      <c r="Z31" s="351"/>
      <c r="AA31" s="351"/>
      <c r="AB31" s="351"/>
      <c r="AC31" s="351"/>
      <c r="AD31" s="351"/>
    </row>
    <row r="32">
      <c r="A32" s="114" t="s">
        <v>5056</v>
      </c>
      <c r="B32" s="114" t="s">
        <v>4785</v>
      </c>
      <c r="C32" s="330"/>
      <c r="D32" s="109" t="s">
        <v>5057</v>
      </c>
      <c r="E32" s="114" t="s">
        <v>5058</v>
      </c>
      <c r="F32" s="114" t="s">
        <v>5059</v>
      </c>
      <c r="G32" s="114" t="s">
        <v>5060</v>
      </c>
      <c r="H32" s="114" t="s">
        <v>941</v>
      </c>
      <c r="I32" s="114" t="s">
        <v>4986</v>
      </c>
      <c r="J32" s="367">
        <v>45140.0</v>
      </c>
      <c r="K32" s="352" t="s">
        <v>4987</v>
      </c>
      <c r="L32" s="114"/>
      <c r="M32" s="330"/>
      <c r="N32" s="330"/>
      <c r="O32" s="330"/>
      <c r="P32" s="330"/>
      <c r="Q32" s="330"/>
      <c r="R32" s="330"/>
      <c r="S32" s="330"/>
      <c r="T32" s="330"/>
      <c r="U32" s="330"/>
      <c r="V32" s="330"/>
      <c r="W32" s="330"/>
      <c r="X32" s="351"/>
      <c r="Y32" s="351"/>
      <c r="Z32" s="351"/>
      <c r="AA32" s="351"/>
      <c r="AB32" s="351"/>
      <c r="AC32" s="351"/>
      <c r="AD32" s="351"/>
    </row>
    <row r="33">
      <c r="A33" s="114" t="s">
        <v>5061</v>
      </c>
      <c r="B33" s="114" t="s">
        <v>4774</v>
      </c>
      <c r="C33" s="330"/>
      <c r="D33" s="109" t="s">
        <v>5062</v>
      </c>
      <c r="E33" s="114" t="s">
        <v>5063</v>
      </c>
      <c r="F33" s="163" t="s">
        <v>5064</v>
      </c>
      <c r="G33" s="349" t="s">
        <v>5065</v>
      </c>
      <c r="H33" s="349" t="s">
        <v>5066</v>
      </c>
      <c r="I33" s="380" t="s">
        <v>4759</v>
      </c>
      <c r="J33" s="367"/>
      <c r="K33" s="352" t="s">
        <v>4987</v>
      </c>
      <c r="L33" s="358" t="s">
        <v>5067</v>
      </c>
      <c r="M33" s="330"/>
      <c r="N33" s="330"/>
      <c r="O33" s="330"/>
      <c r="P33" s="330"/>
      <c r="Q33" s="330"/>
      <c r="R33" s="330"/>
      <c r="S33" s="330"/>
      <c r="T33" s="330"/>
      <c r="U33" s="330"/>
      <c r="V33" s="330"/>
      <c r="W33" s="330"/>
      <c r="X33" s="351"/>
      <c r="Y33" s="351"/>
      <c r="Z33" s="351"/>
      <c r="AA33" s="351"/>
      <c r="AB33" s="351"/>
      <c r="AC33" s="351"/>
      <c r="AD33" s="351"/>
    </row>
    <row r="34">
      <c r="A34" s="114" t="s">
        <v>5068</v>
      </c>
      <c r="B34" s="114" t="s">
        <v>4785</v>
      </c>
      <c r="C34" s="330"/>
      <c r="D34" s="109" t="s">
        <v>5069</v>
      </c>
      <c r="E34" s="114" t="s">
        <v>5070</v>
      </c>
      <c r="F34" s="349" t="s">
        <v>1126</v>
      </c>
      <c r="G34" s="349" t="s">
        <v>1127</v>
      </c>
      <c r="H34" s="114" t="s">
        <v>5071</v>
      </c>
      <c r="I34" s="114" t="s">
        <v>5072</v>
      </c>
      <c r="J34" s="367">
        <v>45141.0</v>
      </c>
      <c r="K34" s="352" t="s">
        <v>4987</v>
      </c>
      <c r="L34" s="330"/>
      <c r="M34" s="330"/>
      <c r="N34" s="330"/>
      <c r="O34" s="330"/>
      <c r="P34" s="330"/>
      <c r="Q34" s="330"/>
      <c r="R34" s="330"/>
      <c r="S34" s="330"/>
      <c r="T34" s="330"/>
      <c r="U34" s="330"/>
      <c r="V34" s="330"/>
      <c r="W34" s="330"/>
      <c r="X34" s="351"/>
      <c r="Y34" s="351"/>
      <c r="Z34" s="351"/>
      <c r="AA34" s="351"/>
      <c r="AB34" s="351"/>
      <c r="AC34" s="351"/>
      <c r="AD34" s="351"/>
    </row>
    <row r="35">
      <c r="A35" s="114" t="s">
        <v>5073</v>
      </c>
      <c r="B35" s="114" t="s">
        <v>4774</v>
      </c>
      <c r="C35" s="330"/>
      <c r="D35" s="109" t="s">
        <v>5069</v>
      </c>
      <c r="E35" s="114" t="s">
        <v>822</v>
      </c>
      <c r="F35" s="349" t="s">
        <v>820</v>
      </c>
      <c r="G35" s="349" t="s">
        <v>821</v>
      </c>
      <c r="H35" s="114" t="s">
        <v>822</v>
      </c>
      <c r="I35" s="114" t="s">
        <v>4983</v>
      </c>
      <c r="J35" s="367">
        <v>45144.0</v>
      </c>
      <c r="K35" s="114" t="s">
        <v>4779</v>
      </c>
      <c r="L35" s="330"/>
      <c r="M35" s="330"/>
      <c r="N35" s="330"/>
      <c r="O35" s="330"/>
      <c r="P35" s="330"/>
      <c r="Q35" s="330"/>
      <c r="R35" s="330"/>
      <c r="S35" s="330"/>
      <c r="T35" s="330"/>
      <c r="U35" s="330"/>
      <c r="V35" s="330"/>
      <c r="W35" s="330"/>
      <c r="X35" s="351"/>
      <c r="Y35" s="351"/>
      <c r="Z35" s="351"/>
      <c r="AA35" s="351"/>
      <c r="AB35" s="351"/>
      <c r="AC35" s="351"/>
      <c r="AD35" s="351"/>
    </row>
    <row r="36">
      <c r="A36" s="114" t="s">
        <v>5074</v>
      </c>
      <c r="B36" s="114" t="s">
        <v>4785</v>
      </c>
      <c r="C36" s="330"/>
      <c r="D36" s="109" t="s">
        <v>5075</v>
      </c>
      <c r="E36" s="114" t="s">
        <v>5076</v>
      </c>
      <c r="F36" s="349" t="s">
        <v>1131</v>
      </c>
      <c r="G36" s="349" t="s">
        <v>1132</v>
      </c>
      <c r="H36" s="114" t="s">
        <v>5077</v>
      </c>
      <c r="I36" s="114" t="s">
        <v>5072</v>
      </c>
      <c r="J36" s="367">
        <v>45141.0</v>
      </c>
      <c r="K36" s="352" t="s">
        <v>4987</v>
      </c>
      <c r="L36" s="330"/>
      <c r="M36" s="330"/>
      <c r="N36" s="330"/>
      <c r="O36" s="330"/>
      <c r="P36" s="330"/>
      <c r="Q36" s="330"/>
      <c r="R36" s="330"/>
      <c r="S36" s="330"/>
      <c r="T36" s="330"/>
      <c r="U36" s="330"/>
      <c r="V36" s="330"/>
      <c r="W36" s="330"/>
      <c r="X36" s="351"/>
      <c r="Y36" s="351"/>
      <c r="Z36" s="351"/>
      <c r="AA36" s="351"/>
      <c r="AB36" s="351"/>
      <c r="AC36" s="351"/>
      <c r="AD36" s="351"/>
    </row>
    <row r="37">
      <c r="A37" s="114" t="s">
        <v>5078</v>
      </c>
      <c r="B37" s="114" t="s">
        <v>4774</v>
      </c>
      <c r="C37" s="330"/>
      <c r="D37" s="109" t="s">
        <v>5079</v>
      </c>
      <c r="E37" s="114" t="s">
        <v>5080</v>
      </c>
      <c r="F37" s="349" t="s">
        <v>1116</v>
      </c>
      <c r="G37" s="114" t="s">
        <v>1121</v>
      </c>
      <c r="H37" s="114" t="s">
        <v>5081</v>
      </c>
      <c r="I37" s="114" t="s">
        <v>5055</v>
      </c>
      <c r="J37" s="367">
        <v>45141.0</v>
      </c>
      <c r="K37" s="114" t="s">
        <v>4779</v>
      </c>
      <c r="L37" s="358" t="s">
        <v>5082</v>
      </c>
      <c r="M37" s="330"/>
      <c r="N37" s="330"/>
      <c r="O37" s="330"/>
      <c r="P37" s="330"/>
      <c r="Q37" s="330"/>
      <c r="R37" s="330"/>
      <c r="S37" s="330"/>
      <c r="T37" s="330"/>
      <c r="U37" s="330"/>
      <c r="V37" s="330"/>
      <c r="W37" s="330"/>
      <c r="X37" s="351"/>
      <c r="Y37" s="351"/>
      <c r="Z37" s="351"/>
      <c r="AA37" s="351"/>
      <c r="AB37" s="351"/>
      <c r="AC37" s="351"/>
      <c r="AD37" s="351"/>
    </row>
    <row r="38">
      <c r="A38" s="114" t="s">
        <v>5083</v>
      </c>
      <c r="B38" s="114" t="s">
        <v>4785</v>
      </c>
      <c r="C38" s="351"/>
      <c r="D38" s="109" t="s">
        <v>5084</v>
      </c>
      <c r="E38" s="114" t="s">
        <v>5085</v>
      </c>
      <c r="F38" s="114" t="s">
        <v>1723</v>
      </c>
      <c r="G38" s="349" t="s">
        <v>1731</v>
      </c>
      <c r="H38" s="114" t="s">
        <v>5086</v>
      </c>
      <c r="I38" s="114" t="s">
        <v>4983</v>
      </c>
      <c r="J38" s="367">
        <v>45141.0</v>
      </c>
      <c r="K38" s="352" t="s">
        <v>4987</v>
      </c>
      <c r="L38" s="351"/>
      <c r="M38" s="351"/>
      <c r="N38" s="351"/>
      <c r="O38" s="351"/>
      <c r="P38" s="351"/>
      <c r="Q38" s="351"/>
      <c r="R38" s="351"/>
      <c r="S38" s="351"/>
      <c r="T38" s="351"/>
      <c r="U38" s="351"/>
      <c r="V38" s="351"/>
      <c r="W38" s="351"/>
      <c r="X38" s="351"/>
      <c r="Y38" s="351"/>
      <c r="Z38" s="351"/>
      <c r="AA38" s="351"/>
      <c r="AB38" s="351"/>
      <c r="AC38" s="351"/>
      <c r="AD38" s="351"/>
    </row>
    <row r="39">
      <c r="A39" s="114" t="s">
        <v>5087</v>
      </c>
      <c r="B39" s="114" t="s">
        <v>4785</v>
      </c>
      <c r="C39" s="330"/>
      <c r="D39" s="109" t="s">
        <v>1726</v>
      </c>
      <c r="E39" s="114" t="s">
        <v>5088</v>
      </c>
      <c r="F39" s="349" t="s">
        <v>1734</v>
      </c>
      <c r="G39" s="349" t="s">
        <v>1735</v>
      </c>
      <c r="H39" s="114" t="s">
        <v>5089</v>
      </c>
      <c r="I39" s="114" t="s">
        <v>4983</v>
      </c>
      <c r="J39" s="367">
        <v>45141.0</v>
      </c>
      <c r="K39" s="352" t="s">
        <v>4987</v>
      </c>
      <c r="L39" s="330"/>
      <c r="M39" s="330"/>
      <c r="N39" s="330"/>
      <c r="O39" s="330"/>
      <c r="P39" s="330"/>
      <c r="Q39" s="330"/>
      <c r="R39" s="330"/>
      <c r="S39" s="330"/>
      <c r="T39" s="330"/>
      <c r="U39" s="330"/>
      <c r="V39" s="330"/>
      <c r="W39" s="330"/>
      <c r="X39" s="351"/>
      <c r="Y39" s="351"/>
      <c r="Z39" s="351"/>
      <c r="AA39" s="351"/>
      <c r="AB39" s="351"/>
      <c r="AC39" s="351"/>
      <c r="AD39" s="351"/>
    </row>
    <row r="40">
      <c r="A40" s="114" t="s">
        <v>5090</v>
      </c>
      <c r="B40" s="349" t="s">
        <v>4785</v>
      </c>
      <c r="C40" s="330"/>
      <c r="D40" s="109" t="s">
        <v>5091</v>
      </c>
      <c r="E40" s="349" t="s">
        <v>5092</v>
      </c>
      <c r="F40" s="349" t="s">
        <v>5093</v>
      </c>
      <c r="G40" s="349" t="s">
        <v>5094</v>
      </c>
      <c r="H40" s="349" t="s">
        <v>5095</v>
      </c>
      <c r="I40" s="381" t="s">
        <v>4761</v>
      </c>
      <c r="J40" s="367">
        <v>45141.0</v>
      </c>
      <c r="K40" s="349" t="s">
        <v>4779</v>
      </c>
      <c r="L40" s="382" t="s">
        <v>5096</v>
      </c>
      <c r="M40" s="330"/>
      <c r="N40" s="330"/>
      <c r="O40" s="330"/>
      <c r="P40" s="330"/>
      <c r="Q40" s="330"/>
      <c r="R40" s="330"/>
      <c r="S40" s="330"/>
      <c r="T40" s="330"/>
      <c r="U40" s="330"/>
      <c r="V40" s="330"/>
      <c r="W40" s="330"/>
      <c r="X40" s="351"/>
      <c r="Y40" s="351"/>
      <c r="Z40" s="351"/>
      <c r="AA40" s="351"/>
      <c r="AB40" s="351"/>
      <c r="AC40" s="351"/>
      <c r="AD40" s="351"/>
    </row>
    <row r="41">
      <c r="A41" s="114" t="s">
        <v>5097</v>
      </c>
      <c r="B41" s="114" t="s">
        <v>4785</v>
      </c>
      <c r="C41" s="330"/>
      <c r="D41" s="109" t="s">
        <v>5098</v>
      </c>
      <c r="E41" s="114" t="s">
        <v>5099</v>
      </c>
      <c r="F41" s="383" t="s">
        <v>5100</v>
      </c>
      <c r="G41" s="114" t="s">
        <v>1502</v>
      </c>
      <c r="H41" s="114" t="s">
        <v>5101</v>
      </c>
      <c r="I41" s="381" t="s">
        <v>4761</v>
      </c>
      <c r="J41" s="367">
        <v>45141.0</v>
      </c>
      <c r="K41" s="349" t="s">
        <v>4779</v>
      </c>
      <c r="L41" s="114"/>
      <c r="M41" s="330"/>
      <c r="N41" s="330"/>
      <c r="O41" s="330"/>
      <c r="P41" s="330"/>
      <c r="Q41" s="330"/>
      <c r="R41" s="330"/>
      <c r="S41" s="330"/>
      <c r="T41" s="330"/>
      <c r="U41" s="330"/>
      <c r="V41" s="330"/>
      <c r="W41" s="330"/>
      <c r="X41" s="351"/>
      <c r="Y41" s="351"/>
      <c r="Z41" s="351"/>
      <c r="AA41" s="351"/>
      <c r="AB41" s="351"/>
      <c r="AC41" s="351"/>
      <c r="AD41" s="351"/>
    </row>
    <row r="42">
      <c r="A42" s="114" t="s">
        <v>5102</v>
      </c>
      <c r="B42" s="28" t="s">
        <v>4785</v>
      </c>
      <c r="C42" s="15"/>
      <c r="D42" s="31" t="s">
        <v>5103</v>
      </c>
      <c r="E42" s="384" t="s">
        <v>5104</v>
      </c>
      <c r="F42" s="385" t="s">
        <v>5105</v>
      </c>
      <c r="G42" s="386" t="s">
        <v>5106</v>
      </c>
      <c r="H42" s="387" t="s">
        <v>5107</v>
      </c>
      <c r="I42" s="388" t="s">
        <v>4756</v>
      </c>
      <c r="J42" s="290">
        <v>45141.0</v>
      </c>
      <c r="K42" s="28" t="s">
        <v>4779</v>
      </c>
      <c r="L42" s="56" t="s">
        <v>5108</v>
      </c>
      <c r="M42" s="15"/>
      <c r="N42" s="15"/>
      <c r="O42" s="15"/>
      <c r="P42" s="15"/>
      <c r="Q42" s="15"/>
      <c r="R42" s="15"/>
      <c r="S42" s="15"/>
      <c r="T42" s="15"/>
      <c r="U42" s="15"/>
      <c r="V42" s="15"/>
      <c r="W42" s="15"/>
      <c r="X42" s="9"/>
      <c r="Y42" s="9"/>
      <c r="Z42" s="9"/>
      <c r="AA42" s="9"/>
      <c r="AB42" s="9"/>
      <c r="AC42" s="9"/>
      <c r="AD42" s="9"/>
    </row>
    <row r="43">
      <c r="A43" s="114" t="s">
        <v>5109</v>
      </c>
      <c r="B43" s="114" t="s">
        <v>4785</v>
      </c>
      <c r="C43" s="330"/>
      <c r="D43" s="109" t="s">
        <v>5103</v>
      </c>
      <c r="E43" s="174" t="s">
        <v>5110</v>
      </c>
      <c r="F43" s="349" t="s">
        <v>1515</v>
      </c>
      <c r="G43" s="349" t="s">
        <v>1516</v>
      </c>
      <c r="H43" s="389" t="s">
        <v>5111</v>
      </c>
      <c r="I43" s="381" t="s">
        <v>4761</v>
      </c>
      <c r="J43" s="367">
        <v>45141.0</v>
      </c>
      <c r="K43" s="349" t="s">
        <v>4779</v>
      </c>
      <c r="L43" s="114"/>
      <c r="M43" s="330"/>
      <c r="N43" s="330"/>
      <c r="O43" s="330"/>
      <c r="P43" s="330"/>
      <c r="Q43" s="330"/>
      <c r="R43" s="330"/>
      <c r="S43" s="330"/>
      <c r="T43" s="330"/>
      <c r="U43" s="330"/>
      <c r="V43" s="330"/>
      <c r="W43" s="330"/>
      <c r="X43" s="351"/>
      <c r="Y43" s="351"/>
      <c r="Z43" s="351"/>
      <c r="AA43" s="351"/>
      <c r="AB43" s="351"/>
      <c r="AC43" s="351"/>
      <c r="AD43" s="351"/>
    </row>
    <row r="44">
      <c r="A44" s="114" t="s">
        <v>5112</v>
      </c>
      <c r="B44" s="114" t="s">
        <v>4785</v>
      </c>
      <c r="C44" s="330"/>
      <c r="D44" s="109" t="s">
        <v>1540</v>
      </c>
      <c r="E44" s="114" t="s">
        <v>5113</v>
      </c>
      <c r="F44" s="349" t="s">
        <v>1543</v>
      </c>
      <c r="G44" s="114" t="s">
        <v>1544</v>
      </c>
      <c r="H44" s="174" t="s">
        <v>5114</v>
      </c>
      <c r="I44" s="381" t="s">
        <v>4761</v>
      </c>
      <c r="J44" s="367">
        <v>45142.0</v>
      </c>
      <c r="K44" s="352" t="s">
        <v>4987</v>
      </c>
      <c r="L44" s="358" t="s">
        <v>5115</v>
      </c>
      <c r="M44" s="330"/>
      <c r="N44" s="330"/>
      <c r="O44" s="330"/>
      <c r="P44" s="330"/>
      <c r="Q44" s="330"/>
      <c r="R44" s="330"/>
      <c r="S44" s="330"/>
      <c r="T44" s="330"/>
      <c r="U44" s="330"/>
      <c r="V44" s="330"/>
      <c r="W44" s="330"/>
      <c r="X44" s="351"/>
      <c r="Y44" s="351"/>
      <c r="Z44" s="351"/>
      <c r="AA44" s="351"/>
      <c r="AB44" s="351"/>
      <c r="AC44" s="351"/>
      <c r="AD44" s="351"/>
    </row>
    <row r="45">
      <c r="A45" s="114" t="s">
        <v>5116</v>
      </c>
      <c r="B45" s="114" t="s">
        <v>4785</v>
      </c>
      <c r="C45" s="330"/>
      <c r="D45" s="109" t="s">
        <v>5117</v>
      </c>
      <c r="E45" s="114" t="s">
        <v>5118</v>
      </c>
      <c r="F45" s="349" t="s">
        <v>1626</v>
      </c>
      <c r="G45" s="349" t="s">
        <v>1627</v>
      </c>
      <c r="H45" s="114" t="s">
        <v>5118</v>
      </c>
      <c r="I45" s="381" t="s">
        <v>4761</v>
      </c>
      <c r="J45" s="367">
        <v>45142.0</v>
      </c>
      <c r="K45" s="352" t="s">
        <v>4987</v>
      </c>
      <c r="L45" s="358" t="s">
        <v>5119</v>
      </c>
      <c r="M45" s="330"/>
      <c r="N45" s="330"/>
      <c r="O45" s="330"/>
      <c r="P45" s="330"/>
      <c r="Q45" s="330"/>
      <c r="R45" s="330"/>
      <c r="S45" s="330"/>
      <c r="T45" s="330"/>
      <c r="U45" s="330"/>
      <c r="V45" s="330"/>
      <c r="W45" s="330"/>
      <c r="X45" s="351"/>
      <c r="Y45" s="351"/>
      <c r="Z45" s="351"/>
      <c r="AA45" s="351"/>
      <c r="AB45" s="351"/>
      <c r="AC45" s="351"/>
      <c r="AD45" s="351"/>
    </row>
    <row r="46">
      <c r="A46" s="114" t="s">
        <v>5120</v>
      </c>
      <c r="B46" s="114" t="s">
        <v>4774</v>
      </c>
      <c r="C46" s="330"/>
      <c r="D46" s="109" t="s">
        <v>5117</v>
      </c>
      <c r="E46" s="174" t="s">
        <v>5121</v>
      </c>
      <c r="F46" s="114" t="s">
        <v>1636</v>
      </c>
      <c r="G46" s="114" t="s">
        <v>1640</v>
      </c>
      <c r="H46" s="114" t="s">
        <v>5122</v>
      </c>
      <c r="I46" s="114" t="s">
        <v>4983</v>
      </c>
      <c r="J46" s="367">
        <v>45142.0</v>
      </c>
      <c r="K46" s="352" t="s">
        <v>4987</v>
      </c>
      <c r="L46" s="330"/>
      <c r="M46" s="330"/>
      <c r="N46" s="330"/>
      <c r="O46" s="330"/>
      <c r="P46" s="330"/>
      <c r="Q46" s="330"/>
      <c r="R46" s="330"/>
      <c r="S46" s="330"/>
      <c r="T46" s="330"/>
      <c r="U46" s="330"/>
      <c r="V46" s="330"/>
      <c r="W46" s="330"/>
      <c r="X46" s="351"/>
      <c r="Y46" s="351"/>
      <c r="Z46" s="351"/>
      <c r="AA46" s="351"/>
      <c r="AB46" s="351"/>
      <c r="AC46" s="351"/>
      <c r="AD46" s="351"/>
    </row>
    <row r="47">
      <c r="A47" s="114" t="s">
        <v>5123</v>
      </c>
      <c r="B47" s="114" t="s">
        <v>4774</v>
      </c>
      <c r="C47" s="330"/>
      <c r="D47" s="109" t="s">
        <v>5117</v>
      </c>
      <c r="E47" s="173" t="s">
        <v>5124</v>
      </c>
      <c r="F47" s="114" t="s">
        <v>5125</v>
      </c>
      <c r="G47" s="114" t="s">
        <v>5126</v>
      </c>
      <c r="H47" s="174" t="s">
        <v>5127</v>
      </c>
      <c r="I47" s="114" t="s">
        <v>4761</v>
      </c>
      <c r="J47" s="367">
        <v>45147.0</v>
      </c>
      <c r="K47" s="173" t="s">
        <v>4779</v>
      </c>
      <c r="L47" s="330"/>
      <c r="M47" s="330"/>
      <c r="N47" s="330"/>
      <c r="O47" s="330"/>
      <c r="P47" s="330"/>
      <c r="Q47" s="330"/>
      <c r="R47" s="330"/>
      <c r="S47" s="330"/>
      <c r="T47" s="330"/>
      <c r="U47" s="330"/>
      <c r="V47" s="330"/>
      <c r="W47" s="330"/>
      <c r="X47" s="351"/>
      <c r="Y47" s="351"/>
      <c r="Z47" s="351"/>
      <c r="AA47" s="351"/>
      <c r="AB47" s="351"/>
      <c r="AC47" s="351"/>
      <c r="AD47" s="351"/>
    </row>
    <row r="48">
      <c r="A48" s="114" t="s">
        <v>5128</v>
      </c>
      <c r="B48" s="114" t="s">
        <v>4785</v>
      </c>
      <c r="C48" s="330"/>
      <c r="D48" s="109" t="s">
        <v>5117</v>
      </c>
      <c r="E48" s="173" t="s">
        <v>5129</v>
      </c>
      <c r="F48" s="114" t="s">
        <v>5130</v>
      </c>
      <c r="G48" s="114" t="s">
        <v>5131</v>
      </c>
      <c r="H48" s="174" t="s">
        <v>5132</v>
      </c>
      <c r="I48" s="114" t="s">
        <v>4761</v>
      </c>
      <c r="J48" s="367">
        <v>45147.0</v>
      </c>
      <c r="K48" s="173" t="s">
        <v>4779</v>
      </c>
      <c r="L48" s="330"/>
      <c r="M48" s="330"/>
      <c r="N48" s="330"/>
      <c r="O48" s="330"/>
      <c r="P48" s="330"/>
      <c r="Q48" s="330"/>
      <c r="R48" s="330"/>
      <c r="S48" s="330"/>
      <c r="T48" s="330"/>
      <c r="U48" s="330"/>
      <c r="V48" s="330"/>
      <c r="W48" s="330"/>
      <c r="X48" s="351"/>
      <c r="Y48" s="351"/>
      <c r="Z48" s="351"/>
      <c r="AA48" s="351"/>
      <c r="AB48" s="351"/>
      <c r="AC48" s="351"/>
      <c r="AD48" s="351"/>
    </row>
    <row r="49">
      <c r="A49" s="114" t="s">
        <v>5133</v>
      </c>
      <c r="B49" s="114" t="s">
        <v>4785</v>
      </c>
      <c r="C49" s="330"/>
      <c r="D49" s="348" t="s">
        <v>5134</v>
      </c>
      <c r="E49" s="173" t="s">
        <v>5135</v>
      </c>
      <c r="F49" s="349" t="s">
        <v>1315</v>
      </c>
      <c r="G49" s="349" t="s">
        <v>1316</v>
      </c>
      <c r="H49" s="174" t="s">
        <v>5136</v>
      </c>
      <c r="I49" s="114" t="s">
        <v>4986</v>
      </c>
      <c r="J49" s="367">
        <v>45144.0</v>
      </c>
      <c r="K49" s="352" t="s">
        <v>4987</v>
      </c>
      <c r="L49" s="330"/>
      <c r="M49" s="330"/>
      <c r="N49" s="330"/>
      <c r="O49" s="330"/>
      <c r="P49" s="330"/>
      <c r="Q49" s="330"/>
      <c r="R49" s="330"/>
      <c r="S49" s="330"/>
      <c r="T49" s="330"/>
      <c r="U49" s="330"/>
      <c r="V49" s="330"/>
      <c r="W49" s="330"/>
      <c r="X49" s="351"/>
      <c r="Y49" s="351"/>
      <c r="Z49" s="351"/>
      <c r="AA49" s="351"/>
      <c r="AB49" s="351"/>
      <c r="AC49" s="351"/>
      <c r="AD49" s="351"/>
    </row>
    <row r="50">
      <c r="A50" s="114" t="s">
        <v>5137</v>
      </c>
      <c r="B50" s="114" t="s">
        <v>4785</v>
      </c>
      <c r="C50" s="330"/>
      <c r="D50" s="348" t="s">
        <v>5138</v>
      </c>
      <c r="E50" s="173" t="s">
        <v>5139</v>
      </c>
      <c r="F50" s="349" t="s">
        <v>1400</v>
      </c>
      <c r="G50" s="349" t="s">
        <v>1401</v>
      </c>
      <c r="H50" s="114" t="s">
        <v>5140</v>
      </c>
      <c r="I50" s="174" t="s">
        <v>4986</v>
      </c>
      <c r="J50" s="367">
        <v>45144.0</v>
      </c>
      <c r="K50" s="352" t="s">
        <v>4987</v>
      </c>
      <c r="L50" s="330"/>
      <c r="M50" s="330"/>
      <c r="N50" s="330"/>
      <c r="O50" s="330"/>
      <c r="P50" s="330"/>
      <c r="Q50" s="330"/>
      <c r="R50" s="330"/>
      <c r="S50" s="330"/>
      <c r="T50" s="330"/>
      <c r="U50" s="330"/>
      <c r="V50" s="330"/>
      <c r="W50" s="330"/>
      <c r="X50" s="351"/>
      <c r="Y50" s="351"/>
      <c r="Z50" s="351"/>
      <c r="AA50" s="351"/>
      <c r="AB50" s="351"/>
      <c r="AC50" s="351"/>
      <c r="AD50" s="351"/>
    </row>
    <row r="51">
      <c r="A51" s="114" t="s">
        <v>5141</v>
      </c>
      <c r="B51" s="114"/>
      <c r="C51" s="330"/>
      <c r="D51" s="348" t="s">
        <v>5142</v>
      </c>
      <c r="E51" s="174" t="s">
        <v>5143</v>
      </c>
      <c r="F51" s="114" t="s">
        <v>5144</v>
      </c>
      <c r="G51" s="114" t="s">
        <v>5145</v>
      </c>
      <c r="H51" s="114" t="s">
        <v>5146</v>
      </c>
      <c r="I51" s="114" t="s">
        <v>5055</v>
      </c>
      <c r="J51" s="367">
        <v>45144.0</v>
      </c>
      <c r="K51" s="114" t="s">
        <v>4779</v>
      </c>
      <c r="L51" s="330"/>
      <c r="M51" s="330"/>
      <c r="N51" s="330"/>
      <c r="O51" s="330"/>
      <c r="P51" s="330"/>
      <c r="Q51" s="330"/>
      <c r="R51" s="330"/>
      <c r="S51" s="330"/>
      <c r="T51" s="330"/>
      <c r="U51" s="330"/>
      <c r="V51" s="330"/>
      <c r="W51" s="330"/>
      <c r="X51" s="351"/>
      <c r="Y51" s="351"/>
      <c r="Z51" s="351"/>
      <c r="AA51" s="351"/>
      <c r="AB51" s="351"/>
      <c r="AC51" s="351"/>
      <c r="AD51" s="351"/>
    </row>
    <row r="52">
      <c r="A52" s="114" t="s">
        <v>5147</v>
      </c>
      <c r="B52" s="114" t="s">
        <v>4785</v>
      </c>
      <c r="C52" s="330"/>
      <c r="D52" s="348" t="s">
        <v>5148</v>
      </c>
      <c r="E52" s="174" t="s">
        <v>5149</v>
      </c>
      <c r="F52" s="349" t="s">
        <v>2190</v>
      </c>
      <c r="G52" s="349" t="s">
        <v>2186</v>
      </c>
      <c r="H52" s="173" t="s">
        <v>5150</v>
      </c>
      <c r="I52" s="114" t="s">
        <v>4986</v>
      </c>
      <c r="J52" s="367">
        <v>45144.0</v>
      </c>
      <c r="K52" s="114" t="s">
        <v>4779</v>
      </c>
      <c r="L52" s="330"/>
      <c r="M52" s="330"/>
      <c r="N52" s="330"/>
      <c r="O52" s="330"/>
      <c r="P52" s="330"/>
      <c r="Q52" s="330"/>
      <c r="R52" s="330"/>
      <c r="S52" s="330"/>
      <c r="T52" s="330"/>
      <c r="U52" s="330"/>
      <c r="V52" s="330"/>
      <c r="W52" s="330"/>
      <c r="X52" s="351"/>
      <c r="Y52" s="351"/>
      <c r="Z52" s="351"/>
      <c r="AA52" s="351"/>
      <c r="AB52" s="351"/>
      <c r="AC52" s="351"/>
      <c r="AD52" s="351"/>
    </row>
    <row r="53">
      <c r="A53" s="114" t="s">
        <v>5151</v>
      </c>
      <c r="B53" s="114" t="s">
        <v>4785</v>
      </c>
      <c r="C53" s="330"/>
      <c r="D53" s="348" t="s">
        <v>5152</v>
      </c>
      <c r="E53" s="174" t="s">
        <v>5153</v>
      </c>
      <c r="F53" s="114" t="s">
        <v>2470</v>
      </c>
      <c r="G53" s="349" t="s">
        <v>2471</v>
      </c>
      <c r="H53" s="114" t="s">
        <v>5154</v>
      </c>
      <c r="I53" s="174" t="s">
        <v>4986</v>
      </c>
      <c r="J53" s="367">
        <v>45144.0</v>
      </c>
      <c r="K53" s="379" t="s">
        <v>5020</v>
      </c>
      <c r="L53" s="353" t="s">
        <v>5155</v>
      </c>
      <c r="M53" s="358" t="s">
        <v>5156</v>
      </c>
      <c r="N53" s="330"/>
      <c r="O53" s="330"/>
      <c r="P53" s="330"/>
      <c r="Q53" s="330"/>
      <c r="R53" s="330"/>
      <c r="S53" s="330"/>
      <c r="T53" s="330"/>
      <c r="U53" s="330"/>
      <c r="V53" s="330"/>
      <c r="W53" s="330"/>
      <c r="X53" s="351"/>
      <c r="Y53" s="351"/>
      <c r="Z53" s="351"/>
      <c r="AA53" s="351"/>
      <c r="AB53" s="351"/>
      <c r="AC53" s="351"/>
      <c r="AD53" s="351"/>
    </row>
    <row r="54">
      <c r="A54" s="114" t="s">
        <v>5157</v>
      </c>
      <c r="B54" s="156" t="s">
        <v>5158</v>
      </c>
      <c r="C54" s="363"/>
      <c r="D54" s="171" t="s">
        <v>5159</v>
      </c>
      <c r="E54" s="156" t="s">
        <v>5160</v>
      </c>
      <c r="F54" s="156" t="s">
        <v>1865</v>
      </c>
      <c r="G54" s="390" t="s">
        <v>5161</v>
      </c>
      <c r="H54" s="156" t="s">
        <v>5162</v>
      </c>
      <c r="I54" s="376" t="s">
        <v>4986</v>
      </c>
      <c r="J54" s="377">
        <v>45144.0</v>
      </c>
      <c r="K54" s="156" t="s">
        <v>5163</v>
      </c>
      <c r="L54" s="363"/>
      <c r="M54" s="363"/>
      <c r="N54" s="363"/>
      <c r="O54" s="363"/>
      <c r="P54" s="363"/>
      <c r="Q54" s="363"/>
      <c r="R54" s="363"/>
      <c r="S54" s="363"/>
      <c r="T54" s="363"/>
      <c r="U54" s="363"/>
      <c r="V54" s="363"/>
      <c r="W54" s="363"/>
      <c r="X54" s="366"/>
      <c r="Y54" s="366"/>
      <c r="Z54" s="366"/>
      <c r="AA54" s="366"/>
      <c r="AB54" s="366"/>
      <c r="AC54" s="366"/>
      <c r="AD54" s="366"/>
    </row>
    <row r="55">
      <c r="A55" s="114" t="s">
        <v>5164</v>
      </c>
      <c r="B55" s="114" t="s">
        <v>4785</v>
      </c>
      <c r="C55" s="114"/>
      <c r="D55" s="109" t="s">
        <v>5165</v>
      </c>
      <c r="E55" s="349" t="s">
        <v>5166</v>
      </c>
      <c r="F55" s="349" t="s">
        <v>5167</v>
      </c>
      <c r="G55" s="349" t="s">
        <v>5168</v>
      </c>
      <c r="H55" s="349" t="s">
        <v>5169</v>
      </c>
      <c r="I55" s="381" t="s">
        <v>4761</v>
      </c>
      <c r="J55" s="367">
        <v>45144.0</v>
      </c>
      <c r="K55" s="379" t="s">
        <v>5020</v>
      </c>
      <c r="L55" s="109" t="s">
        <v>5170</v>
      </c>
      <c r="M55" s="330"/>
      <c r="N55" s="330"/>
      <c r="O55" s="330"/>
      <c r="P55" s="330"/>
      <c r="Q55" s="330"/>
      <c r="R55" s="330"/>
      <c r="S55" s="330"/>
      <c r="T55" s="330"/>
      <c r="U55" s="330"/>
      <c r="V55" s="330"/>
      <c r="W55" s="330"/>
      <c r="X55" s="351"/>
      <c r="Y55" s="351"/>
      <c r="Z55" s="351"/>
      <c r="AA55" s="351"/>
      <c r="AB55" s="351"/>
      <c r="AC55" s="351"/>
      <c r="AD55" s="351"/>
    </row>
    <row r="56">
      <c r="A56" s="114" t="s">
        <v>5171</v>
      </c>
      <c r="B56" s="114" t="s">
        <v>4774</v>
      </c>
      <c r="C56" s="330"/>
      <c r="D56" s="348" t="s">
        <v>5172</v>
      </c>
      <c r="E56" s="114" t="s">
        <v>5173</v>
      </c>
      <c r="F56" s="349" t="s">
        <v>1116</v>
      </c>
      <c r="G56" s="114" t="s">
        <v>1121</v>
      </c>
      <c r="H56" s="114" t="s">
        <v>5174</v>
      </c>
      <c r="I56" s="114" t="s">
        <v>5055</v>
      </c>
      <c r="J56" s="391">
        <v>45146.0</v>
      </c>
      <c r="K56" s="114" t="s">
        <v>4779</v>
      </c>
      <c r="L56" s="114"/>
      <c r="M56" s="330"/>
      <c r="N56" s="330"/>
      <c r="O56" s="330"/>
      <c r="P56" s="330"/>
      <c r="Q56" s="330"/>
      <c r="R56" s="330"/>
      <c r="S56" s="330"/>
      <c r="T56" s="330"/>
      <c r="U56" s="330"/>
      <c r="V56" s="330"/>
      <c r="W56" s="330"/>
      <c r="X56" s="351"/>
      <c r="Y56" s="351"/>
      <c r="Z56" s="351"/>
      <c r="AA56" s="351"/>
      <c r="AB56" s="351"/>
      <c r="AC56" s="351"/>
      <c r="AD56" s="351"/>
    </row>
    <row r="57">
      <c r="A57" s="114" t="s">
        <v>5175</v>
      </c>
      <c r="B57" s="114" t="s">
        <v>4774</v>
      </c>
      <c r="C57" s="330"/>
      <c r="D57" s="348" t="s">
        <v>5176</v>
      </c>
      <c r="E57" s="114" t="s">
        <v>5177</v>
      </c>
      <c r="F57" s="114" t="s">
        <v>5178</v>
      </c>
      <c r="G57" s="349" t="s">
        <v>121</v>
      </c>
      <c r="H57" s="114" t="s">
        <v>5179</v>
      </c>
      <c r="I57" s="114" t="s">
        <v>5055</v>
      </c>
      <c r="J57" s="391">
        <v>45146.0</v>
      </c>
      <c r="K57" s="114" t="s">
        <v>4779</v>
      </c>
      <c r="L57" s="330"/>
      <c r="M57" s="330"/>
      <c r="N57" s="330"/>
      <c r="O57" s="330"/>
      <c r="P57" s="330"/>
      <c r="Q57" s="330"/>
      <c r="R57" s="330"/>
      <c r="S57" s="330"/>
      <c r="T57" s="330"/>
      <c r="U57" s="330"/>
      <c r="V57" s="330"/>
      <c r="W57" s="330"/>
      <c r="X57" s="351"/>
      <c r="Y57" s="351"/>
      <c r="Z57" s="351"/>
      <c r="AA57" s="351"/>
      <c r="AB57" s="351"/>
      <c r="AC57" s="351"/>
      <c r="AD57" s="351"/>
    </row>
    <row r="58">
      <c r="A58" s="114" t="s">
        <v>5180</v>
      </c>
      <c r="B58" s="114" t="s">
        <v>4785</v>
      </c>
      <c r="C58" s="330"/>
      <c r="D58" s="348" t="s">
        <v>5181</v>
      </c>
      <c r="E58" s="114" t="s">
        <v>5182</v>
      </c>
      <c r="F58" s="114" t="s">
        <v>5183</v>
      </c>
      <c r="G58" s="109" t="s">
        <v>85</v>
      </c>
      <c r="H58" s="109" t="s">
        <v>85</v>
      </c>
      <c r="I58" s="109" t="s">
        <v>85</v>
      </c>
      <c r="J58" s="391">
        <v>45146.0</v>
      </c>
      <c r="K58" s="114" t="s">
        <v>4779</v>
      </c>
      <c r="L58" s="330"/>
      <c r="M58" s="330"/>
      <c r="N58" s="330"/>
      <c r="O58" s="330"/>
      <c r="P58" s="330"/>
      <c r="Q58" s="330"/>
      <c r="R58" s="330"/>
      <c r="S58" s="330"/>
      <c r="T58" s="330"/>
      <c r="U58" s="330"/>
      <c r="V58" s="330"/>
      <c r="W58" s="330"/>
      <c r="X58" s="351"/>
      <c r="Y58" s="351"/>
      <c r="Z58" s="351"/>
      <c r="AA58" s="351"/>
      <c r="AB58" s="351"/>
      <c r="AC58" s="351"/>
      <c r="AD58" s="351"/>
    </row>
    <row r="59">
      <c r="A59" s="114" t="s">
        <v>5184</v>
      </c>
      <c r="B59" s="114" t="s">
        <v>4774</v>
      </c>
      <c r="C59" s="330"/>
      <c r="D59" s="109" t="s">
        <v>5185</v>
      </c>
      <c r="E59" s="114" t="s">
        <v>5186</v>
      </c>
      <c r="F59" s="114" t="s">
        <v>5187</v>
      </c>
      <c r="G59" s="114" t="s">
        <v>5188</v>
      </c>
      <c r="H59" s="114" t="s">
        <v>5189</v>
      </c>
      <c r="I59" s="109" t="s">
        <v>4986</v>
      </c>
      <c r="J59" s="391">
        <v>45146.0</v>
      </c>
      <c r="K59" s="379" t="s">
        <v>5020</v>
      </c>
      <c r="L59" s="353" t="s">
        <v>5190</v>
      </c>
      <c r="M59" s="330"/>
      <c r="N59" s="330"/>
      <c r="O59" s="330"/>
      <c r="P59" s="330"/>
      <c r="Q59" s="330"/>
      <c r="R59" s="330"/>
      <c r="S59" s="330"/>
      <c r="T59" s="330"/>
      <c r="U59" s="330"/>
      <c r="V59" s="330"/>
      <c r="W59" s="330"/>
      <c r="X59" s="351"/>
      <c r="Y59" s="351"/>
      <c r="Z59" s="351"/>
      <c r="AA59" s="351"/>
      <c r="AB59" s="351"/>
      <c r="AC59" s="351"/>
      <c r="AD59" s="351"/>
    </row>
    <row r="60">
      <c r="A60" s="114" t="s">
        <v>5191</v>
      </c>
      <c r="B60" s="114" t="s">
        <v>4785</v>
      </c>
      <c r="C60" s="330"/>
      <c r="D60" s="109" t="s">
        <v>5192</v>
      </c>
      <c r="E60" s="114" t="s">
        <v>5193</v>
      </c>
      <c r="F60" s="114" t="s">
        <v>5194</v>
      </c>
      <c r="G60" s="174" t="s">
        <v>5195</v>
      </c>
      <c r="H60" s="109" t="s">
        <v>5196</v>
      </c>
      <c r="I60" s="114" t="s">
        <v>4986</v>
      </c>
      <c r="J60" s="391">
        <v>45146.0</v>
      </c>
      <c r="K60" s="352" t="s">
        <v>4987</v>
      </c>
      <c r="L60" s="358" t="s">
        <v>5197</v>
      </c>
      <c r="M60" s="330"/>
      <c r="N60" s="330"/>
      <c r="O60" s="330"/>
      <c r="P60" s="330"/>
      <c r="Q60" s="330"/>
      <c r="R60" s="330"/>
      <c r="S60" s="330"/>
      <c r="T60" s="330"/>
      <c r="U60" s="330"/>
      <c r="V60" s="330"/>
      <c r="W60" s="330"/>
      <c r="X60" s="351"/>
      <c r="Y60" s="351"/>
      <c r="Z60" s="351"/>
      <c r="AA60" s="351"/>
      <c r="AB60" s="351"/>
      <c r="AC60" s="351"/>
      <c r="AD60" s="351"/>
    </row>
    <row r="61">
      <c r="A61" s="114" t="s">
        <v>5198</v>
      </c>
      <c r="B61" s="114" t="s">
        <v>4774</v>
      </c>
      <c r="C61" s="330"/>
      <c r="D61" s="348" t="s">
        <v>5199</v>
      </c>
      <c r="E61" s="174" t="s">
        <v>5200</v>
      </c>
      <c r="F61" s="174" t="s">
        <v>5201</v>
      </c>
      <c r="G61" s="174" t="s">
        <v>5202</v>
      </c>
      <c r="H61" s="348" t="s">
        <v>5203</v>
      </c>
      <c r="I61" s="173" t="s">
        <v>4986</v>
      </c>
      <c r="J61" s="391">
        <v>45146.0</v>
      </c>
      <c r="K61" s="114" t="s">
        <v>4779</v>
      </c>
      <c r="L61" s="353" t="s">
        <v>5204</v>
      </c>
      <c r="M61" s="392" t="s">
        <v>5205</v>
      </c>
      <c r="N61" s="330"/>
      <c r="O61" s="330"/>
      <c r="P61" s="330"/>
      <c r="Q61" s="330"/>
      <c r="R61" s="330"/>
      <c r="S61" s="330"/>
      <c r="T61" s="330"/>
      <c r="U61" s="330"/>
      <c r="V61" s="330"/>
      <c r="W61" s="330"/>
      <c r="X61" s="351"/>
      <c r="Y61" s="351"/>
      <c r="Z61" s="351"/>
      <c r="AA61" s="351"/>
      <c r="AB61" s="351"/>
      <c r="AC61" s="351"/>
      <c r="AD61" s="351"/>
    </row>
    <row r="62">
      <c r="A62" s="114" t="s">
        <v>5206</v>
      </c>
      <c r="B62" s="114" t="s">
        <v>4774</v>
      </c>
      <c r="C62" s="330"/>
      <c r="D62" s="348" t="s">
        <v>5134</v>
      </c>
      <c r="E62" s="174" t="s">
        <v>5207</v>
      </c>
      <c r="F62" s="174" t="s">
        <v>5208</v>
      </c>
      <c r="G62" s="174" t="s">
        <v>5209</v>
      </c>
      <c r="H62" s="174" t="s">
        <v>5210</v>
      </c>
      <c r="I62" s="174" t="s">
        <v>4983</v>
      </c>
      <c r="J62" s="391">
        <v>45146.0</v>
      </c>
      <c r="K62" s="114" t="s">
        <v>4779</v>
      </c>
      <c r="L62" s="358" t="s">
        <v>5211</v>
      </c>
      <c r="M62" s="114"/>
      <c r="N62" s="330"/>
      <c r="O62" s="330"/>
      <c r="P62" s="330"/>
      <c r="Q62" s="330"/>
      <c r="R62" s="330"/>
      <c r="S62" s="330"/>
      <c r="T62" s="330"/>
      <c r="U62" s="330"/>
      <c r="V62" s="330"/>
      <c r="W62" s="330"/>
      <c r="X62" s="351"/>
      <c r="Y62" s="351"/>
      <c r="Z62" s="351"/>
      <c r="AA62" s="351"/>
      <c r="AB62" s="351"/>
      <c r="AC62" s="351"/>
      <c r="AD62" s="351"/>
    </row>
    <row r="63">
      <c r="A63" s="114" t="s">
        <v>5212</v>
      </c>
      <c r="B63" s="114" t="s">
        <v>4785</v>
      </c>
      <c r="C63" s="330"/>
      <c r="D63" s="109" t="s">
        <v>5213</v>
      </c>
      <c r="E63" s="174" t="s">
        <v>5214</v>
      </c>
      <c r="F63" s="349" t="s">
        <v>2369</v>
      </c>
      <c r="G63" s="114" t="s">
        <v>2370</v>
      </c>
      <c r="H63" s="174" t="s">
        <v>2371</v>
      </c>
      <c r="I63" s="174" t="s">
        <v>4997</v>
      </c>
      <c r="J63" s="391">
        <v>45146.0</v>
      </c>
      <c r="K63" s="114" t="s">
        <v>4779</v>
      </c>
      <c r="L63" s="358" t="s">
        <v>5215</v>
      </c>
      <c r="M63" s="358" t="s">
        <v>5216</v>
      </c>
      <c r="N63" s="330"/>
      <c r="O63" s="330"/>
      <c r="P63" s="330"/>
      <c r="Q63" s="330"/>
      <c r="R63" s="330"/>
      <c r="S63" s="330"/>
      <c r="T63" s="330"/>
      <c r="U63" s="330"/>
      <c r="V63" s="330"/>
      <c r="W63" s="330"/>
      <c r="X63" s="351"/>
      <c r="Y63" s="351"/>
      <c r="Z63" s="351"/>
      <c r="AA63" s="351"/>
      <c r="AB63" s="351"/>
      <c r="AC63" s="351"/>
      <c r="AD63" s="351"/>
    </row>
    <row r="64">
      <c r="A64" s="114" t="s">
        <v>5217</v>
      </c>
      <c r="B64" s="114" t="s">
        <v>4785</v>
      </c>
      <c r="C64" s="330"/>
      <c r="D64" s="109" t="s">
        <v>5218</v>
      </c>
      <c r="E64" s="114" t="s">
        <v>5219</v>
      </c>
      <c r="F64" s="114" t="s">
        <v>5220</v>
      </c>
      <c r="G64" s="114" t="s">
        <v>5221</v>
      </c>
      <c r="H64" s="114" t="s">
        <v>5222</v>
      </c>
      <c r="I64" s="114" t="s">
        <v>4986</v>
      </c>
      <c r="J64" s="367">
        <v>45147.0</v>
      </c>
      <c r="K64" s="114" t="s">
        <v>4779</v>
      </c>
      <c r="L64" s="358" t="s">
        <v>5223</v>
      </c>
      <c r="M64" s="330"/>
      <c r="N64" s="330"/>
      <c r="O64" s="330"/>
      <c r="P64" s="330"/>
      <c r="Q64" s="330"/>
      <c r="R64" s="330"/>
      <c r="S64" s="330"/>
      <c r="T64" s="330"/>
      <c r="U64" s="330"/>
      <c r="V64" s="330"/>
      <c r="W64" s="330"/>
      <c r="X64" s="351"/>
      <c r="Y64" s="351"/>
      <c r="Z64" s="351"/>
      <c r="AA64" s="351"/>
      <c r="AB64" s="351"/>
      <c r="AC64" s="351"/>
      <c r="AD64" s="351"/>
    </row>
    <row r="65">
      <c r="A65" s="114" t="s">
        <v>5224</v>
      </c>
      <c r="B65" s="114" t="s">
        <v>5225</v>
      </c>
      <c r="C65" s="330"/>
      <c r="D65" s="393" t="s">
        <v>5226</v>
      </c>
      <c r="E65" s="394" t="s">
        <v>5227</v>
      </c>
      <c r="F65" s="395" t="s">
        <v>5228</v>
      </c>
      <c r="G65" s="396" t="s">
        <v>5229</v>
      </c>
      <c r="H65" s="396" t="s">
        <v>5230</v>
      </c>
      <c r="I65" s="397" t="s">
        <v>5231</v>
      </c>
      <c r="J65" s="367">
        <v>45144.0</v>
      </c>
      <c r="K65" s="114" t="s">
        <v>4779</v>
      </c>
      <c r="L65" s="330"/>
      <c r="M65" s="330"/>
      <c r="N65" s="330"/>
      <c r="O65" s="330"/>
      <c r="P65" s="330"/>
      <c r="Q65" s="330"/>
      <c r="R65" s="330"/>
      <c r="S65" s="330"/>
      <c r="T65" s="330"/>
      <c r="U65" s="330"/>
      <c r="V65" s="330"/>
      <c r="W65" s="330"/>
      <c r="X65" s="351"/>
      <c r="Y65" s="351"/>
      <c r="Z65" s="351"/>
      <c r="AA65" s="351"/>
      <c r="AB65" s="351"/>
      <c r="AC65" s="351"/>
      <c r="AD65" s="351"/>
    </row>
    <row r="66">
      <c r="A66" s="114" t="s">
        <v>5232</v>
      </c>
      <c r="B66" s="114" t="s">
        <v>5233</v>
      </c>
      <c r="C66" s="330"/>
      <c r="D66" s="31" t="s">
        <v>5234</v>
      </c>
      <c r="E66" s="28" t="s">
        <v>2825</v>
      </c>
      <c r="F66" s="28" t="s">
        <v>2824</v>
      </c>
      <c r="G66" s="114" t="s">
        <v>5235</v>
      </c>
      <c r="H66" s="114" t="s">
        <v>5236</v>
      </c>
      <c r="I66" s="114" t="s">
        <v>4997</v>
      </c>
      <c r="J66" s="350">
        <v>45154.0</v>
      </c>
      <c r="K66" s="372" t="s">
        <v>5035</v>
      </c>
      <c r="L66" s="358" t="s">
        <v>5237</v>
      </c>
      <c r="M66" s="358" t="s">
        <v>5238</v>
      </c>
      <c r="N66" s="114" t="s">
        <v>5239</v>
      </c>
      <c r="O66" s="330"/>
      <c r="P66" s="330"/>
      <c r="Q66" s="330"/>
      <c r="R66" s="330"/>
      <c r="S66" s="330"/>
      <c r="T66" s="330"/>
      <c r="U66" s="330"/>
      <c r="V66" s="330"/>
      <c r="W66" s="330"/>
      <c r="X66" s="351"/>
      <c r="Y66" s="351"/>
      <c r="Z66" s="351"/>
      <c r="AA66" s="351"/>
      <c r="AB66" s="351"/>
      <c r="AC66" s="351"/>
      <c r="AD66" s="351"/>
    </row>
    <row r="67">
      <c r="A67" s="114" t="s">
        <v>5240</v>
      </c>
      <c r="B67" s="114" t="s">
        <v>5233</v>
      </c>
      <c r="C67" s="330"/>
      <c r="D67" s="109" t="s">
        <v>5241</v>
      </c>
      <c r="E67" s="28" t="s">
        <v>5242</v>
      </c>
      <c r="F67" s="28" t="s">
        <v>5243</v>
      </c>
      <c r="G67" s="114" t="s">
        <v>5244</v>
      </c>
      <c r="H67" s="114" t="s">
        <v>5245</v>
      </c>
      <c r="I67" s="114" t="s">
        <v>4997</v>
      </c>
      <c r="J67" s="350">
        <v>45154.0</v>
      </c>
      <c r="K67" s="114" t="s">
        <v>4779</v>
      </c>
      <c r="L67" s="358" t="s">
        <v>5246</v>
      </c>
      <c r="M67" s="330"/>
      <c r="N67" s="330"/>
      <c r="O67" s="330"/>
      <c r="P67" s="330"/>
      <c r="Q67" s="330"/>
      <c r="R67" s="330"/>
      <c r="S67" s="330"/>
      <c r="T67" s="330"/>
      <c r="U67" s="330"/>
      <c r="V67" s="330"/>
      <c r="W67" s="330"/>
      <c r="X67" s="351"/>
      <c r="Y67" s="351"/>
      <c r="Z67" s="351"/>
      <c r="AA67" s="351"/>
      <c r="AB67" s="351"/>
      <c r="AC67" s="351"/>
      <c r="AD67" s="351"/>
    </row>
    <row r="68">
      <c r="A68" s="114" t="s">
        <v>5247</v>
      </c>
      <c r="B68" s="114" t="s">
        <v>4774</v>
      </c>
      <c r="C68" s="330"/>
      <c r="D68" s="109" t="s">
        <v>5241</v>
      </c>
      <c r="E68" s="28" t="s">
        <v>5248</v>
      </c>
      <c r="F68" s="112" t="s">
        <v>5249</v>
      </c>
      <c r="G68" s="114" t="s">
        <v>5250</v>
      </c>
      <c r="H68" s="114" t="s">
        <v>5251</v>
      </c>
      <c r="I68" s="156" t="s">
        <v>85</v>
      </c>
      <c r="J68" s="350">
        <v>45154.0</v>
      </c>
      <c r="K68" s="372" t="s">
        <v>5035</v>
      </c>
      <c r="L68" s="358" t="s">
        <v>5246</v>
      </c>
      <c r="M68" s="358" t="s">
        <v>5252</v>
      </c>
      <c r="N68" s="330"/>
      <c r="O68" s="330"/>
      <c r="P68" s="330"/>
      <c r="Q68" s="330"/>
      <c r="R68" s="330"/>
      <c r="S68" s="330"/>
      <c r="T68" s="330"/>
      <c r="U68" s="330"/>
      <c r="V68" s="330"/>
      <c r="W68" s="330"/>
      <c r="X68" s="351"/>
      <c r="Y68" s="351"/>
      <c r="Z68" s="351"/>
      <c r="AA68" s="351"/>
      <c r="AB68" s="351"/>
      <c r="AC68" s="351"/>
      <c r="AD68" s="351"/>
    </row>
    <row r="69">
      <c r="A69" s="114" t="s">
        <v>5253</v>
      </c>
      <c r="B69" s="114" t="s">
        <v>5233</v>
      </c>
      <c r="C69" s="330"/>
      <c r="D69" s="109" t="s">
        <v>5254</v>
      </c>
      <c r="E69" s="28" t="s">
        <v>5255</v>
      </c>
      <c r="F69" s="28" t="s">
        <v>2830</v>
      </c>
      <c r="G69" s="114" t="s">
        <v>2831</v>
      </c>
      <c r="H69" s="28" t="s">
        <v>5256</v>
      </c>
      <c r="I69" s="156" t="s">
        <v>85</v>
      </c>
      <c r="J69" s="350">
        <v>45154.0</v>
      </c>
      <c r="K69" s="114" t="s">
        <v>4779</v>
      </c>
      <c r="L69" s="358" t="s">
        <v>5257</v>
      </c>
      <c r="M69" s="358" t="s">
        <v>5258</v>
      </c>
      <c r="N69" s="330"/>
      <c r="O69" s="330"/>
      <c r="P69" s="330"/>
      <c r="Q69" s="330"/>
      <c r="R69" s="330"/>
      <c r="S69" s="330"/>
      <c r="T69" s="330"/>
      <c r="U69" s="330"/>
      <c r="V69" s="330"/>
      <c r="W69" s="330"/>
      <c r="X69" s="351"/>
      <c r="Y69" s="351"/>
      <c r="Z69" s="351"/>
      <c r="AA69" s="351"/>
      <c r="AB69" s="351"/>
      <c r="AC69" s="351"/>
      <c r="AD69" s="351"/>
    </row>
    <row r="70">
      <c r="A70" s="114" t="s">
        <v>5259</v>
      </c>
      <c r="B70" s="114" t="s">
        <v>4774</v>
      </c>
      <c r="C70" s="330"/>
      <c r="D70" s="109" t="s">
        <v>5218</v>
      </c>
      <c r="E70" s="114" t="s">
        <v>5260</v>
      </c>
      <c r="F70" s="49" t="s">
        <v>1204</v>
      </c>
      <c r="G70" s="114" t="s">
        <v>5261</v>
      </c>
      <c r="H70" s="114" t="s">
        <v>5262</v>
      </c>
      <c r="I70" s="156" t="s">
        <v>85</v>
      </c>
      <c r="J70" s="350">
        <v>45157.0</v>
      </c>
      <c r="K70" s="114" t="s">
        <v>4779</v>
      </c>
      <c r="L70" s="358" t="s">
        <v>5263</v>
      </c>
      <c r="M70" s="330"/>
      <c r="N70" s="330"/>
      <c r="O70" s="330"/>
      <c r="P70" s="330"/>
      <c r="Q70" s="330"/>
      <c r="R70" s="330"/>
      <c r="S70" s="330"/>
      <c r="T70" s="330"/>
      <c r="U70" s="330"/>
      <c r="V70" s="330"/>
      <c r="W70" s="330"/>
      <c r="X70" s="351"/>
      <c r="Y70" s="351"/>
      <c r="Z70" s="351"/>
      <c r="AA70" s="351"/>
      <c r="AB70" s="351"/>
      <c r="AC70" s="351"/>
      <c r="AD70" s="351"/>
    </row>
    <row r="71">
      <c r="A71" s="114" t="s">
        <v>5264</v>
      </c>
      <c r="B71" s="114" t="s">
        <v>5233</v>
      </c>
      <c r="C71" s="330"/>
      <c r="D71" s="109" t="s">
        <v>5218</v>
      </c>
      <c r="E71" s="114" t="s">
        <v>5265</v>
      </c>
      <c r="F71" s="49" t="s">
        <v>1240</v>
      </c>
      <c r="G71" s="49" t="s">
        <v>5266</v>
      </c>
      <c r="H71" s="28" t="s">
        <v>5267</v>
      </c>
      <c r="I71" s="114" t="s">
        <v>4986</v>
      </c>
      <c r="J71" s="350">
        <v>45157.0</v>
      </c>
      <c r="K71" s="114" t="s">
        <v>4779</v>
      </c>
      <c r="L71" s="358" t="s">
        <v>4952</v>
      </c>
      <c r="M71" s="330"/>
      <c r="N71" s="330"/>
      <c r="O71" s="330"/>
      <c r="P71" s="330"/>
      <c r="Q71" s="330"/>
      <c r="R71" s="330"/>
      <c r="S71" s="330"/>
      <c r="T71" s="330"/>
      <c r="U71" s="330"/>
      <c r="V71" s="330"/>
      <c r="W71" s="330"/>
      <c r="X71" s="351"/>
      <c r="Y71" s="351"/>
      <c r="Z71" s="351"/>
      <c r="AA71" s="351"/>
      <c r="AB71" s="351"/>
      <c r="AC71" s="351"/>
      <c r="AD71" s="351"/>
    </row>
    <row r="72">
      <c r="A72" s="114" t="s">
        <v>5268</v>
      </c>
      <c r="B72" s="114" t="s">
        <v>5233</v>
      </c>
      <c r="C72" s="330"/>
      <c r="D72" s="109" t="s">
        <v>5218</v>
      </c>
      <c r="E72" s="109" t="s">
        <v>5269</v>
      </c>
      <c r="F72" s="49" t="s">
        <v>1260</v>
      </c>
      <c r="G72" s="114" t="s">
        <v>5270</v>
      </c>
      <c r="H72" s="114" t="s">
        <v>5271</v>
      </c>
      <c r="I72" s="156" t="s">
        <v>85</v>
      </c>
      <c r="J72" s="350">
        <v>45157.0</v>
      </c>
      <c r="K72" s="114" t="s">
        <v>4779</v>
      </c>
      <c r="L72" s="358" t="s">
        <v>5272</v>
      </c>
      <c r="M72" s="330"/>
      <c r="N72" s="330"/>
      <c r="O72" s="330"/>
      <c r="P72" s="330"/>
      <c r="Q72" s="330"/>
      <c r="R72" s="330"/>
      <c r="S72" s="330"/>
      <c r="T72" s="330"/>
      <c r="U72" s="330"/>
      <c r="V72" s="330"/>
      <c r="W72" s="330"/>
      <c r="X72" s="351"/>
      <c r="Y72" s="351"/>
      <c r="Z72" s="351"/>
      <c r="AA72" s="351"/>
      <c r="AB72" s="351"/>
      <c r="AC72" s="351"/>
      <c r="AD72" s="351"/>
    </row>
    <row r="73">
      <c r="A73" s="114" t="s">
        <v>5273</v>
      </c>
      <c r="B73" s="114" t="s">
        <v>4774</v>
      </c>
      <c r="C73" s="330"/>
      <c r="D73" s="109" t="s">
        <v>5218</v>
      </c>
      <c r="E73" s="109" t="s">
        <v>5274</v>
      </c>
      <c r="F73" s="49" t="s">
        <v>1267</v>
      </c>
      <c r="G73" s="114" t="s">
        <v>5275</v>
      </c>
      <c r="H73" s="114" t="s">
        <v>5276</v>
      </c>
      <c r="I73" s="114" t="s">
        <v>4986</v>
      </c>
      <c r="J73" s="350">
        <v>45161.0</v>
      </c>
      <c r="K73" s="114" t="s">
        <v>4779</v>
      </c>
      <c r="L73" s="358" t="s">
        <v>5277</v>
      </c>
      <c r="M73" s="358" t="s">
        <v>5278</v>
      </c>
      <c r="N73" s="73" t="s">
        <v>5279</v>
      </c>
      <c r="O73" s="330"/>
      <c r="P73" s="330"/>
      <c r="Q73" s="330"/>
      <c r="R73" s="330"/>
      <c r="S73" s="330"/>
      <c r="T73" s="330"/>
      <c r="U73" s="330"/>
      <c r="V73" s="330"/>
      <c r="W73" s="330"/>
      <c r="X73" s="351"/>
      <c r="Y73" s="351"/>
      <c r="Z73" s="351"/>
      <c r="AA73" s="351"/>
      <c r="AB73" s="351"/>
      <c r="AC73" s="351"/>
      <c r="AD73" s="351"/>
    </row>
    <row r="74">
      <c r="A74" s="330"/>
      <c r="B74" s="330"/>
      <c r="C74" s="330"/>
      <c r="D74" s="398"/>
      <c r="E74" s="330"/>
      <c r="F74" s="330"/>
      <c r="G74" s="330"/>
      <c r="H74" s="330"/>
      <c r="I74" s="330"/>
      <c r="J74" s="330"/>
      <c r="K74" s="330"/>
      <c r="L74" s="330"/>
      <c r="M74" s="330"/>
      <c r="N74" s="330"/>
      <c r="O74" s="330"/>
      <c r="P74" s="330"/>
      <c r="Q74" s="330"/>
      <c r="R74" s="330"/>
      <c r="S74" s="330"/>
      <c r="T74" s="330"/>
      <c r="U74" s="330"/>
      <c r="V74" s="330"/>
      <c r="W74" s="330"/>
      <c r="X74" s="351"/>
      <c r="Y74" s="351"/>
      <c r="Z74" s="351"/>
      <c r="AA74" s="351"/>
      <c r="AB74" s="351"/>
      <c r="AC74" s="351"/>
      <c r="AD74" s="351"/>
    </row>
    <row r="75">
      <c r="A75" s="330"/>
      <c r="B75" s="330"/>
      <c r="C75" s="330"/>
      <c r="D75" s="398"/>
      <c r="E75" s="330"/>
      <c r="F75" s="330"/>
      <c r="G75" s="330"/>
      <c r="H75" s="330"/>
      <c r="I75" s="330"/>
      <c r="J75" s="330"/>
      <c r="K75" s="330"/>
      <c r="L75" s="330"/>
      <c r="M75" s="330"/>
      <c r="N75" s="330"/>
      <c r="O75" s="330"/>
      <c r="P75" s="330"/>
      <c r="Q75" s="330"/>
      <c r="R75" s="330"/>
      <c r="S75" s="330"/>
      <c r="T75" s="330"/>
      <c r="U75" s="330"/>
      <c r="V75" s="330"/>
      <c r="W75" s="330"/>
      <c r="X75" s="351"/>
      <c r="Y75" s="351"/>
      <c r="Z75" s="351"/>
      <c r="AA75" s="351"/>
      <c r="AB75" s="351"/>
      <c r="AC75" s="351"/>
      <c r="AD75" s="351"/>
    </row>
    <row r="76">
      <c r="A76" s="330"/>
      <c r="B76" s="330"/>
      <c r="C76" s="330"/>
      <c r="D76" s="398"/>
      <c r="E76" s="330"/>
      <c r="F76" s="330"/>
      <c r="G76" s="330"/>
      <c r="H76" s="330"/>
      <c r="I76" s="330"/>
      <c r="J76" s="330"/>
      <c r="K76" s="330"/>
      <c r="L76" s="330"/>
      <c r="M76" s="330"/>
      <c r="N76" s="330"/>
      <c r="O76" s="330"/>
      <c r="P76" s="330"/>
      <c r="Q76" s="330"/>
      <c r="R76" s="330"/>
      <c r="S76" s="330"/>
      <c r="T76" s="330"/>
      <c r="U76" s="330"/>
      <c r="V76" s="330"/>
      <c r="W76" s="330"/>
      <c r="X76" s="351"/>
      <c r="Y76" s="351"/>
      <c r="Z76" s="351"/>
      <c r="AA76" s="351"/>
      <c r="AB76" s="351"/>
      <c r="AC76" s="351"/>
      <c r="AD76" s="351"/>
    </row>
    <row r="77">
      <c r="A77" s="330"/>
      <c r="B77" s="330"/>
      <c r="C77" s="330"/>
      <c r="D77" s="398"/>
      <c r="E77" s="330"/>
      <c r="F77" s="330"/>
      <c r="G77" s="330"/>
      <c r="H77" s="330"/>
      <c r="I77" s="330"/>
      <c r="J77" s="330"/>
      <c r="K77" s="330"/>
      <c r="L77" s="330"/>
      <c r="M77" s="330"/>
      <c r="N77" s="330"/>
      <c r="O77" s="330"/>
      <c r="P77" s="330"/>
      <c r="Q77" s="330"/>
      <c r="R77" s="330"/>
      <c r="S77" s="330"/>
      <c r="T77" s="330"/>
      <c r="U77" s="330"/>
      <c r="V77" s="330"/>
      <c r="W77" s="330"/>
      <c r="X77" s="351"/>
      <c r="Y77" s="351"/>
      <c r="Z77" s="351"/>
      <c r="AA77" s="351"/>
      <c r="AB77" s="351"/>
      <c r="AC77" s="351"/>
      <c r="AD77" s="351"/>
    </row>
    <row r="78">
      <c r="A78" s="330"/>
      <c r="B78" s="330"/>
      <c r="C78" s="330"/>
      <c r="D78" s="398"/>
      <c r="E78" s="330"/>
      <c r="F78" s="330"/>
      <c r="G78" s="330"/>
      <c r="H78" s="330"/>
      <c r="I78" s="330"/>
      <c r="J78" s="330"/>
      <c r="K78" s="330"/>
      <c r="L78" s="330"/>
      <c r="M78" s="330"/>
      <c r="N78" s="330"/>
      <c r="O78" s="330"/>
      <c r="P78" s="330"/>
      <c r="Q78" s="330"/>
      <c r="R78" s="330"/>
      <c r="S78" s="330"/>
      <c r="T78" s="330"/>
      <c r="U78" s="330"/>
      <c r="V78" s="330"/>
      <c r="W78" s="330"/>
      <c r="X78" s="351"/>
      <c r="Y78" s="351"/>
      <c r="Z78" s="351"/>
      <c r="AA78" s="351"/>
      <c r="AB78" s="351"/>
      <c r="AC78" s="351"/>
      <c r="AD78" s="351"/>
    </row>
    <row r="79">
      <c r="A79" s="330"/>
      <c r="B79" s="330"/>
      <c r="C79" s="330"/>
      <c r="D79" s="398"/>
      <c r="E79" s="330"/>
      <c r="F79" s="330"/>
      <c r="G79" s="330"/>
      <c r="H79" s="330"/>
      <c r="I79" s="330"/>
      <c r="J79" s="330"/>
      <c r="K79" s="330"/>
      <c r="L79" s="330"/>
      <c r="M79" s="330"/>
      <c r="N79" s="330"/>
      <c r="O79" s="330"/>
      <c r="P79" s="330"/>
      <c r="Q79" s="330"/>
      <c r="R79" s="330"/>
      <c r="S79" s="330"/>
      <c r="T79" s="330"/>
      <c r="U79" s="330"/>
      <c r="V79" s="330"/>
      <c r="W79" s="330"/>
      <c r="X79" s="351"/>
      <c r="Y79" s="351"/>
      <c r="Z79" s="351"/>
      <c r="AA79" s="351"/>
      <c r="AB79" s="351"/>
      <c r="AC79" s="351"/>
      <c r="AD79" s="351"/>
    </row>
    <row r="80">
      <c r="A80" s="330"/>
      <c r="B80" s="330"/>
      <c r="C80" s="330"/>
      <c r="D80" s="398"/>
      <c r="E80" s="330"/>
      <c r="F80" s="330"/>
      <c r="G80" s="330"/>
      <c r="H80" s="330"/>
      <c r="I80" s="330"/>
      <c r="J80" s="330"/>
      <c r="K80" s="330"/>
      <c r="L80" s="330"/>
      <c r="M80" s="330"/>
      <c r="N80" s="330"/>
      <c r="O80" s="330"/>
      <c r="P80" s="330"/>
      <c r="Q80" s="330"/>
      <c r="R80" s="330"/>
      <c r="S80" s="330"/>
      <c r="T80" s="330"/>
      <c r="U80" s="330"/>
      <c r="V80" s="330"/>
      <c r="W80" s="330"/>
      <c r="X80" s="351"/>
      <c r="Y80" s="351"/>
      <c r="Z80" s="351"/>
      <c r="AA80" s="351"/>
      <c r="AB80" s="351"/>
      <c r="AC80" s="351"/>
      <c r="AD80" s="351"/>
    </row>
    <row r="81">
      <c r="A81" s="330"/>
      <c r="B81" s="330"/>
      <c r="C81" s="330"/>
      <c r="D81" s="398"/>
      <c r="E81" s="330"/>
      <c r="F81" s="330"/>
      <c r="G81" s="330"/>
      <c r="H81" s="330"/>
      <c r="I81" s="330"/>
      <c r="J81" s="330"/>
      <c r="K81" s="330"/>
      <c r="L81" s="330"/>
      <c r="M81" s="330"/>
      <c r="N81" s="330"/>
      <c r="O81" s="330"/>
      <c r="P81" s="330"/>
      <c r="Q81" s="330"/>
      <c r="R81" s="330"/>
      <c r="S81" s="330"/>
      <c r="T81" s="330"/>
      <c r="U81" s="330"/>
      <c r="V81" s="330"/>
      <c r="W81" s="330"/>
      <c r="X81" s="351"/>
      <c r="Y81" s="351"/>
      <c r="Z81" s="351"/>
      <c r="AA81" s="351"/>
      <c r="AB81" s="351"/>
      <c r="AC81" s="351"/>
      <c r="AD81" s="351"/>
    </row>
    <row r="82">
      <c r="A82" s="330"/>
      <c r="B82" s="330"/>
      <c r="C82" s="330"/>
      <c r="D82" s="398"/>
      <c r="E82" s="330"/>
      <c r="F82" s="330"/>
      <c r="G82" s="330"/>
      <c r="H82" s="330"/>
      <c r="I82" s="330"/>
      <c r="J82" s="330"/>
      <c r="K82" s="330"/>
      <c r="L82" s="330"/>
      <c r="M82" s="330"/>
      <c r="N82" s="330"/>
      <c r="O82" s="330"/>
      <c r="P82" s="330"/>
      <c r="Q82" s="330"/>
      <c r="R82" s="330"/>
      <c r="S82" s="330"/>
      <c r="T82" s="330"/>
      <c r="U82" s="330"/>
      <c r="V82" s="330"/>
      <c r="W82" s="330"/>
      <c r="X82" s="351"/>
      <c r="Y82" s="351"/>
      <c r="Z82" s="351"/>
      <c r="AA82" s="351"/>
      <c r="AB82" s="351"/>
      <c r="AC82" s="351"/>
      <c r="AD82" s="351"/>
    </row>
    <row r="83">
      <c r="A83" s="330"/>
      <c r="B83" s="330"/>
      <c r="C83" s="330"/>
      <c r="D83" s="398"/>
      <c r="E83" s="330"/>
      <c r="F83" s="330"/>
      <c r="G83" s="330"/>
      <c r="H83" s="330"/>
      <c r="I83" s="330"/>
      <c r="J83" s="330"/>
      <c r="K83" s="330"/>
      <c r="L83" s="330"/>
      <c r="M83" s="330"/>
      <c r="N83" s="330"/>
      <c r="O83" s="330"/>
      <c r="P83" s="330"/>
      <c r="Q83" s="330"/>
      <c r="R83" s="330"/>
      <c r="S83" s="330"/>
      <c r="T83" s="330"/>
      <c r="U83" s="330"/>
      <c r="V83" s="330"/>
      <c r="W83" s="330"/>
      <c r="X83" s="351"/>
      <c r="Y83" s="351"/>
      <c r="Z83" s="351"/>
      <c r="AA83" s="351"/>
      <c r="AB83" s="351"/>
      <c r="AC83" s="351"/>
      <c r="AD83" s="351"/>
    </row>
    <row r="84">
      <c r="A84" s="330"/>
      <c r="B84" s="330"/>
      <c r="C84" s="330"/>
      <c r="D84" s="398"/>
      <c r="E84" s="330"/>
      <c r="F84" s="330"/>
      <c r="G84" s="330"/>
      <c r="H84" s="330"/>
      <c r="I84" s="330"/>
      <c r="J84" s="330"/>
      <c r="K84" s="330"/>
      <c r="L84" s="330"/>
      <c r="M84" s="330"/>
      <c r="N84" s="330"/>
      <c r="O84" s="330"/>
      <c r="P84" s="330"/>
      <c r="Q84" s="330"/>
      <c r="R84" s="330"/>
      <c r="S84" s="330"/>
      <c r="T84" s="330"/>
      <c r="U84" s="330"/>
      <c r="V84" s="330"/>
      <c r="W84" s="330"/>
      <c r="X84" s="351"/>
      <c r="Y84" s="351"/>
      <c r="Z84" s="351"/>
      <c r="AA84" s="351"/>
      <c r="AB84" s="351"/>
      <c r="AC84" s="351"/>
      <c r="AD84" s="351"/>
    </row>
    <row r="85">
      <c r="A85" s="330"/>
      <c r="B85" s="330"/>
      <c r="C85" s="330"/>
      <c r="D85" s="398"/>
      <c r="E85" s="330"/>
      <c r="F85" s="330"/>
      <c r="G85" s="330"/>
      <c r="H85" s="330"/>
      <c r="I85" s="330"/>
      <c r="J85" s="330"/>
      <c r="K85" s="330"/>
      <c r="L85" s="330"/>
      <c r="M85" s="330"/>
      <c r="N85" s="330"/>
      <c r="O85" s="330"/>
      <c r="P85" s="330"/>
      <c r="Q85" s="330"/>
      <c r="R85" s="330"/>
      <c r="S85" s="330"/>
      <c r="T85" s="330"/>
      <c r="U85" s="330"/>
      <c r="V85" s="330"/>
      <c r="W85" s="330"/>
      <c r="X85" s="351"/>
      <c r="Y85" s="351"/>
      <c r="Z85" s="351"/>
      <c r="AA85" s="351"/>
      <c r="AB85" s="351"/>
      <c r="AC85" s="351"/>
      <c r="AD85" s="351"/>
    </row>
    <row r="86">
      <c r="A86" s="330"/>
      <c r="B86" s="330"/>
      <c r="C86" s="330"/>
      <c r="D86" s="398"/>
      <c r="E86" s="330"/>
      <c r="F86" s="330"/>
      <c r="G86" s="330"/>
      <c r="H86" s="330"/>
      <c r="I86" s="330"/>
      <c r="J86" s="330"/>
      <c r="K86" s="330"/>
      <c r="L86" s="330"/>
      <c r="M86" s="330"/>
      <c r="N86" s="330"/>
      <c r="O86" s="330"/>
      <c r="P86" s="330"/>
      <c r="Q86" s="330"/>
      <c r="R86" s="330"/>
      <c r="S86" s="330"/>
      <c r="T86" s="330"/>
      <c r="U86" s="330"/>
      <c r="V86" s="330"/>
      <c r="W86" s="330"/>
      <c r="X86" s="351"/>
      <c r="Y86" s="351"/>
      <c r="Z86" s="351"/>
      <c r="AA86" s="351"/>
      <c r="AB86" s="351"/>
      <c r="AC86" s="351"/>
      <c r="AD86" s="351"/>
    </row>
    <row r="87">
      <c r="A87" s="330"/>
      <c r="B87" s="330"/>
      <c r="C87" s="330"/>
      <c r="D87" s="398"/>
      <c r="E87" s="330"/>
      <c r="F87" s="330"/>
      <c r="G87" s="330"/>
      <c r="H87" s="330"/>
      <c r="I87" s="330"/>
      <c r="J87" s="330"/>
      <c r="K87" s="330"/>
      <c r="L87" s="330"/>
      <c r="M87" s="330"/>
      <c r="N87" s="330"/>
      <c r="O87" s="330"/>
      <c r="P87" s="330"/>
      <c r="Q87" s="330"/>
      <c r="R87" s="330"/>
      <c r="S87" s="330"/>
      <c r="T87" s="330"/>
      <c r="U87" s="330"/>
      <c r="V87" s="330"/>
      <c r="W87" s="330"/>
      <c r="X87" s="351"/>
      <c r="Y87" s="351"/>
      <c r="Z87" s="351"/>
      <c r="AA87" s="351"/>
      <c r="AB87" s="351"/>
      <c r="AC87" s="351"/>
      <c r="AD87" s="351"/>
    </row>
    <row r="88">
      <c r="A88" s="330"/>
      <c r="B88" s="330"/>
      <c r="C88" s="330"/>
      <c r="D88" s="398"/>
      <c r="E88" s="330"/>
      <c r="F88" s="330"/>
      <c r="G88" s="330"/>
      <c r="H88" s="330"/>
      <c r="I88" s="330"/>
      <c r="J88" s="330"/>
      <c r="K88" s="330"/>
      <c r="L88" s="330"/>
      <c r="M88" s="330"/>
      <c r="N88" s="330"/>
      <c r="O88" s="330"/>
      <c r="P88" s="330"/>
      <c r="Q88" s="330"/>
      <c r="R88" s="330"/>
      <c r="S88" s="330"/>
      <c r="T88" s="330"/>
      <c r="U88" s="330"/>
      <c r="V88" s="330"/>
      <c r="W88" s="330"/>
      <c r="X88" s="351"/>
      <c r="Y88" s="351"/>
      <c r="Z88" s="351"/>
      <c r="AA88" s="351"/>
      <c r="AB88" s="351"/>
      <c r="AC88" s="351"/>
      <c r="AD88" s="351"/>
    </row>
    <row r="89">
      <c r="A89" s="330"/>
      <c r="B89" s="330"/>
      <c r="C89" s="330"/>
      <c r="D89" s="398"/>
      <c r="E89" s="330"/>
      <c r="F89" s="330"/>
      <c r="G89" s="330"/>
      <c r="H89" s="330"/>
      <c r="I89" s="330"/>
      <c r="J89" s="330"/>
      <c r="K89" s="330"/>
      <c r="L89" s="330"/>
      <c r="M89" s="330"/>
      <c r="N89" s="330"/>
      <c r="O89" s="330"/>
      <c r="P89" s="330"/>
      <c r="Q89" s="330"/>
      <c r="R89" s="330"/>
      <c r="S89" s="330"/>
      <c r="T89" s="330"/>
      <c r="U89" s="330"/>
      <c r="V89" s="330"/>
      <c r="W89" s="330"/>
      <c r="X89" s="351"/>
      <c r="Y89" s="351"/>
      <c r="Z89" s="351"/>
      <c r="AA89" s="351"/>
      <c r="AB89" s="351"/>
      <c r="AC89" s="351"/>
      <c r="AD89" s="351"/>
    </row>
    <row r="90">
      <c r="A90" s="330"/>
      <c r="B90" s="330"/>
      <c r="C90" s="330"/>
      <c r="D90" s="398"/>
      <c r="E90" s="330"/>
      <c r="F90" s="330"/>
      <c r="G90" s="330"/>
      <c r="H90" s="330"/>
      <c r="I90" s="330"/>
      <c r="J90" s="330"/>
      <c r="K90" s="330"/>
      <c r="L90" s="330"/>
      <c r="M90" s="330"/>
      <c r="N90" s="330"/>
      <c r="O90" s="330"/>
      <c r="P90" s="330"/>
      <c r="Q90" s="330"/>
      <c r="R90" s="330"/>
      <c r="S90" s="330"/>
      <c r="T90" s="330"/>
      <c r="U90" s="330"/>
      <c r="V90" s="330"/>
      <c r="W90" s="330"/>
      <c r="X90" s="351"/>
      <c r="Y90" s="351"/>
      <c r="Z90" s="351"/>
      <c r="AA90" s="351"/>
      <c r="AB90" s="351"/>
      <c r="AC90" s="351"/>
      <c r="AD90" s="351"/>
    </row>
    <row r="91">
      <c r="A91" s="330"/>
      <c r="B91" s="330"/>
      <c r="C91" s="330"/>
      <c r="D91" s="398"/>
      <c r="E91" s="330"/>
      <c r="F91" s="330"/>
      <c r="G91" s="330"/>
      <c r="H91" s="330"/>
      <c r="I91" s="330"/>
      <c r="J91" s="330"/>
      <c r="K91" s="330"/>
      <c r="L91" s="330"/>
      <c r="M91" s="330"/>
      <c r="N91" s="330"/>
      <c r="O91" s="330"/>
      <c r="P91" s="330"/>
      <c r="Q91" s="330"/>
      <c r="R91" s="330"/>
      <c r="S91" s="330"/>
      <c r="T91" s="330"/>
      <c r="U91" s="330"/>
      <c r="V91" s="330"/>
      <c r="W91" s="330"/>
      <c r="X91" s="351"/>
      <c r="Y91" s="351"/>
      <c r="Z91" s="351"/>
      <c r="AA91" s="351"/>
      <c r="AB91" s="351"/>
      <c r="AC91" s="351"/>
      <c r="AD91" s="351"/>
    </row>
    <row r="92">
      <c r="A92" s="330"/>
      <c r="B92" s="330"/>
      <c r="C92" s="330"/>
      <c r="D92" s="398"/>
      <c r="E92" s="330"/>
      <c r="F92" s="330"/>
      <c r="G92" s="330"/>
      <c r="H92" s="330"/>
      <c r="I92" s="330"/>
      <c r="J92" s="330"/>
      <c r="K92" s="330"/>
      <c r="L92" s="330"/>
      <c r="M92" s="330"/>
      <c r="N92" s="330"/>
      <c r="O92" s="330"/>
      <c r="P92" s="330"/>
      <c r="Q92" s="330"/>
      <c r="R92" s="330"/>
      <c r="S92" s="330"/>
      <c r="T92" s="330"/>
      <c r="U92" s="330"/>
      <c r="V92" s="330"/>
      <c r="W92" s="330"/>
      <c r="X92" s="351"/>
      <c r="Y92" s="351"/>
      <c r="Z92" s="351"/>
      <c r="AA92" s="351"/>
      <c r="AB92" s="351"/>
      <c r="AC92" s="351"/>
      <c r="AD92" s="351"/>
    </row>
    <row r="93">
      <c r="A93" s="330"/>
      <c r="B93" s="330"/>
      <c r="C93" s="330"/>
      <c r="D93" s="398"/>
      <c r="E93" s="330"/>
      <c r="F93" s="330"/>
      <c r="G93" s="330"/>
      <c r="H93" s="330"/>
      <c r="I93" s="330"/>
      <c r="J93" s="330"/>
      <c r="K93" s="330"/>
      <c r="L93" s="330"/>
      <c r="M93" s="330"/>
      <c r="N93" s="330"/>
      <c r="O93" s="330"/>
      <c r="P93" s="330"/>
      <c r="Q93" s="330"/>
      <c r="R93" s="330"/>
      <c r="S93" s="330"/>
      <c r="T93" s="330"/>
      <c r="U93" s="330"/>
      <c r="V93" s="330"/>
      <c r="W93" s="330"/>
      <c r="X93" s="351"/>
      <c r="Y93" s="351"/>
      <c r="Z93" s="351"/>
      <c r="AA93" s="351"/>
      <c r="AB93" s="351"/>
      <c r="AC93" s="351"/>
      <c r="AD93" s="351"/>
    </row>
    <row r="94">
      <c r="A94" s="330"/>
      <c r="B94" s="330"/>
      <c r="C94" s="330"/>
      <c r="D94" s="398"/>
      <c r="E94" s="330"/>
      <c r="F94" s="330"/>
      <c r="G94" s="330"/>
      <c r="H94" s="330"/>
      <c r="I94" s="330"/>
      <c r="J94" s="330"/>
      <c r="K94" s="330"/>
      <c r="L94" s="330"/>
      <c r="M94" s="330"/>
      <c r="N94" s="330"/>
      <c r="O94" s="330"/>
      <c r="P94" s="330"/>
      <c r="Q94" s="330"/>
      <c r="R94" s="330"/>
      <c r="S94" s="330"/>
      <c r="T94" s="330"/>
      <c r="U94" s="330"/>
      <c r="V94" s="330"/>
      <c r="W94" s="330"/>
      <c r="X94" s="351"/>
      <c r="Y94" s="351"/>
      <c r="Z94" s="351"/>
      <c r="AA94" s="351"/>
      <c r="AB94" s="351"/>
      <c r="AC94" s="351"/>
      <c r="AD94" s="351"/>
    </row>
    <row r="95">
      <c r="A95" s="330"/>
      <c r="B95" s="330"/>
      <c r="C95" s="330"/>
      <c r="D95" s="398"/>
      <c r="E95" s="330"/>
      <c r="F95" s="330"/>
      <c r="G95" s="330"/>
      <c r="H95" s="330"/>
      <c r="I95" s="330"/>
      <c r="J95" s="330"/>
      <c r="K95" s="330"/>
      <c r="L95" s="330"/>
      <c r="M95" s="330"/>
      <c r="N95" s="330"/>
      <c r="O95" s="330"/>
      <c r="P95" s="330"/>
      <c r="Q95" s="330"/>
      <c r="R95" s="330"/>
      <c r="S95" s="330"/>
      <c r="T95" s="330"/>
      <c r="U95" s="330"/>
      <c r="V95" s="330"/>
      <c r="W95" s="330"/>
      <c r="X95" s="351"/>
      <c r="Y95" s="351"/>
      <c r="Z95" s="351"/>
      <c r="AA95" s="351"/>
      <c r="AB95" s="351"/>
      <c r="AC95" s="351"/>
      <c r="AD95" s="351"/>
    </row>
    <row r="96">
      <c r="A96" s="330"/>
      <c r="B96" s="330"/>
      <c r="C96" s="330"/>
      <c r="D96" s="398"/>
      <c r="E96" s="330"/>
      <c r="F96" s="330"/>
      <c r="G96" s="330"/>
      <c r="H96" s="330"/>
      <c r="I96" s="330"/>
      <c r="J96" s="330"/>
      <c r="K96" s="330"/>
      <c r="L96" s="330"/>
      <c r="M96" s="330"/>
      <c r="N96" s="330"/>
      <c r="O96" s="330"/>
      <c r="P96" s="330"/>
      <c r="Q96" s="330"/>
      <c r="R96" s="330"/>
      <c r="S96" s="330"/>
      <c r="T96" s="330"/>
      <c r="U96" s="330"/>
      <c r="V96" s="330"/>
      <c r="W96" s="330"/>
      <c r="X96" s="351"/>
      <c r="Y96" s="351"/>
      <c r="Z96" s="351"/>
      <c r="AA96" s="351"/>
      <c r="AB96" s="351"/>
      <c r="AC96" s="351"/>
      <c r="AD96" s="351"/>
    </row>
    <row r="97">
      <c r="A97" s="330"/>
      <c r="B97" s="330"/>
      <c r="C97" s="330"/>
      <c r="D97" s="398"/>
      <c r="E97" s="330"/>
      <c r="F97" s="330"/>
      <c r="G97" s="330"/>
      <c r="H97" s="330"/>
      <c r="I97" s="330"/>
      <c r="J97" s="330"/>
      <c r="K97" s="330"/>
      <c r="L97" s="330"/>
      <c r="M97" s="330"/>
      <c r="N97" s="330"/>
      <c r="O97" s="330"/>
      <c r="P97" s="330"/>
      <c r="Q97" s="330"/>
      <c r="R97" s="330"/>
      <c r="S97" s="330"/>
      <c r="T97" s="330"/>
      <c r="U97" s="330"/>
      <c r="V97" s="330"/>
      <c r="W97" s="330"/>
      <c r="X97" s="351"/>
      <c r="Y97" s="351"/>
      <c r="Z97" s="351"/>
      <c r="AA97" s="351"/>
      <c r="AB97" s="351"/>
      <c r="AC97" s="351"/>
      <c r="AD97" s="351"/>
    </row>
    <row r="98">
      <c r="A98" s="330"/>
      <c r="B98" s="330"/>
      <c r="C98" s="330"/>
      <c r="D98" s="398"/>
      <c r="E98" s="330"/>
      <c r="F98" s="330"/>
      <c r="G98" s="330"/>
      <c r="H98" s="330"/>
      <c r="I98" s="330"/>
      <c r="J98" s="330"/>
      <c r="K98" s="330"/>
      <c r="L98" s="330"/>
      <c r="M98" s="330"/>
      <c r="N98" s="330"/>
      <c r="O98" s="330"/>
      <c r="P98" s="330"/>
      <c r="Q98" s="330"/>
      <c r="R98" s="330"/>
      <c r="S98" s="330"/>
      <c r="T98" s="330"/>
      <c r="U98" s="330"/>
      <c r="V98" s="330"/>
      <c r="W98" s="330"/>
      <c r="X98" s="351"/>
      <c r="Y98" s="351"/>
      <c r="Z98" s="351"/>
      <c r="AA98" s="351"/>
      <c r="AB98" s="351"/>
      <c r="AC98" s="351"/>
      <c r="AD98" s="351"/>
    </row>
    <row r="99">
      <c r="A99" s="330"/>
      <c r="B99" s="330"/>
      <c r="C99" s="330"/>
      <c r="D99" s="398"/>
      <c r="E99" s="330"/>
      <c r="F99" s="330"/>
      <c r="G99" s="330"/>
      <c r="H99" s="330"/>
      <c r="I99" s="330"/>
      <c r="J99" s="330"/>
      <c r="K99" s="330"/>
      <c r="L99" s="330"/>
      <c r="M99" s="330"/>
      <c r="N99" s="330"/>
      <c r="O99" s="330"/>
      <c r="P99" s="330"/>
      <c r="Q99" s="330"/>
      <c r="R99" s="330"/>
      <c r="S99" s="330"/>
      <c r="T99" s="330"/>
      <c r="U99" s="330"/>
      <c r="V99" s="330"/>
      <c r="W99" s="330"/>
      <c r="X99" s="351"/>
      <c r="Y99" s="351"/>
      <c r="Z99" s="351"/>
      <c r="AA99" s="351"/>
      <c r="AB99" s="351"/>
      <c r="AC99" s="351"/>
      <c r="AD99" s="351"/>
    </row>
    <row r="100">
      <c r="A100" s="330"/>
      <c r="B100" s="330"/>
      <c r="C100" s="330"/>
      <c r="D100" s="398"/>
      <c r="E100" s="330"/>
      <c r="F100" s="330"/>
      <c r="G100" s="330"/>
      <c r="H100" s="330"/>
      <c r="I100" s="330"/>
      <c r="J100" s="330"/>
      <c r="K100" s="330"/>
      <c r="L100" s="330"/>
      <c r="M100" s="330"/>
      <c r="N100" s="330"/>
      <c r="O100" s="330"/>
      <c r="P100" s="330"/>
      <c r="Q100" s="330"/>
      <c r="R100" s="330"/>
      <c r="S100" s="330"/>
      <c r="T100" s="330"/>
      <c r="U100" s="330"/>
      <c r="V100" s="330"/>
      <c r="W100" s="330"/>
      <c r="X100" s="351"/>
      <c r="Y100" s="351"/>
      <c r="Z100" s="351"/>
      <c r="AA100" s="351"/>
      <c r="AB100" s="351"/>
      <c r="AC100" s="351"/>
      <c r="AD100" s="351"/>
    </row>
    <row r="101">
      <c r="A101" s="330"/>
      <c r="B101" s="330"/>
      <c r="C101" s="330"/>
      <c r="D101" s="398"/>
      <c r="E101" s="330"/>
      <c r="F101" s="330"/>
      <c r="G101" s="330"/>
      <c r="H101" s="330"/>
      <c r="I101" s="330"/>
      <c r="J101" s="330"/>
      <c r="K101" s="330"/>
      <c r="L101" s="330"/>
      <c r="M101" s="330"/>
      <c r="N101" s="330"/>
      <c r="O101" s="330"/>
      <c r="P101" s="330"/>
      <c r="Q101" s="330"/>
      <c r="R101" s="330"/>
      <c r="S101" s="330"/>
      <c r="T101" s="330"/>
      <c r="U101" s="330"/>
      <c r="V101" s="330"/>
      <c r="W101" s="330"/>
      <c r="X101" s="351"/>
      <c r="Y101" s="351"/>
      <c r="Z101" s="351"/>
      <c r="AA101" s="351"/>
      <c r="AB101" s="351"/>
      <c r="AC101" s="351"/>
      <c r="AD101" s="351"/>
    </row>
    <row r="102">
      <c r="A102" s="330"/>
      <c r="B102" s="330"/>
      <c r="C102" s="330"/>
      <c r="D102" s="398"/>
      <c r="E102" s="330"/>
      <c r="F102" s="330"/>
      <c r="G102" s="330"/>
      <c r="H102" s="330"/>
      <c r="I102" s="330"/>
      <c r="J102" s="330"/>
      <c r="K102" s="330"/>
      <c r="L102" s="330"/>
      <c r="M102" s="330"/>
      <c r="N102" s="330"/>
      <c r="O102" s="330"/>
      <c r="P102" s="330"/>
      <c r="Q102" s="330"/>
      <c r="R102" s="330"/>
      <c r="S102" s="330"/>
      <c r="T102" s="330"/>
      <c r="U102" s="330"/>
      <c r="V102" s="330"/>
      <c r="W102" s="330"/>
      <c r="X102" s="351"/>
      <c r="Y102" s="351"/>
      <c r="Z102" s="351"/>
      <c r="AA102" s="351"/>
      <c r="AB102" s="351"/>
      <c r="AC102" s="351"/>
      <c r="AD102" s="351"/>
    </row>
    <row r="103">
      <c r="A103" s="330"/>
      <c r="B103" s="330"/>
      <c r="C103" s="330"/>
      <c r="D103" s="398"/>
      <c r="E103" s="330"/>
      <c r="F103" s="330"/>
      <c r="G103" s="330"/>
      <c r="H103" s="330"/>
      <c r="I103" s="330"/>
      <c r="J103" s="330"/>
      <c r="K103" s="330"/>
      <c r="L103" s="330"/>
      <c r="M103" s="330"/>
      <c r="N103" s="330"/>
      <c r="O103" s="330"/>
      <c r="P103" s="330"/>
      <c r="Q103" s="330"/>
      <c r="R103" s="330"/>
      <c r="S103" s="330"/>
      <c r="T103" s="330"/>
      <c r="U103" s="330"/>
      <c r="V103" s="330"/>
      <c r="W103" s="330"/>
      <c r="X103" s="351"/>
      <c r="Y103" s="351"/>
      <c r="Z103" s="351"/>
      <c r="AA103" s="351"/>
      <c r="AB103" s="351"/>
      <c r="AC103" s="351"/>
      <c r="AD103" s="351"/>
    </row>
    <row r="104">
      <c r="A104" s="330"/>
      <c r="B104" s="330"/>
      <c r="C104" s="330"/>
      <c r="D104" s="398"/>
      <c r="E104" s="330"/>
      <c r="F104" s="330"/>
      <c r="G104" s="330"/>
      <c r="H104" s="330"/>
      <c r="I104" s="330"/>
      <c r="J104" s="330"/>
      <c r="K104" s="330"/>
      <c r="L104" s="330"/>
      <c r="M104" s="330"/>
      <c r="N104" s="330"/>
      <c r="O104" s="330"/>
      <c r="P104" s="330"/>
      <c r="Q104" s="330"/>
      <c r="R104" s="330"/>
      <c r="S104" s="330"/>
      <c r="T104" s="330"/>
      <c r="U104" s="330"/>
      <c r="V104" s="330"/>
      <c r="W104" s="330"/>
      <c r="X104" s="351"/>
      <c r="Y104" s="351"/>
      <c r="Z104" s="351"/>
      <c r="AA104" s="351"/>
      <c r="AB104" s="351"/>
      <c r="AC104" s="351"/>
      <c r="AD104" s="351"/>
    </row>
    <row r="105">
      <c r="A105" s="330"/>
      <c r="B105" s="330"/>
      <c r="C105" s="330"/>
      <c r="D105" s="398"/>
      <c r="E105" s="330"/>
      <c r="F105" s="330"/>
      <c r="G105" s="330"/>
      <c r="H105" s="330"/>
      <c r="I105" s="330"/>
      <c r="J105" s="330"/>
      <c r="K105" s="330"/>
      <c r="L105" s="330"/>
      <c r="M105" s="330"/>
      <c r="N105" s="330"/>
      <c r="O105" s="330"/>
      <c r="P105" s="330"/>
      <c r="Q105" s="330"/>
      <c r="R105" s="330"/>
      <c r="S105" s="330"/>
      <c r="T105" s="330"/>
      <c r="U105" s="330"/>
      <c r="V105" s="330"/>
      <c r="W105" s="330"/>
      <c r="X105" s="351"/>
      <c r="Y105" s="351"/>
      <c r="Z105" s="351"/>
      <c r="AA105" s="351"/>
      <c r="AB105" s="351"/>
      <c r="AC105" s="351"/>
      <c r="AD105" s="351"/>
    </row>
    <row r="106">
      <c r="A106" s="330"/>
      <c r="B106" s="330"/>
      <c r="C106" s="330"/>
      <c r="D106" s="398"/>
      <c r="E106" s="330"/>
      <c r="F106" s="330"/>
      <c r="G106" s="330"/>
      <c r="H106" s="330"/>
      <c r="I106" s="330"/>
      <c r="J106" s="330"/>
      <c r="K106" s="330"/>
      <c r="L106" s="330"/>
      <c r="M106" s="330"/>
      <c r="N106" s="330"/>
      <c r="O106" s="330"/>
      <c r="P106" s="330"/>
      <c r="Q106" s="330"/>
      <c r="R106" s="330"/>
      <c r="S106" s="330"/>
      <c r="T106" s="330"/>
      <c r="U106" s="330"/>
      <c r="V106" s="330"/>
      <c r="W106" s="330"/>
      <c r="X106" s="351"/>
      <c r="Y106" s="351"/>
      <c r="Z106" s="351"/>
      <c r="AA106" s="351"/>
      <c r="AB106" s="351"/>
      <c r="AC106" s="351"/>
      <c r="AD106" s="351"/>
    </row>
    <row r="107">
      <c r="A107" s="330"/>
      <c r="B107" s="330"/>
      <c r="C107" s="330"/>
      <c r="D107" s="398"/>
      <c r="E107" s="330"/>
      <c r="F107" s="330"/>
      <c r="G107" s="330"/>
      <c r="H107" s="330"/>
      <c r="I107" s="330"/>
      <c r="J107" s="330"/>
      <c r="K107" s="330"/>
      <c r="L107" s="330"/>
      <c r="M107" s="330"/>
      <c r="N107" s="330"/>
      <c r="O107" s="330"/>
      <c r="P107" s="330"/>
      <c r="Q107" s="330"/>
      <c r="R107" s="330"/>
      <c r="S107" s="330"/>
      <c r="T107" s="330"/>
      <c r="U107" s="330"/>
      <c r="V107" s="330"/>
      <c r="W107" s="330"/>
      <c r="X107" s="351"/>
      <c r="Y107" s="351"/>
      <c r="Z107" s="351"/>
      <c r="AA107" s="351"/>
      <c r="AB107" s="351"/>
      <c r="AC107" s="351"/>
      <c r="AD107" s="351"/>
    </row>
    <row r="108">
      <c r="A108" s="330"/>
      <c r="B108" s="330"/>
      <c r="C108" s="330"/>
      <c r="D108" s="398"/>
      <c r="E108" s="330"/>
      <c r="F108" s="330"/>
      <c r="G108" s="330"/>
      <c r="H108" s="330"/>
      <c r="I108" s="330"/>
      <c r="J108" s="330"/>
      <c r="K108" s="330"/>
      <c r="L108" s="330"/>
      <c r="M108" s="330"/>
      <c r="N108" s="330"/>
      <c r="O108" s="330"/>
      <c r="P108" s="330"/>
      <c r="Q108" s="330"/>
      <c r="R108" s="330"/>
      <c r="S108" s="330"/>
      <c r="T108" s="330"/>
      <c r="U108" s="330"/>
      <c r="V108" s="330"/>
      <c r="W108" s="330"/>
      <c r="X108" s="351"/>
      <c r="Y108" s="351"/>
      <c r="Z108" s="351"/>
      <c r="AA108" s="351"/>
      <c r="AB108" s="351"/>
      <c r="AC108" s="351"/>
      <c r="AD108" s="351"/>
    </row>
    <row r="109">
      <c r="A109" s="330"/>
      <c r="B109" s="330"/>
      <c r="C109" s="330"/>
      <c r="D109" s="398"/>
      <c r="E109" s="330"/>
      <c r="F109" s="330"/>
      <c r="G109" s="330"/>
      <c r="H109" s="330"/>
      <c r="I109" s="330"/>
      <c r="J109" s="330"/>
      <c r="K109" s="330"/>
      <c r="L109" s="330"/>
      <c r="M109" s="330"/>
      <c r="N109" s="323"/>
      <c r="O109" s="323"/>
      <c r="P109" s="323"/>
      <c r="Q109" s="323"/>
      <c r="R109" s="323"/>
      <c r="S109" s="323"/>
      <c r="T109" s="323"/>
      <c r="U109" s="323"/>
      <c r="V109" s="323"/>
      <c r="W109" s="323"/>
      <c r="X109" s="327"/>
      <c r="Y109" s="327"/>
      <c r="Z109" s="327"/>
      <c r="AA109" s="327"/>
      <c r="AB109" s="327"/>
      <c r="AC109" s="327"/>
      <c r="AD109" s="327"/>
    </row>
    <row r="110">
      <c r="A110" s="330"/>
      <c r="B110" s="330"/>
      <c r="C110" s="330"/>
      <c r="D110" s="398"/>
      <c r="E110" s="330"/>
      <c r="F110" s="330"/>
      <c r="G110" s="330"/>
      <c r="H110" s="330"/>
      <c r="I110" s="330"/>
      <c r="J110" s="330"/>
      <c r="K110" s="330"/>
      <c r="L110" s="330"/>
      <c r="M110" s="330"/>
      <c r="N110" s="323"/>
      <c r="O110" s="323"/>
      <c r="P110" s="323"/>
      <c r="Q110" s="323"/>
      <c r="R110" s="323"/>
      <c r="S110" s="323"/>
      <c r="T110" s="323"/>
      <c r="U110" s="323"/>
      <c r="V110" s="323"/>
      <c r="W110" s="323"/>
      <c r="X110" s="327"/>
      <c r="Y110" s="327"/>
      <c r="Z110" s="327"/>
      <c r="AA110" s="327"/>
      <c r="AB110" s="327"/>
      <c r="AC110" s="327"/>
      <c r="AD110" s="327"/>
    </row>
    <row r="111">
      <c r="A111" s="330"/>
      <c r="B111" s="330"/>
      <c r="C111" s="330"/>
      <c r="D111" s="398"/>
      <c r="E111" s="330"/>
      <c r="F111" s="330"/>
      <c r="G111" s="330"/>
      <c r="H111" s="330"/>
      <c r="I111" s="330"/>
      <c r="J111" s="330"/>
      <c r="K111" s="330"/>
      <c r="L111" s="330"/>
      <c r="M111" s="330"/>
      <c r="N111" s="323"/>
      <c r="O111" s="323"/>
      <c r="P111" s="323"/>
      <c r="Q111" s="323"/>
      <c r="R111" s="323"/>
      <c r="S111" s="323"/>
      <c r="T111" s="323"/>
      <c r="U111" s="323"/>
      <c r="V111" s="323"/>
      <c r="W111" s="323"/>
      <c r="X111" s="327"/>
      <c r="Y111" s="327"/>
      <c r="Z111" s="327"/>
      <c r="AA111" s="327"/>
      <c r="AB111" s="327"/>
      <c r="AC111" s="327"/>
      <c r="AD111" s="327"/>
    </row>
    <row r="112">
      <c r="A112" s="330"/>
      <c r="B112" s="330"/>
      <c r="C112" s="330"/>
      <c r="D112" s="398"/>
      <c r="E112" s="330"/>
      <c r="F112" s="330"/>
      <c r="G112" s="330"/>
      <c r="H112" s="330"/>
      <c r="I112" s="330"/>
      <c r="J112" s="330"/>
      <c r="K112" s="330"/>
      <c r="L112" s="330"/>
      <c r="M112" s="330"/>
      <c r="N112" s="323"/>
      <c r="O112" s="323"/>
      <c r="P112" s="323"/>
      <c r="Q112" s="323"/>
      <c r="R112" s="323"/>
      <c r="S112" s="323"/>
      <c r="T112" s="323"/>
      <c r="U112" s="323"/>
      <c r="V112" s="323"/>
      <c r="W112" s="323"/>
      <c r="X112" s="327"/>
      <c r="Y112" s="327"/>
      <c r="Z112" s="327"/>
      <c r="AA112" s="327"/>
      <c r="AB112" s="327"/>
      <c r="AC112" s="327"/>
      <c r="AD112" s="327"/>
    </row>
    <row r="113">
      <c r="A113" s="330"/>
      <c r="B113" s="330"/>
      <c r="C113" s="330"/>
      <c r="D113" s="398"/>
      <c r="E113" s="330"/>
      <c r="F113" s="330"/>
      <c r="G113" s="330"/>
      <c r="H113" s="330"/>
      <c r="I113" s="330"/>
      <c r="J113" s="330"/>
      <c r="K113" s="330"/>
      <c r="L113" s="330"/>
      <c r="M113" s="330"/>
      <c r="N113" s="323"/>
      <c r="O113" s="323"/>
      <c r="P113" s="323"/>
      <c r="Q113" s="323"/>
      <c r="R113" s="323"/>
      <c r="S113" s="323"/>
      <c r="T113" s="323"/>
      <c r="U113" s="323"/>
      <c r="V113" s="323"/>
      <c r="W113" s="323"/>
      <c r="X113" s="327"/>
      <c r="Y113" s="327"/>
      <c r="Z113" s="327"/>
      <c r="AA113" s="327"/>
      <c r="AB113" s="327"/>
      <c r="AC113" s="327"/>
      <c r="AD113" s="327"/>
    </row>
    <row r="114">
      <c r="A114" s="330"/>
      <c r="B114" s="330"/>
      <c r="C114" s="330"/>
      <c r="D114" s="398"/>
      <c r="E114" s="330"/>
      <c r="F114" s="330"/>
      <c r="G114" s="330"/>
      <c r="H114" s="330"/>
      <c r="I114" s="330"/>
      <c r="J114" s="330"/>
      <c r="K114" s="330"/>
      <c r="L114" s="330"/>
      <c r="M114" s="330"/>
      <c r="N114" s="323"/>
      <c r="O114" s="323"/>
      <c r="P114" s="323"/>
      <c r="Q114" s="323"/>
      <c r="R114" s="323"/>
      <c r="S114" s="323"/>
      <c r="T114" s="323"/>
      <c r="U114" s="323"/>
      <c r="V114" s="323"/>
      <c r="W114" s="323"/>
      <c r="X114" s="327"/>
      <c r="Y114" s="327"/>
      <c r="Z114" s="327"/>
      <c r="AA114" s="327"/>
      <c r="AB114" s="327"/>
      <c r="AC114" s="327"/>
      <c r="AD114" s="327"/>
    </row>
    <row r="115">
      <c r="A115" s="330"/>
      <c r="B115" s="330"/>
      <c r="C115" s="330"/>
      <c r="D115" s="398"/>
      <c r="E115" s="330"/>
      <c r="F115" s="330"/>
      <c r="G115" s="330"/>
      <c r="H115" s="330"/>
      <c r="I115" s="330"/>
      <c r="J115" s="330"/>
      <c r="K115" s="330"/>
      <c r="L115" s="330"/>
      <c r="M115" s="330"/>
      <c r="N115" s="323"/>
      <c r="O115" s="323"/>
      <c r="P115" s="323"/>
      <c r="Q115" s="323"/>
      <c r="R115" s="323"/>
      <c r="S115" s="323"/>
      <c r="T115" s="323"/>
      <c r="U115" s="323"/>
      <c r="V115" s="323"/>
      <c r="W115" s="323"/>
      <c r="X115" s="327"/>
      <c r="Y115" s="327"/>
      <c r="Z115" s="327"/>
      <c r="AA115" s="327"/>
      <c r="AB115" s="327"/>
      <c r="AC115" s="327"/>
      <c r="AD115" s="327"/>
    </row>
    <row r="116">
      <c r="A116" s="330"/>
      <c r="B116" s="330"/>
      <c r="C116" s="330"/>
      <c r="D116" s="398"/>
      <c r="E116" s="330"/>
      <c r="F116" s="330"/>
      <c r="G116" s="330"/>
      <c r="H116" s="330"/>
      <c r="I116" s="330"/>
      <c r="J116" s="330"/>
      <c r="K116" s="330"/>
      <c r="L116" s="330"/>
      <c r="M116" s="330"/>
      <c r="N116" s="323"/>
      <c r="O116" s="323"/>
      <c r="P116" s="323"/>
      <c r="Q116" s="323"/>
      <c r="R116" s="323"/>
      <c r="S116" s="323"/>
      <c r="T116" s="323"/>
      <c r="U116" s="323"/>
      <c r="V116" s="323"/>
      <c r="W116" s="323"/>
      <c r="X116" s="327"/>
      <c r="Y116" s="327"/>
      <c r="Z116" s="327"/>
      <c r="AA116" s="327"/>
      <c r="AB116" s="327"/>
      <c r="AC116" s="327"/>
      <c r="AD116" s="327"/>
    </row>
    <row r="117">
      <c r="A117" s="330"/>
      <c r="B117" s="330"/>
      <c r="C117" s="330"/>
      <c r="D117" s="398"/>
      <c r="E117" s="330"/>
      <c r="F117" s="330"/>
      <c r="G117" s="330"/>
      <c r="H117" s="330"/>
      <c r="I117" s="330"/>
      <c r="J117" s="330"/>
      <c r="K117" s="330"/>
      <c r="L117" s="330"/>
      <c r="M117" s="330"/>
      <c r="N117" s="323"/>
      <c r="O117" s="323"/>
      <c r="P117" s="323"/>
      <c r="Q117" s="323"/>
      <c r="R117" s="323"/>
      <c r="S117" s="323"/>
      <c r="T117" s="323"/>
      <c r="U117" s="323"/>
      <c r="V117" s="323"/>
      <c r="W117" s="323"/>
      <c r="X117" s="327"/>
      <c r="Y117" s="327"/>
      <c r="Z117" s="327"/>
      <c r="AA117" s="327"/>
      <c r="AB117" s="327"/>
      <c r="AC117" s="327"/>
      <c r="AD117" s="327"/>
    </row>
    <row r="118">
      <c r="A118" s="330"/>
      <c r="B118" s="330"/>
      <c r="C118" s="330"/>
      <c r="D118" s="398"/>
      <c r="E118" s="330"/>
      <c r="F118" s="330"/>
      <c r="G118" s="330"/>
      <c r="H118" s="330"/>
      <c r="I118" s="330"/>
      <c r="J118" s="330"/>
      <c r="K118" s="330"/>
      <c r="L118" s="330"/>
      <c r="M118" s="330"/>
      <c r="N118" s="323"/>
      <c r="O118" s="323"/>
      <c r="P118" s="323"/>
      <c r="Q118" s="323"/>
      <c r="R118" s="323"/>
      <c r="S118" s="323"/>
      <c r="T118" s="323"/>
      <c r="U118" s="323"/>
      <c r="V118" s="323"/>
      <c r="W118" s="323"/>
      <c r="X118" s="327"/>
      <c r="Y118" s="327"/>
      <c r="Z118" s="327"/>
      <c r="AA118" s="327"/>
      <c r="AB118" s="327"/>
      <c r="AC118" s="327"/>
      <c r="AD118" s="327"/>
    </row>
    <row r="119">
      <c r="A119" s="330"/>
      <c r="B119" s="330"/>
      <c r="C119" s="330"/>
      <c r="D119" s="398"/>
      <c r="E119" s="330"/>
      <c r="F119" s="330"/>
      <c r="G119" s="330"/>
      <c r="H119" s="330"/>
      <c r="I119" s="330"/>
      <c r="J119" s="330"/>
      <c r="K119" s="330"/>
      <c r="L119" s="330"/>
      <c r="M119" s="330"/>
      <c r="N119" s="323"/>
      <c r="O119" s="323"/>
      <c r="P119" s="323"/>
      <c r="Q119" s="323"/>
      <c r="R119" s="323"/>
      <c r="S119" s="323"/>
      <c r="T119" s="323"/>
      <c r="U119" s="323"/>
      <c r="V119" s="323"/>
      <c r="W119" s="323"/>
      <c r="X119" s="327"/>
      <c r="Y119" s="327"/>
      <c r="Z119" s="327"/>
      <c r="AA119" s="327"/>
      <c r="AB119" s="327"/>
      <c r="AC119" s="327"/>
      <c r="AD119" s="327"/>
    </row>
    <row r="120">
      <c r="A120" s="330"/>
      <c r="B120" s="330"/>
      <c r="C120" s="330"/>
      <c r="D120" s="398"/>
      <c r="E120" s="330"/>
      <c r="F120" s="330"/>
      <c r="G120" s="330"/>
      <c r="H120" s="330"/>
      <c r="I120" s="330"/>
      <c r="J120" s="330"/>
      <c r="K120" s="330"/>
      <c r="L120" s="330"/>
      <c r="M120" s="330"/>
      <c r="N120" s="323"/>
      <c r="O120" s="323"/>
      <c r="P120" s="323"/>
      <c r="Q120" s="323"/>
      <c r="R120" s="323"/>
      <c r="S120" s="323"/>
      <c r="T120" s="323"/>
      <c r="U120" s="323"/>
      <c r="V120" s="323"/>
      <c r="W120" s="323"/>
      <c r="X120" s="327"/>
      <c r="Y120" s="327"/>
      <c r="Z120" s="327"/>
      <c r="AA120" s="327"/>
      <c r="AB120" s="327"/>
      <c r="AC120" s="327"/>
      <c r="AD120" s="327"/>
    </row>
    <row r="121">
      <c r="A121" s="330"/>
      <c r="B121" s="330"/>
      <c r="C121" s="330"/>
      <c r="D121" s="398"/>
      <c r="E121" s="330"/>
      <c r="F121" s="330"/>
      <c r="G121" s="330"/>
      <c r="H121" s="330"/>
      <c r="I121" s="330"/>
      <c r="J121" s="330"/>
      <c r="K121" s="330"/>
      <c r="L121" s="330"/>
      <c r="M121" s="330"/>
      <c r="N121" s="323"/>
      <c r="O121" s="323"/>
      <c r="P121" s="323"/>
      <c r="Q121" s="323"/>
      <c r="R121" s="323"/>
      <c r="S121" s="323"/>
      <c r="T121" s="323"/>
      <c r="U121" s="323"/>
      <c r="V121" s="323"/>
      <c r="W121" s="323"/>
      <c r="X121" s="327"/>
      <c r="Y121" s="327"/>
      <c r="Z121" s="327"/>
      <c r="AA121" s="327"/>
      <c r="AB121" s="327"/>
      <c r="AC121" s="327"/>
      <c r="AD121" s="327"/>
    </row>
    <row r="122">
      <c r="A122" s="330"/>
      <c r="B122" s="330"/>
      <c r="C122" s="330"/>
      <c r="D122" s="398"/>
      <c r="E122" s="330"/>
      <c r="F122" s="330"/>
      <c r="G122" s="330"/>
      <c r="H122" s="330"/>
      <c r="I122" s="330"/>
      <c r="J122" s="330"/>
      <c r="K122" s="330"/>
      <c r="L122" s="330"/>
      <c r="M122" s="330"/>
      <c r="N122" s="323"/>
      <c r="O122" s="323"/>
      <c r="P122" s="323"/>
      <c r="Q122" s="323"/>
      <c r="R122" s="323"/>
      <c r="S122" s="323"/>
      <c r="T122" s="323"/>
      <c r="U122" s="323"/>
      <c r="V122" s="323"/>
      <c r="W122" s="323"/>
      <c r="X122" s="327"/>
      <c r="Y122" s="327"/>
      <c r="Z122" s="327"/>
      <c r="AA122" s="327"/>
      <c r="AB122" s="327"/>
      <c r="AC122" s="327"/>
      <c r="AD122" s="327"/>
    </row>
    <row r="123">
      <c r="A123" s="330"/>
      <c r="B123" s="330"/>
      <c r="C123" s="330"/>
      <c r="D123" s="398"/>
      <c r="E123" s="330"/>
      <c r="F123" s="330"/>
      <c r="G123" s="330"/>
      <c r="H123" s="330"/>
      <c r="I123" s="330"/>
      <c r="J123" s="330"/>
      <c r="K123" s="330"/>
      <c r="L123" s="330"/>
      <c r="M123" s="330"/>
      <c r="N123" s="323"/>
      <c r="O123" s="323"/>
      <c r="P123" s="323"/>
      <c r="Q123" s="323"/>
      <c r="R123" s="323"/>
      <c r="S123" s="323"/>
      <c r="T123" s="323"/>
      <c r="U123" s="323"/>
      <c r="V123" s="323"/>
      <c r="W123" s="323"/>
      <c r="X123" s="327"/>
      <c r="Y123" s="327"/>
      <c r="Z123" s="327"/>
      <c r="AA123" s="327"/>
      <c r="AB123" s="327"/>
      <c r="AC123" s="327"/>
      <c r="AD123" s="327"/>
    </row>
    <row r="124">
      <c r="A124" s="330"/>
      <c r="B124" s="330"/>
      <c r="C124" s="330"/>
      <c r="D124" s="398"/>
      <c r="E124" s="330"/>
      <c r="F124" s="330"/>
      <c r="G124" s="330"/>
      <c r="H124" s="330"/>
      <c r="I124" s="330"/>
      <c r="J124" s="330"/>
      <c r="K124" s="330"/>
      <c r="L124" s="330"/>
      <c r="M124" s="330"/>
      <c r="N124" s="323"/>
      <c r="O124" s="323"/>
      <c r="P124" s="323"/>
      <c r="Q124" s="323"/>
      <c r="R124" s="323"/>
      <c r="S124" s="323"/>
      <c r="T124" s="323"/>
      <c r="U124" s="323"/>
      <c r="V124" s="323"/>
      <c r="W124" s="323"/>
      <c r="X124" s="327"/>
      <c r="Y124" s="327"/>
      <c r="Z124" s="327"/>
      <c r="AA124" s="327"/>
      <c r="AB124" s="327"/>
      <c r="AC124" s="327"/>
      <c r="AD124" s="327"/>
    </row>
    <row r="125">
      <c r="A125" s="330"/>
      <c r="B125" s="330"/>
      <c r="C125" s="330"/>
      <c r="D125" s="398"/>
      <c r="E125" s="330"/>
      <c r="F125" s="330"/>
      <c r="G125" s="330"/>
      <c r="H125" s="330"/>
      <c r="I125" s="330"/>
      <c r="J125" s="330"/>
      <c r="K125" s="330"/>
      <c r="L125" s="330"/>
      <c r="M125" s="330"/>
      <c r="N125" s="323"/>
      <c r="O125" s="323"/>
      <c r="P125" s="323"/>
      <c r="Q125" s="323"/>
      <c r="R125" s="323"/>
      <c r="S125" s="323"/>
      <c r="T125" s="323"/>
      <c r="U125" s="323"/>
      <c r="V125" s="323"/>
      <c r="W125" s="323"/>
      <c r="X125" s="327"/>
      <c r="Y125" s="327"/>
      <c r="Z125" s="327"/>
      <c r="AA125" s="327"/>
      <c r="AB125" s="327"/>
      <c r="AC125" s="327"/>
      <c r="AD125" s="327"/>
    </row>
    <row r="126">
      <c r="A126" s="330"/>
      <c r="B126" s="330"/>
      <c r="C126" s="330"/>
      <c r="D126" s="398"/>
      <c r="E126" s="330"/>
      <c r="F126" s="330"/>
      <c r="G126" s="330"/>
      <c r="H126" s="330"/>
      <c r="I126" s="330"/>
      <c r="J126" s="330"/>
      <c r="K126" s="330"/>
      <c r="L126" s="330"/>
      <c r="M126" s="330"/>
      <c r="N126" s="323"/>
      <c r="O126" s="323"/>
      <c r="P126" s="323"/>
      <c r="Q126" s="323"/>
      <c r="R126" s="323"/>
      <c r="S126" s="323"/>
      <c r="T126" s="323"/>
      <c r="U126" s="323"/>
      <c r="V126" s="323"/>
      <c r="W126" s="323"/>
      <c r="X126" s="327"/>
      <c r="Y126" s="327"/>
      <c r="Z126" s="327"/>
      <c r="AA126" s="327"/>
      <c r="AB126" s="327"/>
      <c r="AC126" s="327"/>
      <c r="AD126" s="327"/>
    </row>
    <row r="127">
      <c r="A127" s="330"/>
      <c r="B127" s="330"/>
      <c r="C127" s="330"/>
      <c r="D127" s="398"/>
      <c r="E127" s="330"/>
      <c r="F127" s="330"/>
      <c r="G127" s="330"/>
      <c r="H127" s="330"/>
      <c r="I127" s="330"/>
      <c r="J127" s="330"/>
      <c r="K127" s="330"/>
      <c r="L127" s="330"/>
      <c r="M127" s="330"/>
      <c r="N127" s="323"/>
      <c r="O127" s="323"/>
      <c r="P127" s="323"/>
      <c r="Q127" s="323"/>
      <c r="R127" s="323"/>
      <c r="S127" s="323"/>
      <c r="T127" s="323"/>
      <c r="U127" s="323"/>
      <c r="V127" s="323"/>
      <c r="W127" s="323"/>
      <c r="X127" s="327"/>
      <c r="Y127" s="327"/>
      <c r="Z127" s="327"/>
      <c r="AA127" s="327"/>
      <c r="AB127" s="327"/>
      <c r="AC127" s="327"/>
      <c r="AD127" s="327"/>
    </row>
    <row r="128">
      <c r="A128" s="330"/>
      <c r="B128" s="330"/>
      <c r="C128" s="330"/>
      <c r="D128" s="398"/>
      <c r="E128" s="330"/>
      <c r="F128" s="330"/>
      <c r="G128" s="330"/>
      <c r="H128" s="330"/>
      <c r="I128" s="330"/>
      <c r="J128" s="330"/>
      <c r="K128" s="330"/>
      <c r="L128" s="330"/>
      <c r="M128" s="330"/>
      <c r="N128" s="323"/>
      <c r="O128" s="323"/>
      <c r="P128" s="323"/>
      <c r="Q128" s="323"/>
      <c r="R128" s="323"/>
      <c r="S128" s="323"/>
      <c r="T128" s="323"/>
      <c r="U128" s="323"/>
      <c r="V128" s="323"/>
      <c r="W128" s="323"/>
      <c r="X128" s="327"/>
      <c r="Y128" s="327"/>
      <c r="Z128" s="327"/>
      <c r="AA128" s="327"/>
      <c r="AB128" s="327"/>
      <c r="AC128" s="327"/>
      <c r="AD128" s="327"/>
    </row>
    <row r="129">
      <c r="A129" s="330"/>
      <c r="B129" s="330"/>
      <c r="C129" s="330"/>
      <c r="D129" s="398"/>
      <c r="E129" s="330"/>
      <c r="F129" s="330"/>
      <c r="G129" s="330"/>
      <c r="H129" s="330"/>
      <c r="I129" s="330"/>
      <c r="J129" s="330"/>
      <c r="K129" s="330"/>
      <c r="L129" s="330"/>
      <c r="M129" s="330"/>
      <c r="N129" s="323"/>
      <c r="O129" s="323"/>
      <c r="P129" s="323"/>
      <c r="Q129" s="323"/>
      <c r="R129" s="323"/>
      <c r="S129" s="323"/>
      <c r="T129" s="323"/>
      <c r="U129" s="323"/>
      <c r="V129" s="323"/>
      <c r="W129" s="323"/>
      <c r="X129" s="327"/>
      <c r="Y129" s="327"/>
      <c r="Z129" s="327"/>
      <c r="AA129" s="327"/>
      <c r="AB129" s="327"/>
      <c r="AC129" s="327"/>
      <c r="AD129" s="327"/>
    </row>
    <row r="130">
      <c r="A130" s="330"/>
      <c r="B130" s="330"/>
      <c r="C130" s="330"/>
      <c r="D130" s="398"/>
      <c r="E130" s="330"/>
      <c r="F130" s="330"/>
      <c r="G130" s="330"/>
      <c r="H130" s="330"/>
      <c r="I130" s="330"/>
      <c r="J130" s="330"/>
      <c r="K130" s="330"/>
      <c r="L130" s="330"/>
      <c r="M130" s="330"/>
      <c r="N130" s="323"/>
      <c r="O130" s="323"/>
      <c r="P130" s="323"/>
      <c r="Q130" s="323"/>
      <c r="R130" s="323"/>
      <c r="S130" s="323"/>
      <c r="T130" s="323"/>
      <c r="U130" s="323"/>
      <c r="V130" s="323"/>
      <c r="W130" s="323"/>
      <c r="X130" s="327"/>
      <c r="Y130" s="327"/>
      <c r="Z130" s="327"/>
      <c r="AA130" s="327"/>
      <c r="AB130" s="327"/>
      <c r="AC130" s="327"/>
      <c r="AD130" s="327"/>
    </row>
    <row r="131">
      <c r="A131" s="330"/>
      <c r="B131" s="330"/>
      <c r="C131" s="330"/>
      <c r="D131" s="398"/>
      <c r="E131" s="330"/>
      <c r="F131" s="330"/>
      <c r="G131" s="330"/>
      <c r="H131" s="330"/>
      <c r="I131" s="330"/>
      <c r="J131" s="330"/>
      <c r="K131" s="330"/>
      <c r="L131" s="330"/>
      <c r="M131" s="330"/>
      <c r="N131" s="323"/>
      <c r="O131" s="323"/>
      <c r="P131" s="323"/>
      <c r="Q131" s="323"/>
      <c r="R131" s="323"/>
      <c r="S131" s="323"/>
      <c r="T131" s="323"/>
      <c r="U131" s="323"/>
      <c r="V131" s="323"/>
      <c r="W131" s="323"/>
      <c r="X131" s="327"/>
      <c r="Y131" s="327"/>
      <c r="Z131" s="327"/>
      <c r="AA131" s="327"/>
      <c r="AB131" s="327"/>
      <c r="AC131" s="327"/>
      <c r="AD131" s="327"/>
    </row>
    <row r="132">
      <c r="A132" s="330"/>
      <c r="B132" s="330"/>
      <c r="C132" s="330"/>
      <c r="D132" s="398"/>
      <c r="E132" s="330"/>
      <c r="F132" s="330"/>
      <c r="G132" s="330"/>
      <c r="H132" s="330"/>
      <c r="I132" s="330"/>
      <c r="J132" s="330"/>
      <c r="K132" s="330"/>
      <c r="L132" s="330"/>
      <c r="M132" s="330"/>
      <c r="N132" s="323"/>
      <c r="O132" s="323"/>
      <c r="P132" s="323"/>
      <c r="Q132" s="323"/>
      <c r="R132" s="323"/>
      <c r="S132" s="323"/>
      <c r="T132" s="323"/>
      <c r="U132" s="323"/>
      <c r="V132" s="323"/>
      <c r="W132" s="323"/>
      <c r="X132" s="327"/>
      <c r="Y132" s="327"/>
      <c r="Z132" s="327"/>
      <c r="AA132" s="327"/>
      <c r="AB132" s="327"/>
      <c r="AC132" s="327"/>
      <c r="AD132" s="327"/>
    </row>
    <row r="133">
      <c r="A133" s="330"/>
      <c r="B133" s="330"/>
      <c r="C133" s="330"/>
      <c r="D133" s="398"/>
      <c r="E133" s="330"/>
      <c r="F133" s="330"/>
      <c r="G133" s="330"/>
      <c r="H133" s="330"/>
      <c r="I133" s="330"/>
      <c r="J133" s="330"/>
      <c r="K133" s="330"/>
      <c r="L133" s="330"/>
      <c r="M133" s="330"/>
      <c r="N133" s="323"/>
      <c r="O133" s="323"/>
      <c r="P133" s="323"/>
      <c r="Q133" s="323"/>
      <c r="R133" s="323"/>
      <c r="S133" s="323"/>
      <c r="T133" s="323"/>
      <c r="U133" s="323"/>
      <c r="V133" s="323"/>
      <c r="W133" s="323"/>
      <c r="X133" s="327"/>
      <c r="Y133" s="327"/>
      <c r="Z133" s="327"/>
      <c r="AA133" s="327"/>
      <c r="AB133" s="327"/>
      <c r="AC133" s="327"/>
      <c r="AD133" s="327"/>
    </row>
    <row r="134">
      <c r="A134" s="330"/>
      <c r="B134" s="330"/>
      <c r="C134" s="330"/>
      <c r="D134" s="398"/>
      <c r="E134" s="330"/>
      <c r="F134" s="330"/>
      <c r="G134" s="330"/>
      <c r="H134" s="330"/>
      <c r="I134" s="330"/>
      <c r="J134" s="330"/>
      <c r="K134" s="330"/>
      <c r="L134" s="330"/>
      <c r="M134" s="330"/>
      <c r="N134" s="323"/>
      <c r="O134" s="323"/>
      <c r="P134" s="323"/>
      <c r="Q134" s="323"/>
      <c r="R134" s="323"/>
      <c r="S134" s="323"/>
      <c r="T134" s="323"/>
      <c r="U134" s="323"/>
      <c r="V134" s="323"/>
      <c r="W134" s="323"/>
      <c r="X134" s="327"/>
      <c r="Y134" s="327"/>
      <c r="Z134" s="327"/>
      <c r="AA134" s="327"/>
      <c r="AB134" s="327"/>
      <c r="AC134" s="327"/>
      <c r="AD134" s="327"/>
    </row>
    <row r="135">
      <c r="A135" s="330"/>
      <c r="B135" s="330"/>
      <c r="C135" s="330"/>
      <c r="D135" s="398"/>
      <c r="E135" s="330"/>
      <c r="F135" s="330"/>
      <c r="G135" s="330"/>
      <c r="H135" s="330"/>
      <c r="I135" s="330"/>
      <c r="J135" s="330"/>
      <c r="K135" s="330"/>
      <c r="L135" s="330"/>
      <c r="M135" s="330"/>
      <c r="N135" s="323"/>
      <c r="O135" s="323"/>
      <c r="P135" s="323"/>
      <c r="Q135" s="323"/>
      <c r="R135" s="323"/>
      <c r="S135" s="323"/>
      <c r="T135" s="323"/>
      <c r="U135" s="323"/>
      <c r="V135" s="323"/>
      <c r="W135" s="323"/>
      <c r="X135" s="327"/>
      <c r="Y135" s="327"/>
      <c r="Z135" s="327"/>
      <c r="AA135" s="327"/>
      <c r="AB135" s="327"/>
      <c r="AC135" s="327"/>
      <c r="AD135" s="327"/>
    </row>
    <row r="136">
      <c r="A136" s="330"/>
      <c r="B136" s="330"/>
      <c r="C136" s="330"/>
      <c r="D136" s="398"/>
      <c r="E136" s="330"/>
      <c r="F136" s="330"/>
      <c r="G136" s="330"/>
      <c r="H136" s="330"/>
      <c r="I136" s="330"/>
      <c r="J136" s="330"/>
      <c r="K136" s="330"/>
      <c r="L136" s="330"/>
      <c r="M136" s="330"/>
      <c r="N136" s="323"/>
      <c r="O136" s="323"/>
      <c r="P136" s="323"/>
      <c r="Q136" s="323"/>
      <c r="R136" s="323"/>
      <c r="S136" s="323"/>
      <c r="T136" s="323"/>
      <c r="U136" s="323"/>
      <c r="V136" s="323"/>
      <c r="W136" s="323"/>
      <c r="X136" s="327"/>
      <c r="Y136" s="327"/>
      <c r="Z136" s="327"/>
      <c r="AA136" s="327"/>
      <c r="AB136" s="327"/>
      <c r="AC136" s="327"/>
      <c r="AD136" s="327"/>
    </row>
    <row r="137">
      <c r="A137" s="330"/>
      <c r="B137" s="330"/>
      <c r="C137" s="330"/>
      <c r="D137" s="398"/>
      <c r="E137" s="330"/>
      <c r="F137" s="330"/>
      <c r="G137" s="330"/>
      <c r="H137" s="330"/>
      <c r="I137" s="330"/>
      <c r="J137" s="330"/>
      <c r="K137" s="330"/>
      <c r="L137" s="330"/>
      <c r="M137" s="330"/>
      <c r="N137" s="323"/>
      <c r="O137" s="323"/>
      <c r="P137" s="323"/>
      <c r="Q137" s="323"/>
      <c r="R137" s="323"/>
      <c r="S137" s="323"/>
      <c r="T137" s="323"/>
      <c r="U137" s="323"/>
      <c r="V137" s="323"/>
      <c r="W137" s="323"/>
      <c r="X137" s="327"/>
      <c r="Y137" s="327"/>
      <c r="Z137" s="327"/>
      <c r="AA137" s="327"/>
      <c r="AB137" s="327"/>
      <c r="AC137" s="327"/>
      <c r="AD137" s="327"/>
    </row>
    <row r="138">
      <c r="A138" s="330"/>
      <c r="B138" s="330"/>
      <c r="C138" s="330"/>
      <c r="D138" s="398"/>
      <c r="E138" s="330"/>
      <c r="F138" s="330"/>
      <c r="G138" s="330"/>
      <c r="H138" s="330"/>
      <c r="I138" s="330"/>
      <c r="J138" s="330"/>
      <c r="K138" s="330"/>
      <c r="L138" s="330"/>
      <c r="M138" s="330"/>
      <c r="N138" s="323"/>
      <c r="O138" s="323"/>
      <c r="P138" s="323"/>
      <c r="Q138" s="323"/>
      <c r="R138" s="323"/>
      <c r="S138" s="323"/>
      <c r="T138" s="323"/>
      <c r="U138" s="323"/>
      <c r="V138" s="323"/>
      <c r="W138" s="323"/>
      <c r="X138" s="327"/>
      <c r="Y138" s="327"/>
      <c r="Z138" s="327"/>
      <c r="AA138" s="327"/>
      <c r="AB138" s="327"/>
      <c r="AC138" s="327"/>
      <c r="AD138" s="327"/>
    </row>
    <row r="139">
      <c r="A139" s="330"/>
      <c r="B139" s="330"/>
      <c r="C139" s="330"/>
      <c r="D139" s="398"/>
      <c r="E139" s="330"/>
      <c r="F139" s="330"/>
      <c r="G139" s="330"/>
      <c r="H139" s="330"/>
      <c r="I139" s="330"/>
      <c r="J139" s="330"/>
      <c r="K139" s="330"/>
      <c r="L139" s="330"/>
      <c r="M139" s="330"/>
      <c r="N139" s="323"/>
      <c r="O139" s="323"/>
      <c r="P139" s="323"/>
      <c r="Q139" s="323"/>
      <c r="R139" s="323"/>
      <c r="S139" s="323"/>
      <c r="T139" s="323"/>
      <c r="U139" s="323"/>
      <c r="V139" s="323"/>
      <c r="W139" s="323"/>
      <c r="X139" s="327"/>
      <c r="Y139" s="327"/>
      <c r="Z139" s="327"/>
      <c r="AA139" s="327"/>
      <c r="AB139" s="327"/>
      <c r="AC139" s="327"/>
      <c r="AD139" s="327"/>
    </row>
    <row r="140">
      <c r="A140" s="330"/>
      <c r="B140" s="330"/>
      <c r="C140" s="330"/>
      <c r="D140" s="398"/>
      <c r="E140" s="330"/>
      <c r="F140" s="330"/>
      <c r="G140" s="330"/>
      <c r="H140" s="330"/>
      <c r="I140" s="330"/>
      <c r="J140" s="330"/>
      <c r="K140" s="330"/>
      <c r="L140" s="330"/>
      <c r="M140" s="330"/>
      <c r="N140" s="323"/>
      <c r="O140" s="323"/>
      <c r="P140" s="323"/>
      <c r="Q140" s="323"/>
      <c r="R140" s="323"/>
      <c r="S140" s="323"/>
      <c r="T140" s="323"/>
      <c r="U140" s="323"/>
      <c r="V140" s="323"/>
      <c r="W140" s="323"/>
      <c r="X140" s="327"/>
      <c r="Y140" s="327"/>
      <c r="Z140" s="327"/>
      <c r="AA140" s="327"/>
      <c r="AB140" s="327"/>
      <c r="AC140" s="327"/>
      <c r="AD140" s="327"/>
    </row>
    <row r="141">
      <c r="A141" s="330"/>
      <c r="B141" s="330"/>
      <c r="C141" s="330"/>
      <c r="D141" s="398"/>
      <c r="E141" s="330"/>
      <c r="F141" s="330"/>
      <c r="G141" s="330"/>
      <c r="H141" s="330"/>
      <c r="I141" s="330"/>
      <c r="J141" s="330"/>
      <c r="K141" s="330"/>
      <c r="L141" s="330"/>
      <c r="M141" s="330"/>
      <c r="N141" s="323"/>
      <c r="O141" s="323"/>
      <c r="P141" s="323"/>
      <c r="Q141" s="323"/>
      <c r="R141" s="323"/>
      <c r="S141" s="323"/>
      <c r="T141" s="323"/>
      <c r="U141" s="323"/>
      <c r="V141" s="323"/>
      <c r="W141" s="323"/>
      <c r="X141" s="327"/>
      <c r="Y141" s="327"/>
      <c r="Z141" s="327"/>
      <c r="AA141" s="327"/>
      <c r="AB141" s="327"/>
      <c r="AC141" s="327"/>
      <c r="AD141" s="327"/>
    </row>
    <row r="142">
      <c r="A142" s="330"/>
      <c r="B142" s="330"/>
      <c r="C142" s="330"/>
      <c r="D142" s="398"/>
      <c r="E142" s="330"/>
      <c r="F142" s="330"/>
      <c r="G142" s="330"/>
      <c r="H142" s="330"/>
      <c r="I142" s="330"/>
      <c r="J142" s="330"/>
      <c r="K142" s="330"/>
      <c r="L142" s="330"/>
      <c r="M142" s="330"/>
      <c r="N142" s="323"/>
      <c r="O142" s="323"/>
      <c r="P142" s="323"/>
      <c r="Q142" s="323"/>
      <c r="R142" s="323"/>
      <c r="S142" s="323"/>
      <c r="T142" s="323"/>
      <c r="U142" s="323"/>
      <c r="V142" s="323"/>
      <c r="W142" s="323"/>
      <c r="X142" s="327"/>
      <c r="Y142" s="327"/>
      <c r="Z142" s="327"/>
      <c r="AA142" s="327"/>
      <c r="AB142" s="327"/>
      <c r="AC142" s="327"/>
      <c r="AD142" s="327"/>
    </row>
    <row r="143">
      <c r="A143" s="330"/>
      <c r="B143" s="330"/>
      <c r="C143" s="330"/>
      <c r="D143" s="398"/>
      <c r="E143" s="330"/>
      <c r="F143" s="330"/>
      <c r="G143" s="330"/>
      <c r="H143" s="330"/>
      <c r="I143" s="330"/>
      <c r="J143" s="330"/>
      <c r="K143" s="330"/>
      <c r="L143" s="330"/>
      <c r="M143" s="330"/>
      <c r="N143" s="323"/>
      <c r="O143" s="323"/>
      <c r="P143" s="323"/>
      <c r="Q143" s="323"/>
      <c r="R143" s="323"/>
      <c r="S143" s="323"/>
      <c r="T143" s="323"/>
      <c r="U143" s="323"/>
      <c r="V143" s="323"/>
      <c r="W143" s="323"/>
      <c r="X143" s="327"/>
      <c r="Y143" s="327"/>
      <c r="Z143" s="327"/>
      <c r="AA143" s="327"/>
      <c r="AB143" s="327"/>
      <c r="AC143" s="327"/>
      <c r="AD143" s="327"/>
    </row>
    <row r="144">
      <c r="A144" s="330"/>
      <c r="B144" s="330"/>
      <c r="C144" s="330"/>
      <c r="D144" s="398"/>
      <c r="E144" s="330"/>
      <c r="F144" s="330"/>
      <c r="G144" s="330"/>
      <c r="H144" s="330"/>
      <c r="I144" s="330"/>
      <c r="J144" s="330"/>
      <c r="K144" s="330"/>
      <c r="L144" s="330"/>
      <c r="M144" s="330"/>
      <c r="N144" s="323"/>
      <c r="O144" s="323"/>
      <c r="P144" s="323"/>
      <c r="Q144" s="323"/>
      <c r="R144" s="323"/>
      <c r="S144" s="323"/>
      <c r="T144" s="323"/>
      <c r="U144" s="323"/>
      <c r="V144" s="323"/>
      <c r="W144" s="323"/>
      <c r="X144" s="327"/>
      <c r="Y144" s="327"/>
      <c r="Z144" s="327"/>
      <c r="AA144" s="327"/>
      <c r="AB144" s="327"/>
      <c r="AC144" s="327"/>
      <c r="AD144" s="327"/>
    </row>
    <row r="145">
      <c r="A145" s="330"/>
      <c r="B145" s="330"/>
      <c r="C145" s="330"/>
      <c r="D145" s="398"/>
      <c r="E145" s="330"/>
      <c r="F145" s="330"/>
      <c r="G145" s="330"/>
      <c r="H145" s="330"/>
      <c r="I145" s="330"/>
      <c r="J145" s="330"/>
      <c r="K145" s="330"/>
      <c r="L145" s="330"/>
      <c r="M145" s="330"/>
      <c r="N145" s="323"/>
      <c r="O145" s="323"/>
      <c r="P145" s="323"/>
      <c r="Q145" s="323"/>
      <c r="R145" s="323"/>
      <c r="S145" s="323"/>
      <c r="T145" s="323"/>
      <c r="U145" s="323"/>
      <c r="V145" s="323"/>
      <c r="W145" s="323"/>
      <c r="X145" s="327"/>
      <c r="Y145" s="327"/>
      <c r="Z145" s="327"/>
      <c r="AA145" s="327"/>
      <c r="AB145" s="327"/>
      <c r="AC145" s="327"/>
      <c r="AD145" s="327"/>
    </row>
    <row r="146">
      <c r="A146" s="330"/>
      <c r="B146" s="330"/>
      <c r="C146" s="330"/>
      <c r="D146" s="398"/>
      <c r="E146" s="330"/>
      <c r="F146" s="330"/>
      <c r="G146" s="330"/>
      <c r="H146" s="330"/>
      <c r="I146" s="330"/>
      <c r="J146" s="330"/>
      <c r="K146" s="330"/>
      <c r="L146" s="330"/>
      <c r="M146" s="330"/>
      <c r="N146" s="323"/>
      <c r="O146" s="323"/>
      <c r="P146" s="323"/>
      <c r="Q146" s="323"/>
      <c r="R146" s="323"/>
      <c r="S146" s="323"/>
      <c r="T146" s="323"/>
      <c r="U146" s="323"/>
      <c r="V146" s="323"/>
      <c r="W146" s="323"/>
      <c r="X146" s="327"/>
      <c r="Y146" s="327"/>
      <c r="Z146" s="327"/>
      <c r="AA146" s="327"/>
      <c r="AB146" s="327"/>
      <c r="AC146" s="327"/>
      <c r="AD146" s="327"/>
    </row>
    <row r="147">
      <c r="A147" s="330"/>
      <c r="B147" s="330"/>
      <c r="C147" s="330"/>
      <c r="D147" s="398"/>
      <c r="E147" s="330"/>
      <c r="F147" s="330"/>
      <c r="G147" s="330"/>
      <c r="H147" s="330"/>
      <c r="I147" s="330"/>
      <c r="J147" s="330"/>
      <c r="K147" s="330"/>
      <c r="L147" s="330"/>
      <c r="M147" s="330"/>
      <c r="N147" s="323"/>
      <c r="O147" s="323"/>
      <c r="P147" s="323"/>
      <c r="Q147" s="323"/>
      <c r="R147" s="323"/>
      <c r="S147" s="323"/>
      <c r="T147" s="323"/>
      <c r="U147" s="323"/>
      <c r="V147" s="323"/>
      <c r="W147" s="323"/>
      <c r="X147" s="327"/>
      <c r="Y147" s="327"/>
      <c r="Z147" s="327"/>
      <c r="AA147" s="327"/>
      <c r="AB147" s="327"/>
      <c r="AC147" s="327"/>
      <c r="AD147" s="327"/>
    </row>
    <row r="148">
      <c r="A148" s="330"/>
      <c r="B148" s="330"/>
      <c r="C148" s="330"/>
      <c r="D148" s="398"/>
      <c r="E148" s="330"/>
      <c r="F148" s="330"/>
      <c r="G148" s="330"/>
      <c r="H148" s="330"/>
      <c r="I148" s="330"/>
      <c r="J148" s="330"/>
      <c r="K148" s="330"/>
      <c r="L148" s="330"/>
      <c r="M148" s="330"/>
      <c r="N148" s="323"/>
      <c r="O148" s="323"/>
      <c r="P148" s="323"/>
      <c r="Q148" s="323"/>
      <c r="R148" s="323"/>
      <c r="S148" s="323"/>
      <c r="T148" s="323"/>
      <c r="U148" s="323"/>
      <c r="V148" s="323"/>
      <c r="W148" s="323"/>
      <c r="X148" s="327"/>
      <c r="Y148" s="327"/>
      <c r="Z148" s="327"/>
      <c r="AA148" s="327"/>
      <c r="AB148" s="327"/>
      <c r="AC148" s="327"/>
      <c r="AD148" s="327"/>
    </row>
    <row r="149">
      <c r="A149" s="330"/>
      <c r="B149" s="330"/>
      <c r="C149" s="330"/>
      <c r="D149" s="398"/>
      <c r="E149" s="330"/>
      <c r="F149" s="330"/>
      <c r="G149" s="330"/>
      <c r="H149" s="330"/>
      <c r="I149" s="330"/>
      <c r="J149" s="330"/>
      <c r="K149" s="330"/>
      <c r="L149" s="330"/>
      <c r="M149" s="330"/>
      <c r="N149" s="323"/>
      <c r="O149" s="323"/>
      <c r="P149" s="323"/>
      <c r="Q149" s="323"/>
      <c r="R149" s="323"/>
      <c r="S149" s="323"/>
      <c r="T149" s="323"/>
      <c r="U149" s="323"/>
      <c r="V149" s="323"/>
      <c r="W149" s="323"/>
      <c r="X149" s="327"/>
      <c r="Y149" s="327"/>
      <c r="Z149" s="327"/>
      <c r="AA149" s="327"/>
      <c r="AB149" s="327"/>
      <c r="AC149" s="327"/>
      <c r="AD149" s="327"/>
    </row>
    <row r="150">
      <c r="A150" s="330"/>
      <c r="B150" s="330"/>
      <c r="C150" s="330"/>
      <c r="D150" s="398"/>
      <c r="E150" s="330"/>
      <c r="F150" s="330"/>
      <c r="G150" s="330"/>
      <c r="H150" s="330"/>
      <c r="I150" s="330"/>
      <c r="J150" s="330"/>
      <c r="K150" s="330"/>
      <c r="L150" s="330"/>
      <c r="M150" s="330"/>
      <c r="N150" s="323"/>
      <c r="O150" s="323"/>
      <c r="P150" s="323"/>
      <c r="Q150" s="323"/>
      <c r="R150" s="323"/>
      <c r="S150" s="323"/>
      <c r="T150" s="323"/>
      <c r="U150" s="323"/>
      <c r="V150" s="323"/>
      <c r="W150" s="323"/>
      <c r="X150" s="327"/>
      <c r="Y150" s="327"/>
      <c r="Z150" s="327"/>
      <c r="AA150" s="327"/>
      <c r="AB150" s="327"/>
      <c r="AC150" s="327"/>
      <c r="AD150" s="327"/>
    </row>
    <row r="151">
      <c r="A151" s="330"/>
      <c r="B151" s="330"/>
      <c r="C151" s="330"/>
      <c r="D151" s="398"/>
      <c r="E151" s="330"/>
      <c r="F151" s="330"/>
      <c r="G151" s="330"/>
      <c r="H151" s="330"/>
      <c r="I151" s="330"/>
      <c r="J151" s="330"/>
      <c r="K151" s="330"/>
      <c r="L151" s="330"/>
      <c r="M151" s="330"/>
      <c r="N151" s="323"/>
      <c r="O151" s="323"/>
      <c r="P151" s="323"/>
      <c r="Q151" s="323"/>
      <c r="R151" s="323"/>
      <c r="S151" s="323"/>
      <c r="T151" s="323"/>
      <c r="U151" s="323"/>
      <c r="V151" s="323"/>
      <c r="W151" s="323"/>
      <c r="X151" s="327"/>
      <c r="Y151" s="327"/>
      <c r="Z151" s="327"/>
      <c r="AA151" s="327"/>
      <c r="AB151" s="327"/>
      <c r="AC151" s="327"/>
      <c r="AD151" s="327"/>
    </row>
    <row r="152">
      <c r="A152" s="330"/>
      <c r="B152" s="330"/>
      <c r="C152" s="330"/>
      <c r="D152" s="398"/>
      <c r="E152" s="330"/>
      <c r="F152" s="330"/>
      <c r="G152" s="330"/>
      <c r="H152" s="330"/>
      <c r="I152" s="330"/>
      <c r="J152" s="330"/>
      <c r="K152" s="330"/>
      <c r="L152" s="330"/>
      <c r="M152" s="330"/>
      <c r="N152" s="323"/>
      <c r="O152" s="323"/>
      <c r="P152" s="323"/>
      <c r="Q152" s="323"/>
      <c r="R152" s="323"/>
      <c r="S152" s="323"/>
      <c r="T152" s="323"/>
      <c r="U152" s="323"/>
      <c r="V152" s="323"/>
      <c r="W152" s="323"/>
      <c r="X152" s="327"/>
      <c r="Y152" s="327"/>
      <c r="Z152" s="327"/>
      <c r="AA152" s="327"/>
      <c r="AB152" s="327"/>
      <c r="AC152" s="327"/>
      <c r="AD152" s="327"/>
    </row>
    <row r="153">
      <c r="A153" s="330"/>
      <c r="B153" s="330"/>
      <c r="C153" s="330"/>
      <c r="D153" s="398"/>
      <c r="E153" s="330"/>
      <c r="F153" s="330"/>
      <c r="G153" s="330"/>
      <c r="H153" s="330"/>
      <c r="I153" s="330"/>
      <c r="J153" s="330"/>
      <c r="K153" s="330"/>
      <c r="L153" s="330"/>
      <c r="M153" s="330"/>
      <c r="N153" s="323"/>
      <c r="O153" s="323"/>
      <c r="P153" s="323"/>
      <c r="Q153" s="323"/>
      <c r="R153" s="323"/>
      <c r="S153" s="323"/>
      <c r="T153" s="323"/>
      <c r="U153" s="323"/>
      <c r="V153" s="323"/>
      <c r="W153" s="323"/>
      <c r="X153" s="327"/>
      <c r="Y153" s="327"/>
      <c r="Z153" s="327"/>
      <c r="AA153" s="327"/>
      <c r="AB153" s="327"/>
      <c r="AC153" s="327"/>
      <c r="AD153" s="327"/>
    </row>
    <row r="154">
      <c r="A154" s="330"/>
      <c r="B154" s="330"/>
      <c r="C154" s="330"/>
      <c r="D154" s="398"/>
      <c r="E154" s="330"/>
      <c r="F154" s="330"/>
      <c r="G154" s="330"/>
      <c r="H154" s="330"/>
      <c r="I154" s="330"/>
      <c r="J154" s="330"/>
      <c r="K154" s="330"/>
      <c r="L154" s="330"/>
      <c r="M154" s="330"/>
      <c r="N154" s="323"/>
      <c r="O154" s="323"/>
      <c r="P154" s="323"/>
      <c r="Q154" s="323"/>
      <c r="R154" s="323"/>
      <c r="S154" s="323"/>
      <c r="T154" s="323"/>
      <c r="U154" s="323"/>
      <c r="V154" s="323"/>
      <c r="W154" s="323"/>
      <c r="X154" s="327"/>
      <c r="Y154" s="327"/>
      <c r="Z154" s="327"/>
      <c r="AA154" s="327"/>
      <c r="AB154" s="327"/>
      <c r="AC154" s="327"/>
      <c r="AD154" s="327"/>
    </row>
    <row r="155">
      <c r="A155" s="330"/>
      <c r="B155" s="330"/>
      <c r="C155" s="330"/>
      <c r="D155" s="398"/>
      <c r="E155" s="330"/>
      <c r="F155" s="330"/>
      <c r="G155" s="330"/>
      <c r="H155" s="330"/>
      <c r="I155" s="330"/>
      <c r="J155" s="330"/>
      <c r="K155" s="330"/>
      <c r="L155" s="330"/>
      <c r="M155" s="330"/>
      <c r="N155" s="323"/>
      <c r="O155" s="323"/>
      <c r="P155" s="323"/>
      <c r="Q155" s="323"/>
      <c r="R155" s="323"/>
      <c r="S155" s="323"/>
      <c r="T155" s="323"/>
      <c r="U155" s="323"/>
      <c r="V155" s="323"/>
      <c r="W155" s="323"/>
      <c r="X155" s="327"/>
      <c r="Y155" s="327"/>
      <c r="Z155" s="327"/>
      <c r="AA155" s="327"/>
      <c r="AB155" s="327"/>
      <c r="AC155" s="327"/>
      <c r="AD155" s="327"/>
    </row>
    <row r="156">
      <c r="A156" s="330"/>
      <c r="B156" s="330"/>
      <c r="C156" s="330"/>
      <c r="D156" s="398"/>
      <c r="E156" s="330"/>
      <c r="F156" s="330"/>
      <c r="G156" s="330"/>
      <c r="H156" s="330"/>
      <c r="I156" s="330"/>
      <c r="J156" s="330"/>
      <c r="K156" s="330"/>
      <c r="L156" s="330"/>
      <c r="M156" s="330"/>
      <c r="N156" s="323"/>
      <c r="O156" s="323"/>
      <c r="P156" s="323"/>
      <c r="Q156" s="323"/>
      <c r="R156" s="323"/>
      <c r="S156" s="323"/>
      <c r="T156" s="323"/>
      <c r="U156" s="323"/>
      <c r="V156" s="323"/>
      <c r="W156" s="323"/>
      <c r="X156" s="327"/>
      <c r="Y156" s="327"/>
      <c r="Z156" s="327"/>
      <c r="AA156" s="327"/>
      <c r="AB156" s="327"/>
      <c r="AC156" s="327"/>
      <c r="AD156" s="327"/>
    </row>
    <row r="157">
      <c r="A157" s="330"/>
      <c r="B157" s="330"/>
      <c r="C157" s="330"/>
      <c r="D157" s="398"/>
      <c r="E157" s="330"/>
      <c r="F157" s="330"/>
      <c r="G157" s="330"/>
      <c r="H157" s="330"/>
      <c r="I157" s="330"/>
      <c r="J157" s="330"/>
      <c r="K157" s="330"/>
      <c r="L157" s="330"/>
      <c r="M157" s="330"/>
      <c r="N157" s="323"/>
      <c r="O157" s="323"/>
      <c r="P157" s="323"/>
      <c r="Q157" s="323"/>
      <c r="R157" s="323"/>
      <c r="S157" s="323"/>
      <c r="T157" s="323"/>
      <c r="U157" s="323"/>
      <c r="V157" s="323"/>
      <c r="W157" s="323"/>
      <c r="X157" s="327"/>
      <c r="Y157" s="327"/>
      <c r="Z157" s="327"/>
      <c r="AA157" s="327"/>
      <c r="AB157" s="327"/>
      <c r="AC157" s="327"/>
      <c r="AD157" s="327"/>
    </row>
    <row r="158">
      <c r="A158" s="330"/>
      <c r="B158" s="330"/>
      <c r="C158" s="330"/>
      <c r="D158" s="398"/>
      <c r="E158" s="330"/>
      <c r="F158" s="330"/>
      <c r="G158" s="330"/>
      <c r="H158" s="330"/>
      <c r="I158" s="330"/>
      <c r="J158" s="330"/>
      <c r="K158" s="330"/>
      <c r="L158" s="330"/>
      <c r="M158" s="330"/>
      <c r="N158" s="323"/>
      <c r="O158" s="323"/>
      <c r="P158" s="323"/>
      <c r="Q158" s="323"/>
      <c r="R158" s="323"/>
      <c r="S158" s="323"/>
      <c r="T158" s="323"/>
      <c r="U158" s="323"/>
      <c r="V158" s="323"/>
      <c r="W158" s="323"/>
      <c r="X158" s="327"/>
      <c r="Y158" s="327"/>
      <c r="Z158" s="327"/>
      <c r="AA158" s="327"/>
      <c r="AB158" s="327"/>
      <c r="AC158" s="327"/>
      <c r="AD158" s="327"/>
    </row>
    <row r="159">
      <c r="A159" s="330"/>
      <c r="B159" s="330"/>
      <c r="C159" s="330"/>
      <c r="D159" s="398"/>
      <c r="E159" s="330"/>
      <c r="F159" s="330"/>
      <c r="G159" s="330"/>
      <c r="H159" s="330"/>
      <c r="I159" s="330"/>
      <c r="J159" s="330"/>
      <c r="K159" s="330"/>
      <c r="L159" s="330"/>
      <c r="M159" s="330"/>
      <c r="N159" s="323"/>
      <c r="O159" s="323"/>
      <c r="P159" s="323"/>
      <c r="Q159" s="323"/>
      <c r="R159" s="323"/>
      <c r="S159" s="323"/>
      <c r="T159" s="323"/>
      <c r="U159" s="323"/>
      <c r="V159" s="323"/>
      <c r="W159" s="323"/>
      <c r="X159" s="327"/>
      <c r="Y159" s="327"/>
      <c r="Z159" s="327"/>
      <c r="AA159" s="327"/>
      <c r="AB159" s="327"/>
      <c r="AC159" s="327"/>
      <c r="AD159" s="327"/>
    </row>
    <row r="160">
      <c r="A160" s="330"/>
      <c r="B160" s="330"/>
      <c r="C160" s="330"/>
      <c r="D160" s="398"/>
      <c r="E160" s="330"/>
      <c r="F160" s="330"/>
      <c r="G160" s="330"/>
      <c r="H160" s="330"/>
      <c r="I160" s="330"/>
      <c r="J160" s="330"/>
      <c r="K160" s="330"/>
      <c r="L160" s="330"/>
      <c r="M160" s="330"/>
      <c r="N160" s="323"/>
      <c r="O160" s="323"/>
      <c r="P160" s="323"/>
      <c r="Q160" s="323"/>
      <c r="R160" s="323"/>
      <c r="S160" s="323"/>
      <c r="T160" s="323"/>
      <c r="U160" s="323"/>
      <c r="V160" s="323"/>
      <c r="W160" s="323"/>
      <c r="X160" s="327"/>
      <c r="Y160" s="327"/>
      <c r="Z160" s="327"/>
      <c r="AA160" s="327"/>
      <c r="AB160" s="327"/>
      <c r="AC160" s="327"/>
      <c r="AD160" s="327"/>
    </row>
    <row r="161">
      <c r="A161" s="330"/>
      <c r="B161" s="330"/>
      <c r="C161" s="330"/>
      <c r="D161" s="398"/>
      <c r="E161" s="330"/>
      <c r="F161" s="330"/>
      <c r="G161" s="330"/>
      <c r="H161" s="330"/>
      <c r="I161" s="330"/>
      <c r="J161" s="330"/>
      <c r="K161" s="330"/>
      <c r="L161" s="330"/>
      <c r="M161" s="330"/>
      <c r="N161" s="323"/>
      <c r="O161" s="323"/>
      <c r="P161" s="323"/>
      <c r="Q161" s="323"/>
      <c r="R161" s="323"/>
      <c r="S161" s="323"/>
      <c r="T161" s="323"/>
      <c r="U161" s="323"/>
      <c r="V161" s="323"/>
      <c r="W161" s="323"/>
      <c r="X161" s="327"/>
      <c r="Y161" s="327"/>
      <c r="Z161" s="327"/>
      <c r="AA161" s="327"/>
      <c r="AB161" s="327"/>
      <c r="AC161" s="327"/>
      <c r="AD161" s="327"/>
    </row>
    <row r="162">
      <c r="A162" s="330"/>
      <c r="B162" s="330"/>
      <c r="C162" s="330"/>
      <c r="D162" s="398"/>
      <c r="E162" s="330"/>
      <c r="F162" s="330"/>
      <c r="G162" s="330"/>
      <c r="H162" s="330"/>
      <c r="I162" s="330"/>
      <c r="J162" s="330"/>
      <c r="K162" s="330"/>
      <c r="L162" s="330"/>
      <c r="M162" s="330"/>
      <c r="N162" s="323"/>
      <c r="O162" s="323"/>
      <c r="P162" s="323"/>
      <c r="Q162" s="323"/>
      <c r="R162" s="323"/>
      <c r="S162" s="323"/>
      <c r="T162" s="323"/>
      <c r="U162" s="323"/>
      <c r="V162" s="323"/>
      <c r="W162" s="323"/>
      <c r="X162" s="327"/>
      <c r="Y162" s="327"/>
      <c r="Z162" s="327"/>
      <c r="AA162" s="327"/>
      <c r="AB162" s="327"/>
      <c r="AC162" s="327"/>
      <c r="AD162" s="327"/>
    </row>
    <row r="163">
      <c r="A163" s="330"/>
      <c r="B163" s="330"/>
      <c r="C163" s="330"/>
      <c r="D163" s="398"/>
      <c r="E163" s="330"/>
      <c r="F163" s="330"/>
      <c r="G163" s="330"/>
      <c r="H163" s="330"/>
      <c r="I163" s="330"/>
      <c r="J163" s="330"/>
      <c r="K163" s="330"/>
      <c r="L163" s="330"/>
      <c r="M163" s="330"/>
      <c r="N163" s="323"/>
      <c r="O163" s="323"/>
      <c r="P163" s="323"/>
      <c r="Q163" s="323"/>
      <c r="R163" s="323"/>
      <c r="S163" s="323"/>
      <c r="T163" s="323"/>
      <c r="U163" s="323"/>
      <c r="V163" s="323"/>
      <c r="W163" s="323"/>
      <c r="X163" s="327"/>
      <c r="Y163" s="327"/>
      <c r="Z163" s="327"/>
      <c r="AA163" s="327"/>
      <c r="AB163" s="327"/>
      <c r="AC163" s="327"/>
      <c r="AD163" s="327"/>
    </row>
    <row r="164">
      <c r="A164" s="330"/>
      <c r="B164" s="330"/>
      <c r="C164" s="330"/>
      <c r="D164" s="398"/>
      <c r="E164" s="330"/>
      <c r="F164" s="330"/>
      <c r="G164" s="330"/>
      <c r="H164" s="330"/>
      <c r="I164" s="330"/>
      <c r="J164" s="330"/>
      <c r="K164" s="330"/>
      <c r="L164" s="330"/>
      <c r="M164" s="330"/>
      <c r="N164" s="323"/>
      <c r="O164" s="323"/>
      <c r="P164" s="323"/>
      <c r="Q164" s="323"/>
      <c r="R164" s="323"/>
      <c r="S164" s="323"/>
      <c r="T164" s="323"/>
      <c r="U164" s="323"/>
      <c r="V164" s="323"/>
      <c r="W164" s="323"/>
      <c r="X164" s="327"/>
      <c r="Y164" s="327"/>
      <c r="Z164" s="327"/>
      <c r="AA164" s="327"/>
      <c r="AB164" s="327"/>
      <c r="AC164" s="327"/>
      <c r="AD164" s="327"/>
    </row>
    <row r="165">
      <c r="A165" s="330"/>
      <c r="B165" s="330"/>
      <c r="C165" s="330"/>
      <c r="D165" s="398"/>
      <c r="E165" s="330"/>
      <c r="F165" s="330"/>
      <c r="G165" s="330"/>
      <c r="H165" s="330"/>
      <c r="I165" s="330"/>
      <c r="J165" s="330"/>
      <c r="K165" s="330"/>
      <c r="L165" s="330"/>
      <c r="M165" s="330"/>
      <c r="N165" s="323"/>
      <c r="O165" s="323"/>
      <c r="P165" s="323"/>
      <c r="Q165" s="323"/>
      <c r="R165" s="323"/>
      <c r="S165" s="323"/>
      <c r="T165" s="323"/>
      <c r="U165" s="323"/>
      <c r="V165" s="323"/>
      <c r="W165" s="323"/>
      <c r="X165" s="327"/>
      <c r="Y165" s="327"/>
      <c r="Z165" s="327"/>
      <c r="AA165" s="327"/>
      <c r="AB165" s="327"/>
      <c r="AC165" s="327"/>
      <c r="AD165" s="327"/>
    </row>
    <row r="166">
      <c r="A166" s="330"/>
      <c r="B166" s="330"/>
      <c r="C166" s="330"/>
      <c r="D166" s="398"/>
      <c r="E166" s="330"/>
      <c r="F166" s="330"/>
      <c r="G166" s="330"/>
      <c r="H166" s="330"/>
      <c r="I166" s="330"/>
      <c r="J166" s="330"/>
      <c r="K166" s="330"/>
      <c r="L166" s="330"/>
      <c r="M166" s="330"/>
      <c r="N166" s="323"/>
      <c r="O166" s="323"/>
      <c r="P166" s="323"/>
      <c r="Q166" s="323"/>
      <c r="R166" s="323"/>
      <c r="S166" s="323"/>
      <c r="T166" s="323"/>
      <c r="U166" s="323"/>
      <c r="V166" s="323"/>
      <c r="W166" s="323"/>
      <c r="X166" s="327"/>
      <c r="Y166" s="327"/>
      <c r="Z166" s="327"/>
      <c r="AA166" s="327"/>
      <c r="AB166" s="327"/>
      <c r="AC166" s="327"/>
      <c r="AD166" s="327"/>
    </row>
    <row r="167">
      <c r="A167" s="330"/>
      <c r="B167" s="330"/>
      <c r="C167" s="330"/>
      <c r="D167" s="398"/>
      <c r="E167" s="330"/>
      <c r="F167" s="330"/>
      <c r="G167" s="330"/>
      <c r="H167" s="330"/>
      <c r="I167" s="330"/>
      <c r="J167" s="330"/>
      <c r="K167" s="330"/>
      <c r="L167" s="330"/>
      <c r="M167" s="330"/>
      <c r="N167" s="323"/>
      <c r="O167" s="323"/>
      <c r="P167" s="323"/>
      <c r="Q167" s="323"/>
      <c r="R167" s="323"/>
      <c r="S167" s="323"/>
      <c r="T167" s="323"/>
      <c r="U167" s="323"/>
      <c r="V167" s="323"/>
      <c r="W167" s="323"/>
      <c r="X167" s="327"/>
      <c r="Y167" s="327"/>
      <c r="Z167" s="327"/>
      <c r="AA167" s="327"/>
      <c r="AB167" s="327"/>
      <c r="AC167" s="327"/>
      <c r="AD167" s="327"/>
    </row>
    <row r="168">
      <c r="A168" s="330"/>
      <c r="B168" s="330"/>
      <c r="C168" s="330"/>
      <c r="D168" s="398"/>
      <c r="E168" s="330"/>
      <c r="F168" s="330"/>
      <c r="G168" s="330"/>
      <c r="H168" s="330"/>
      <c r="I168" s="330"/>
      <c r="J168" s="330"/>
      <c r="K168" s="330"/>
      <c r="L168" s="330"/>
      <c r="M168" s="330"/>
      <c r="N168" s="323"/>
      <c r="O168" s="323"/>
      <c r="P168" s="323"/>
      <c r="Q168" s="323"/>
      <c r="R168" s="323"/>
      <c r="S168" s="323"/>
      <c r="T168" s="323"/>
      <c r="U168" s="323"/>
      <c r="V168" s="323"/>
      <c r="W168" s="323"/>
      <c r="X168" s="327"/>
      <c r="Y168" s="327"/>
      <c r="Z168" s="327"/>
      <c r="AA168" s="327"/>
      <c r="AB168" s="327"/>
      <c r="AC168" s="327"/>
      <c r="AD168" s="327"/>
    </row>
    <row r="169">
      <c r="A169" s="330"/>
      <c r="B169" s="330"/>
      <c r="C169" s="330"/>
      <c r="D169" s="398"/>
      <c r="E169" s="330"/>
      <c r="F169" s="330"/>
      <c r="G169" s="330"/>
      <c r="H169" s="330"/>
      <c r="I169" s="330"/>
      <c r="J169" s="330"/>
      <c r="K169" s="330"/>
      <c r="L169" s="330"/>
      <c r="M169" s="330"/>
      <c r="N169" s="323"/>
      <c r="O169" s="323"/>
      <c r="P169" s="323"/>
      <c r="Q169" s="323"/>
      <c r="R169" s="323"/>
      <c r="S169" s="323"/>
      <c r="T169" s="323"/>
      <c r="U169" s="323"/>
      <c r="V169" s="323"/>
      <c r="W169" s="323"/>
      <c r="X169" s="327"/>
      <c r="Y169" s="327"/>
      <c r="Z169" s="327"/>
      <c r="AA169" s="327"/>
      <c r="AB169" s="327"/>
      <c r="AC169" s="327"/>
      <c r="AD169" s="327"/>
    </row>
    <row r="170">
      <c r="A170" s="330"/>
      <c r="B170" s="330"/>
      <c r="C170" s="330"/>
      <c r="D170" s="398"/>
      <c r="E170" s="330"/>
      <c r="F170" s="330"/>
      <c r="G170" s="330"/>
      <c r="H170" s="330"/>
      <c r="I170" s="330"/>
      <c r="J170" s="330"/>
      <c r="K170" s="330"/>
      <c r="L170" s="330"/>
      <c r="M170" s="330"/>
      <c r="N170" s="323"/>
      <c r="O170" s="323"/>
      <c r="P170" s="323"/>
      <c r="Q170" s="323"/>
      <c r="R170" s="323"/>
      <c r="S170" s="323"/>
      <c r="T170" s="323"/>
      <c r="U170" s="323"/>
      <c r="V170" s="323"/>
      <c r="W170" s="323"/>
      <c r="X170" s="327"/>
      <c r="Y170" s="327"/>
      <c r="Z170" s="327"/>
      <c r="AA170" s="327"/>
      <c r="AB170" s="327"/>
      <c r="AC170" s="327"/>
      <c r="AD170" s="327"/>
    </row>
    <row r="171">
      <c r="A171" s="330"/>
      <c r="B171" s="330"/>
      <c r="C171" s="330"/>
      <c r="D171" s="398"/>
      <c r="E171" s="330"/>
      <c r="F171" s="330"/>
      <c r="G171" s="330"/>
      <c r="H171" s="330"/>
      <c r="I171" s="330"/>
      <c r="J171" s="330"/>
      <c r="K171" s="330"/>
      <c r="L171" s="330"/>
      <c r="M171" s="330"/>
      <c r="N171" s="323"/>
      <c r="O171" s="323"/>
      <c r="P171" s="323"/>
      <c r="Q171" s="323"/>
      <c r="R171" s="323"/>
      <c r="S171" s="323"/>
      <c r="T171" s="323"/>
      <c r="U171" s="323"/>
      <c r="V171" s="323"/>
      <c r="W171" s="323"/>
      <c r="X171" s="327"/>
      <c r="Y171" s="327"/>
      <c r="Z171" s="327"/>
      <c r="AA171" s="327"/>
      <c r="AB171" s="327"/>
      <c r="AC171" s="327"/>
      <c r="AD171" s="327"/>
    </row>
    <row r="172">
      <c r="A172" s="330"/>
      <c r="B172" s="330"/>
      <c r="C172" s="330"/>
      <c r="D172" s="398"/>
      <c r="E172" s="330"/>
      <c r="F172" s="330"/>
      <c r="G172" s="330"/>
      <c r="H172" s="330"/>
      <c r="I172" s="330"/>
      <c r="J172" s="330"/>
      <c r="K172" s="330"/>
      <c r="L172" s="330"/>
      <c r="M172" s="330"/>
      <c r="N172" s="323"/>
      <c r="O172" s="323"/>
      <c r="P172" s="323"/>
      <c r="Q172" s="323"/>
      <c r="R172" s="323"/>
      <c r="S172" s="323"/>
      <c r="T172" s="323"/>
      <c r="U172" s="323"/>
      <c r="V172" s="323"/>
      <c r="W172" s="323"/>
      <c r="X172" s="327"/>
      <c r="Y172" s="327"/>
      <c r="Z172" s="327"/>
      <c r="AA172" s="327"/>
      <c r="AB172" s="327"/>
      <c r="AC172" s="327"/>
      <c r="AD172" s="327"/>
    </row>
    <row r="173">
      <c r="A173" s="330"/>
      <c r="B173" s="330"/>
      <c r="C173" s="330"/>
      <c r="D173" s="398"/>
      <c r="E173" s="330"/>
      <c r="F173" s="330"/>
      <c r="G173" s="330"/>
      <c r="H173" s="330"/>
      <c r="I173" s="330"/>
      <c r="J173" s="330"/>
      <c r="K173" s="330"/>
      <c r="L173" s="330"/>
      <c r="M173" s="330"/>
      <c r="N173" s="323"/>
      <c r="O173" s="323"/>
      <c r="P173" s="323"/>
      <c r="Q173" s="323"/>
      <c r="R173" s="323"/>
      <c r="S173" s="323"/>
      <c r="T173" s="323"/>
      <c r="U173" s="323"/>
      <c r="V173" s="323"/>
      <c r="W173" s="323"/>
      <c r="X173" s="327"/>
      <c r="Y173" s="327"/>
      <c r="Z173" s="327"/>
      <c r="AA173" s="327"/>
      <c r="AB173" s="327"/>
      <c r="AC173" s="327"/>
      <c r="AD173" s="327"/>
    </row>
    <row r="174">
      <c r="A174" s="330"/>
      <c r="B174" s="330"/>
      <c r="C174" s="330"/>
      <c r="D174" s="398"/>
      <c r="E174" s="330"/>
      <c r="F174" s="330"/>
      <c r="G174" s="330"/>
      <c r="H174" s="330"/>
      <c r="I174" s="330"/>
      <c r="J174" s="330"/>
      <c r="K174" s="330"/>
      <c r="L174" s="330"/>
      <c r="M174" s="330"/>
      <c r="N174" s="323"/>
      <c r="O174" s="323"/>
      <c r="P174" s="323"/>
      <c r="Q174" s="323"/>
      <c r="R174" s="323"/>
      <c r="S174" s="323"/>
      <c r="T174" s="323"/>
      <c r="U174" s="323"/>
      <c r="V174" s="323"/>
      <c r="W174" s="323"/>
      <c r="X174" s="327"/>
      <c r="Y174" s="327"/>
      <c r="Z174" s="327"/>
      <c r="AA174" s="327"/>
      <c r="AB174" s="327"/>
      <c r="AC174" s="327"/>
      <c r="AD174" s="327"/>
    </row>
    <row r="175">
      <c r="A175" s="330"/>
      <c r="B175" s="330"/>
      <c r="C175" s="330"/>
      <c r="D175" s="398"/>
      <c r="E175" s="330"/>
      <c r="F175" s="330"/>
      <c r="G175" s="330"/>
      <c r="H175" s="330"/>
      <c r="I175" s="330"/>
      <c r="J175" s="330"/>
      <c r="K175" s="330"/>
      <c r="L175" s="330"/>
      <c r="M175" s="330"/>
      <c r="N175" s="323"/>
      <c r="O175" s="323"/>
      <c r="P175" s="323"/>
      <c r="Q175" s="323"/>
      <c r="R175" s="323"/>
      <c r="S175" s="323"/>
      <c r="T175" s="323"/>
      <c r="U175" s="323"/>
      <c r="V175" s="323"/>
      <c r="W175" s="323"/>
      <c r="X175" s="327"/>
      <c r="Y175" s="327"/>
      <c r="Z175" s="327"/>
      <c r="AA175" s="327"/>
      <c r="AB175" s="327"/>
      <c r="AC175" s="327"/>
      <c r="AD175" s="327"/>
    </row>
    <row r="176">
      <c r="A176" s="330"/>
      <c r="B176" s="330"/>
      <c r="C176" s="330"/>
      <c r="D176" s="398"/>
      <c r="E176" s="330"/>
      <c r="F176" s="330"/>
      <c r="G176" s="330"/>
      <c r="H176" s="330"/>
      <c r="I176" s="330"/>
      <c r="J176" s="330"/>
      <c r="K176" s="330"/>
      <c r="L176" s="330"/>
      <c r="M176" s="330"/>
      <c r="N176" s="323"/>
      <c r="O176" s="323"/>
      <c r="P176" s="323"/>
      <c r="Q176" s="323"/>
      <c r="R176" s="323"/>
      <c r="S176" s="323"/>
      <c r="T176" s="323"/>
      <c r="U176" s="323"/>
      <c r="V176" s="323"/>
      <c r="W176" s="323"/>
      <c r="X176" s="327"/>
      <c r="Y176" s="327"/>
      <c r="Z176" s="327"/>
      <c r="AA176" s="327"/>
      <c r="AB176" s="327"/>
      <c r="AC176" s="327"/>
      <c r="AD176" s="327"/>
    </row>
    <row r="177">
      <c r="A177" s="330"/>
      <c r="B177" s="330"/>
      <c r="C177" s="330"/>
      <c r="D177" s="398"/>
      <c r="E177" s="330"/>
      <c r="F177" s="330"/>
      <c r="G177" s="330"/>
      <c r="H177" s="330"/>
      <c r="I177" s="330"/>
      <c r="J177" s="330"/>
      <c r="K177" s="330"/>
      <c r="L177" s="330"/>
      <c r="M177" s="330"/>
      <c r="N177" s="323"/>
      <c r="O177" s="323"/>
      <c r="P177" s="323"/>
      <c r="Q177" s="323"/>
      <c r="R177" s="323"/>
      <c r="S177" s="323"/>
      <c r="T177" s="323"/>
      <c r="U177" s="323"/>
      <c r="V177" s="323"/>
      <c r="W177" s="323"/>
      <c r="X177" s="327"/>
      <c r="Y177" s="327"/>
      <c r="Z177" s="327"/>
      <c r="AA177" s="327"/>
      <c r="AB177" s="327"/>
      <c r="AC177" s="327"/>
      <c r="AD177" s="327"/>
    </row>
    <row r="178">
      <c r="A178" s="330"/>
      <c r="B178" s="330"/>
      <c r="C178" s="330"/>
      <c r="D178" s="398"/>
      <c r="E178" s="330"/>
      <c r="F178" s="330"/>
      <c r="G178" s="330"/>
      <c r="H178" s="330"/>
      <c r="I178" s="330"/>
      <c r="J178" s="330"/>
      <c r="K178" s="330"/>
      <c r="L178" s="330"/>
      <c r="M178" s="330"/>
      <c r="N178" s="323"/>
      <c r="O178" s="323"/>
      <c r="P178" s="323"/>
      <c r="Q178" s="323"/>
      <c r="R178" s="323"/>
      <c r="S178" s="323"/>
      <c r="T178" s="323"/>
      <c r="U178" s="323"/>
      <c r="V178" s="323"/>
      <c r="W178" s="323"/>
      <c r="X178" s="327"/>
      <c r="Y178" s="327"/>
      <c r="Z178" s="327"/>
      <c r="AA178" s="327"/>
      <c r="AB178" s="327"/>
      <c r="AC178" s="327"/>
      <c r="AD178" s="327"/>
    </row>
    <row r="179">
      <c r="A179" s="330"/>
      <c r="B179" s="330"/>
      <c r="C179" s="330"/>
      <c r="D179" s="398"/>
      <c r="E179" s="330"/>
      <c r="F179" s="330"/>
      <c r="G179" s="330"/>
      <c r="H179" s="330"/>
      <c r="I179" s="330"/>
      <c r="J179" s="330"/>
      <c r="K179" s="330"/>
      <c r="L179" s="330"/>
      <c r="M179" s="330"/>
      <c r="N179" s="323"/>
      <c r="O179" s="323"/>
      <c r="P179" s="323"/>
      <c r="Q179" s="323"/>
      <c r="R179" s="323"/>
      <c r="S179" s="323"/>
      <c r="T179" s="323"/>
      <c r="U179" s="323"/>
      <c r="V179" s="323"/>
      <c r="W179" s="323"/>
      <c r="X179" s="327"/>
      <c r="Y179" s="327"/>
      <c r="Z179" s="327"/>
      <c r="AA179" s="327"/>
      <c r="AB179" s="327"/>
      <c r="AC179" s="327"/>
      <c r="AD179" s="327"/>
    </row>
    <row r="180">
      <c r="A180" s="330"/>
      <c r="B180" s="330"/>
      <c r="C180" s="330"/>
      <c r="D180" s="398"/>
      <c r="E180" s="330"/>
      <c r="F180" s="330"/>
      <c r="G180" s="330"/>
      <c r="H180" s="330"/>
      <c r="I180" s="330"/>
      <c r="J180" s="330"/>
      <c r="K180" s="330"/>
      <c r="L180" s="330"/>
      <c r="M180" s="330"/>
      <c r="N180" s="323"/>
      <c r="O180" s="323"/>
      <c r="P180" s="323"/>
      <c r="Q180" s="323"/>
      <c r="R180" s="323"/>
      <c r="S180" s="323"/>
      <c r="T180" s="323"/>
      <c r="U180" s="323"/>
      <c r="V180" s="323"/>
      <c r="W180" s="323"/>
      <c r="X180" s="327"/>
      <c r="Y180" s="327"/>
      <c r="Z180" s="327"/>
      <c r="AA180" s="327"/>
      <c r="AB180" s="327"/>
      <c r="AC180" s="327"/>
      <c r="AD180" s="327"/>
    </row>
    <row r="181">
      <c r="A181" s="330"/>
      <c r="B181" s="330"/>
      <c r="C181" s="330"/>
      <c r="D181" s="398"/>
      <c r="E181" s="330"/>
      <c r="F181" s="330"/>
      <c r="G181" s="330"/>
      <c r="H181" s="330"/>
      <c r="I181" s="330"/>
      <c r="J181" s="330"/>
      <c r="K181" s="330"/>
      <c r="L181" s="330"/>
      <c r="M181" s="330"/>
      <c r="N181" s="323"/>
      <c r="O181" s="323"/>
      <c r="P181" s="323"/>
      <c r="Q181" s="323"/>
      <c r="R181" s="323"/>
      <c r="S181" s="323"/>
      <c r="T181" s="323"/>
      <c r="U181" s="323"/>
      <c r="V181" s="323"/>
      <c r="W181" s="323"/>
      <c r="X181" s="327"/>
      <c r="Y181" s="327"/>
      <c r="Z181" s="327"/>
      <c r="AA181" s="327"/>
      <c r="AB181" s="327"/>
      <c r="AC181" s="327"/>
      <c r="AD181" s="327"/>
    </row>
    <row r="182">
      <c r="A182" s="330"/>
      <c r="B182" s="330"/>
      <c r="C182" s="330"/>
      <c r="D182" s="398"/>
      <c r="E182" s="330"/>
      <c r="F182" s="330"/>
      <c r="G182" s="330"/>
      <c r="H182" s="330"/>
      <c r="I182" s="330"/>
      <c r="J182" s="330"/>
      <c r="K182" s="330"/>
      <c r="L182" s="330"/>
      <c r="M182" s="330"/>
      <c r="N182" s="323"/>
      <c r="O182" s="323"/>
      <c r="P182" s="323"/>
      <c r="Q182" s="323"/>
      <c r="R182" s="323"/>
      <c r="S182" s="323"/>
      <c r="T182" s="323"/>
      <c r="U182" s="323"/>
      <c r="V182" s="323"/>
      <c r="W182" s="323"/>
      <c r="X182" s="327"/>
      <c r="Y182" s="327"/>
      <c r="Z182" s="327"/>
      <c r="AA182" s="327"/>
      <c r="AB182" s="327"/>
      <c r="AC182" s="327"/>
      <c r="AD182" s="327"/>
    </row>
    <row r="183">
      <c r="A183" s="330"/>
      <c r="B183" s="330"/>
      <c r="C183" s="330"/>
      <c r="D183" s="398"/>
      <c r="E183" s="330"/>
      <c r="F183" s="330"/>
      <c r="G183" s="330"/>
      <c r="H183" s="330"/>
      <c r="I183" s="330"/>
      <c r="J183" s="330"/>
      <c r="K183" s="330"/>
      <c r="L183" s="330"/>
      <c r="M183" s="330"/>
      <c r="N183" s="323"/>
      <c r="O183" s="323"/>
      <c r="P183" s="323"/>
      <c r="Q183" s="323"/>
      <c r="R183" s="323"/>
      <c r="S183" s="323"/>
      <c r="T183" s="323"/>
      <c r="U183" s="323"/>
      <c r="V183" s="323"/>
      <c r="W183" s="323"/>
      <c r="X183" s="327"/>
      <c r="Y183" s="327"/>
      <c r="Z183" s="327"/>
      <c r="AA183" s="327"/>
      <c r="AB183" s="327"/>
      <c r="AC183" s="327"/>
      <c r="AD183" s="327"/>
    </row>
    <row r="184">
      <c r="A184" s="330"/>
      <c r="B184" s="330"/>
      <c r="C184" s="330"/>
      <c r="D184" s="398"/>
      <c r="E184" s="330"/>
      <c r="F184" s="330"/>
      <c r="G184" s="330"/>
      <c r="H184" s="330"/>
      <c r="I184" s="330"/>
      <c r="J184" s="330"/>
      <c r="K184" s="330"/>
      <c r="L184" s="330"/>
      <c r="M184" s="330"/>
      <c r="N184" s="323"/>
      <c r="O184" s="323"/>
      <c r="P184" s="323"/>
      <c r="Q184" s="323"/>
      <c r="R184" s="323"/>
      <c r="S184" s="323"/>
      <c r="T184" s="323"/>
      <c r="U184" s="323"/>
      <c r="V184" s="323"/>
      <c r="W184" s="323"/>
      <c r="X184" s="327"/>
      <c r="Y184" s="327"/>
      <c r="Z184" s="327"/>
      <c r="AA184" s="327"/>
      <c r="AB184" s="327"/>
      <c r="AC184" s="327"/>
      <c r="AD184" s="327"/>
    </row>
    <row r="185">
      <c r="A185" s="330"/>
      <c r="B185" s="330"/>
      <c r="C185" s="330"/>
      <c r="D185" s="398"/>
      <c r="E185" s="330"/>
      <c r="F185" s="330"/>
      <c r="G185" s="330"/>
      <c r="H185" s="330"/>
      <c r="I185" s="330"/>
      <c r="J185" s="330"/>
      <c r="K185" s="330"/>
      <c r="L185" s="330"/>
      <c r="M185" s="330"/>
      <c r="N185" s="323"/>
      <c r="O185" s="323"/>
      <c r="P185" s="323"/>
      <c r="Q185" s="323"/>
      <c r="R185" s="323"/>
      <c r="S185" s="323"/>
      <c r="T185" s="323"/>
      <c r="U185" s="323"/>
      <c r="V185" s="323"/>
      <c r="W185" s="323"/>
      <c r="X185" s="327"/>
      <c r="Y185" s="327"/>
      <c r="Z185" s="327"/>
      <c r="AA185" s="327"/>
      <c r="AB185" s="327"/>
      <c r="AC185" s="327"/>
      <c r="AD185" s="327"/>
    </row>
    <row r="186">
      <c r="A186" s="330"/>
      <c r="B186" s="330"/>
      <c r="C186" s="330"/>
      <c r="D186" s="398"/>
      <c r="E186" s="330"/>
      <c r="F186" s="330"/>
      <c r="G186" s="330"/>
      <c r="H186" s="330"/>
      <c r="I186" s="330"/>
      <c r="J186" s="330"/>
      <c r="K186" s="330"/>
      <c r="L186" s="330"/>
      <c r="M186" s="330"/>
      <c r="N186" s="323"/>
      <c r="O186" s="323"/>
      <c r="P186" s="323"/>
      <c r="Q186" s="323"/>
      <c r="R186" s="323"/>
      <c r="S186" s="323"/>
      <c r="T186" s="323"/>
      <c r="U186" s="323"/>
      <c r="V186" s="323"/>
      <c r="W186" s="323"/>
      <c r="X186" s="327"/>
      <c r="Y186" s="327"/>
      <c r="Z186" s="327"/>
      <c r="AA186" s="327"/>
      <c r="AB186" s="327"/>
      <c r="AC186" s="327"/>
      <c r="AD186" s="327"/>
    </row>
    <row r="187">
      <c r="A187" s="330"/>
      <c r="B187" s="330"/>
      <c r="C187" s="330"/>
      <c r="D187" s="398"/>
      <c r="E187" s="330"/>
      <c r="F187" s="330"/>
      <c r="G187" s="330"/>
      <c r="H187" s="330"/>
      <c r="I187" s="330"/>
      <c r="J187" s="330"/>
      <c r="K187" s="330"/>
      <c r="L187" s="330"/>
      <c r="M187" s="330"/>
      <c r="N187" s="323"/>
      <c r="O187" s="323"/>
      <c r="P187" s="323"/>
      <c r="Q187" s="323"/>
      <c r="R187" s="323"/>
      <c r="S187" s="323"/>
      <c r="T187" s="323"/>
      <c r="U187" s="323"/>
      <c r="V187" s="323"/>
      <c r="W187" s="323"/>
      <c r="X187" s="327"/>
      <c r="Y187" s="327"/>
      <c r="Z187" s="327"/>
      <c r="AA187" s="327"/>
      <c r="AB187" s="327"/>
      <c r="AC187" s="327"/>
      <c r="AD187" s="327"/>
    </row>
    <row r="188">
      <c r="A188" s="330"/>
      <c r="B188" s="330"/>
      <c r="C188" s="330"/>
      <c r="D188" s="398"/>
      <c r="E188" s="330"/>
      <c r="F188" s="330"/>
      <c r="G188" s="330"/>
      <c r="H188" s="330"/>
      <c r="I188" s="330"/>
      <c r="J188" s="330"/>
      <c r="K188" s="330"/>
      <c r="L188" s="330"/>
      <c r="M188" s="330"/>
      <c r="N188" s="323"/>
      <c r="O188" s="323"/>
      <c r="P188" s="323"/>
      <c r="Q188" s="323"/>
      <c r="R188" s="323"/>
      <c r="S188" s="323"/>
      <c r="T188" s="323"/>
      <c r="U188" s="323"/>
      <c r="V188" s="323"/>
      <c r="W188" s="323"/>
      <c r="X188" s="327"/>
      <c r="Y188" s="327"/>
      <c r="Z188" s="327"/>
      <c r="AA188" s="327"/>
      <c r="AB188" s="327"/>
      <c r="AC188" s="327"/>
      <c r="AD188" s="327"/>
    </row>
    <row r="189">
      <c r="A189" s="330"/>
      <c r="B189" s="330"/>
      <c r="C189" s="330"/>
      <c r="D189" s="398"/>
      <c r="E189" s="330"/>
      <c r="F189" s="330"/>
      <c r="G189" s="330"/>
      <c r="H189" s="330"/>
      <c r="I189" s="330"/>
      <c r="J189" s="330"/>
      <c r="K189" s="330"/>
      <c r="L189" s="330"/>
      <c r="M189" s="330"/>
      <c r="N189" s="323"/>
      <c r="O189" s="323"/>
      <c r="P189" s="323"/>
      <c r="Q189" s="323"/>
      <c r="R189" s="323"/>
      <c r="S189" s="323"/>
      <c r="T189" s="323"/>
      <c r="U189" s="323"/>
      <c r="V189" s="323"/>
      <c r="W189" s="323"/>
      <c r="X189" s="327"/>
      <c r="Y189" s="327"/>
      <c r="Z189" s="327"/>
      <c r="AA189" s="327"/>
      <c r="AB189" s="327"/>
      <c r="AC189" s="327"/>
      <c r="AD189" s="327"/>
    </row>
    <row r="190">
      <c r="A190" s="330"/>
      <c r="B190" s="330"/>
      <c r="C190" s="330"/>
      <c r="D190" s="398"/>
      <c r="E190" s="330"/>
      <c r="F190" s="330"/>
      <c r="G190" s="330"/>
      <c r="H190" s="330"/>
      <c r="I190" s="330"/>
      <c r="J190" s="330"/>
      <c r="K190" s="330"/>
      <c r="L190" s="330"/>
      <c r="M190" s="330"/>
      <c r="N190" s="323"/>
      <c r="O190" s="323"/>
      <c r="P190" s="323"/>
      <c r="Q190" s="323"/>
      <c r="R190" s="323"/>
      <c r="S190" s="323"/>
      <c r="T190" s="323"/>
      <c r="U190" s="323"/>
      <c r="V190" s="323"/>
      <c r="W190" s="323"/>
      <c r="X190" s="327"/>
      <c r="Y190" s="327"/>
      <c r="Z190" s="327"/>
      <c r="AA190" s="327"/>
      <c r="AB190" s="327"/>
      <c r="AC190" s="327"/>
      <c r="AD190" s="327"/>
    </row>
    <row r="191">
      <c r="A191" s="330"/>
      <c r="B191" s="330"/>
      <c r="C191" s="330"/>
      <c r="D191" s="398"/>
      <c r="E191" s="330"/>
      <c r="F191" s="330"/>
      <c r="G191" s="330"/>
      <c r="H191" s="330"/>
      <c r="I191" s="330"/>
      <c r="J191" s="330"/>
      <c r="K191" s="330"/>
      <c r="L191" s="330"/>
      <c r="M191" s="330"/>
      <c r="N191" s="323"/>
      <c r="O191" s="323"/>
      <c r="P191" s="323"/>
      <c r="Q191" s="323"/>
      <c r="R191" s="323"/>
      <c r="S191" s="323"/>
      <c r="T191" s="323"/>
      <c r="U191" s="323"/>
      <c r="V191" s="323"/>
      <c r="W191" s="323"/>
      <c r="X191" s="327"/>
      <c r="Y191" s="327"/>
      <c r="Z191" s="327"/>
      <c r="AA191" s="327"/>
      <c r="AB191" s="327"/>
      <c r="AC191" s="327"/>
      <c r="AD191" s="327"/>
    </row>
    <row r="192">
      <c r="A192" s="330"/>
      <c r="B192" s="330"/>
      <c r="C192" s="330"/>
      <c r="D192" s="398"/>
      <c r="E192" s="330"/>
      <c r="F192" s="330"/>
      <c r="G192" s="330"/>
      <c r="H192" s="330"/>
      <c r="I192" s="330"/>
      <c r="J192" s="330"/>
      <c r="K192" s="330"/>
      <c r="L192" s="330"/>
      <c r="M192" s="330"/>
      <c r="N192" s="323"/>
      <c r="O192" s="323"/>
      <c r="P192" s="323"/>
      <c r="Q192" s="323"/>
      <c r="R192" s="323"/>
      <c r="S192" s="323"/>
      <c r="T192" s="323"/>
      <c r="U192" s="323"/>
      <c r="V192" s="323"/>
      <c r="W192" s="323"/>
      <c r="X192" s="327"/>
      <c r="Y192" s="327"/>
      <c r="Z192" s="327"/>
      <c r="AA192" s="327"/>
      <c r="AB192" s="327"/>
      <c r="AC192" s="327"/>
      <c r="AD192" s="327"/>
    </row>
    <row r="193">
      <c r="A193" s="330"/>
      <c r="B193" s="330"/>
      <c r="C193" s="330"/>
      <c r="D193" s="398"/>
      <c r="E193" s="330"/>
      <c r="F193" s="330"/>
      <c r="G193" s="330"/>
      <c r="H193" s="330"/>
      <c r="I193" s="330"/>
      <c r="J193" s="330"/>
      <c r="K193" s="330"/>
      <c r="L193" s="330"/>
      <c r="M193" s="330"/>
      <c r="N193" s="323"/>
      <c r="O193" s="323"/>
      <c r="P193" s="323"/>
      <c r="Q193" s="323"/>
      <c r="R193" s="323"/>
      <c r="S193" s="323"/>
      <c r="T193" s="323"/>
      <c r="U193" s="323"/>
      <c r="V193" s="323"/>
      <c r="W193" s="323"/>
      <c r="X193" s="327"/>
      <c r="Y193" s="327"/>
      <c r="Z193" s="327"/>
      <c r="AA193" s="327"/>
      <c r="AB193" s="327"/>
      <c r="AC193" s="327"/>
      <c r="AD193" s="327"/>
    </row>
    <row r="194">
      <c r="A194" s="330"/>
      <c r="B194" s="330"/>
      <c r="C194" s="330"/>
      <c r="D194" s="398"/>
      <c r="E194" s="330"/>
      <c r="F194" s="330"/>
      <c r="G194" s="330"/>
      <c r="H194" s="330"/>
      <c r="I194" s="330"/>
      <c r="J194" s="330"/>
      <c r="K194" s="330"/>
      <c r="L194" s="330"/>
      <c r="M194" s="330"/>
      <c r="N194" s="323"/>
      <c r="O194" s="323"/>
      <c r="P194" s="323"/>
      <c r="Q194" s="323"/>
      <c r="R194" s="323"/>
      <c r="S194" s="323"/>
      <c r="T194" s="323"/>
      <c r="U194" s="323"/>
      <c r="V194" s="323"/>
      <c r="W194" s="323"/>
      <c r="X194" s="327"/>
      <c r="Y194" s="327"/>
      <c r="Z194" s="327"/>
      <c r="AA194" s="327"/>
      <c r="AB194" s="327"/>
      <c r="AC194" s="327"/>
      <c r="AD194" s="327"/>
    </row>
    <row r="195">
      <c r="A195" s="330"/>
      <c r="B195" s="330"/>
      <c r="C195" s="330"/>
      <c r="D195" s="398"/>
      <c r="E195" s="330"/>
      <c r="F195" s="330"/>
      <c r="G195" s="330"/>
      <c r="H195" s="330"/>
      <c r="I195" s="330"/>
      <c r="J195" s="330"/>
      <c r="K195" s="330"/>
      <c r="L195" s="330"/>
      <c r="M195" s="330"/>
      <c r="N195" s="323"/>
      <c r="O195" s="323"/>
      <c r="P195" s="323"/>
      <c r="Q195" s="323"/>
      <c r="R195" s="323"/>
      <c r="S195" s="323"/>
      <c r="T195" s="323"/>
      <c r="U195" s="323"/>
      <c r="V195" s="323"/>
      <c r="W195" s="323"/>
      <c r="X195" s="327"/>
      <c r="Y195" s="327"/>
      <c r="Z195" s="327"/>
      <c r="AA195" s="327"/>
      <c r="AB195" s="327"/>
      <c r="AC195" s="327"/>
      <c r="AD195" s="327"/>
    </row>
    <row r="196">
      <c r="A196" s="330"/>
      <c r="B196" s="330"/>
      <c r="C196" s="330"/>
      <c r="D196" s="398"/>
      <c r="E196" s="330"/>
      <c r="F196" s="330"/>
      <c r="G196" s="330"/>
      <c r="H196" s="330"/>
      <c r="I196" s="330"/>
      <c r="J196" s="330"/>
      <c r="K196" s="330"/>
      <c r="L196" s="330"/>
      <c r="M196" s="330"/>
      <c r="N196" s="323"/>
      <c r="O196" s="323"/>
      <c r="P196" s="323"/>
      <c r="Q196" s="323"/>
      <c r="R196" s="323"/>
      <c r="S196" s="323"/>
      <c r="T196" s="323"/>
      <c r="U196" s="323"/>
      <c r="V196" s="323"/>
      <c r="W196" s="323"/>
      <c r="X196" s="327"/>
      <c r="Y196" s="327"/>
      <c r="Z196" s="327"/>
      <c r="AA196" s="327"/>
      <c r="AB196" s="327"/>
      <c r="AC196" s="327"/>
      <c r="AD196" s="327"/>
    </row>
    <row r="197">
      <c r="A197" s="330"/>
      <c r="B197" s="330"/>
      <c r="C197" s="330"/>
      <c r="D197" s="398"/>
      <c r="E197" s="330"/>
      <c r="F197" s="330"/>
      <c r="G197" s="330"/>
      <c r="H197" s="330"/>
      <c r="I197" s="330"/>
      <c r="J197" s="330"/>
      <c r="K197" s="330"/>
      <c r="L197" s="330"/>
      <c r="M197" s="330"/>
      <c r="N197" s="323"/>
      <c r="O197" s="323"/>
      <c r="P197" s="323"/>
      <c r="Q197" s="323"/>
      <c r="R197" s="323"/>
      <c r="S197" s="323"/>
      <c r="T197" s="323"/>
      <c r="U197" s="323"/>
      <c r="V197" s="323"/>
      <c r="W197" s="323"/>
      <c r="X197" s="327"/>
      <c r="Y197" s="327"/>
      <c r="Z197" s="327"/>
      <c r="AA197" s="327"/>
      <c r="AB197" s="327"/>
      <c r="AC197" s="327"/>
      <c r="AD197" s="327"/>
    </row>
    <row r="198">
      <c r="A198" s="330"/>
      <c r="B198" s="330"/>
      <c r="C198" s="330"/>
      <c r="D198" s="398"/>
      <c r="E198" s="330"/>
      <c r="F198" s="330"/>
      <c r="G198" s="330"/>
      <c r="H198" s="330"/>
      <c r="I198" s="330"/>
      <c r="J198" s="330"/>
      <c r="K198" s="330"/>
      <c r="L198" s="330"/>
      <c r="M198" s="330"/>
      <c r="N198" s="323"/>
      <c r="O198" s="323"/>
      <c r="P198" s="323"/>
      <c r="Q198" s="323"/>
      <c r="R198" s="323"/>
      <c r="S198" s="323"/>
      <c r="T198" s="323"/>
      <c r="U198" s="323"/>
      <c r="V198" s="323"/>
      <c r="W198" s="323"/>
      <c r="X198" s="327"/>
      <c r="Y198" s="327"/>
      <c r="Z198" s="327"/>
      <c r="AA198" s="327"/>
      <c r="AB198" s="327"/>
      <c r="AC198" s="327"/>
      <c r="AD198" s="327"/>
    </row>
    <row r="199">
      <c r="A199" s="330"/>
      <c r="B199" s="330"/>
      <c r="C199" s="330"/>
      <c r="D199" s="398"/>
      <c r="E199" s="330"/>
      <c r="F199" s="330"/>
      <c r="G199" s="330"/>
      <c r="H199" s="330"/>
      <c r="I199" s="330"/>
      <c r="J199" s="330"/>
      <c r="K199" s="330"/>
      <c r="L199" s="330"/>
      <c r="M199" s="330"/>
      <c r="N199" s="323"/>
      <c r="O199" s="323"/>
      <c r="P199" s="323"/>
      <c r="Q199" s="323"/>
      <c r="R199" s="323"/>
      <c r="S199" s="323"/>
      <c r="T199" s="323"/>
      <c r="U199" s="323"/>
      <c r="V199" s="323"/>
      <c r="W199" s="323"/>
      <c r="X199" s="327"/>
      <c r="Y199" s="327"/>
      <c r="Z199" s="327"/>
      <c r="AA199" s="327"/>
      <c r="AB199" s="327"/>
      <c r="AC199" s="327"/>
      <c r="AD199" s="327"/>
    </row>
    <row r="200">
      <c r="A200" s="330"/>
      <c r="B200" s="330"/>
      <c r="C200" s="330"/>
      <c r="D200" s="398"/>
      <c r="E200" s="330"/>
      <c r="F200" s="330"/>
      <c r="G200" s="330"/>
      <c r="H200" s="330"/>
      <c r="I200" s="330"/>
      <c r="J200" s="330"/>
      <c r="K200" s="330"/>
      <c r="L200" s="330"/>
      <c r="M200" s="330"/>
      <c r="N200" s="323"/>
      <c r="O200" s="323"/>
      <c r="P200" s="323"/>
      <c r="Q200" s="323"/>
      <c r="R200" s="323"/>
      <c r="S200" s="323"/>
      <c r="T200" s="323"/>
      <c r="U200" s="323"/>
      <c r="V200" s="323"/>
      <c r="W200" s="323"/>
      <c r="X200" s="327"/>
      <c r="Y200" s="327"/>
      <c r="Z200" s="327"/>
      <c r="AA200" s="327"/>
      <c r="AB200" s="327"/>
      <c r="AC200" s="327"/>
      <c r="AD200" s="327"/>
    </row>
    <row r="201">
      <c r="A201" s="330"/>
      <c r="B201" s="330"/>
      <c r="C201" s="330"/>
      <c r="D201" s="398"/>
      <c r="E201" s="330"/>
      <c r="F201" s="330"/>
      <c r="G201" s="330"/>
      <c r="H201" s="330"/>
      <c r="I201" s="330"/>
      <c r="J201" s="330"/>
      <c r="K201" s="330"/>
      <c r="L201" s="330"/>
      <c r="M201" s="330"/>
      <c r="N201" s="323"/>
      <c r="O201" s="323"/>
      <c r="P201" s="323"/>
      <c r="Q201" s="323"/>
      <c r="R201" s="323"/>
      <c r="S201" s="323"/>
      <c r="T201" s="323"/>
      <c r="U201" s="323"/>
      <c r="V201" s="323"/>
      <c r="W201" s="323"/>
      <c r="X201" s="327"/>
      <c r="Y201" s="327"/>
      <c r="Z201" s="327"/>
      <c r="AA201" s="327"/>
      <c r="AB201" s="327"/>
      <c r="AC201" s="327"/>
      <c r="AD201" s="327"/>
    </row>
    <row r="202">
      <c r="A202" s="330"/>
      <c r="B202" s="330"/>
      <c r="C202" s="330"/>
      <c r="D202" s="398"/>
      <c r="E202" s="330"/>
      <c r="F202" s="330"/>
      <c r="G202" s="330"/>
      <c r="H202" s="330"/>
      <c r="I202" s="330"/>
      <c r="J202" s="330"/>
      <c r="K202" s="330"/>
      <c r="L202" s="330"/>
      <c r="M202" s="330"/>
      <c r="N202" s="323"/>
      <c r="O202" s="323"/>
      <c r="P202" s="323"/>
      <c r="Q202" s="323"/>
      <c r="R202" s="323"/>
      <c r="S202" s="323"/>
      <c r="T202" s="323"/>
      <c r="U202" s="323"/>
      <c r="V202" s="323"/>
      <c r="W202" s="323"/>
      <c r="X202" s="327"/>
      <c r="Y202" s="327"/>
      <c r="Z202" s="327"/>
      <c r="AA202" s="327"/>
      <c r="AB202" s="327"/>
      <c r="AC202" s="327"/>
      <c r="AD202" s="327"/>
    </row>
    <row r="203">
      <c r="A203" s="330"/>
      <c r="B203" s="330"/>
      <c r="C203" s="330"/>
      <c r="D203" s="398"/>
      <c r="E203" s="330"/>
      <c r="F203" s="330"/>
      <c r="G203" s="330"/>
      <c r="H203" s="330"/>
      <c r="I203" s="330"/>
      <c r="J203" s="330"/>
      <c r="K203" s="330"/>
      <c r="L203" s="330"/>
      <c r="M203" s="330"/>
      <c r="N203" s="323"/>
      <c r="O203" s="323"/>
      <c r="P203" s="323"/>
      <c r="Q203" s="323"/>
      <c r="R203" s="323"/>
      <c r="S203" s="323"/>
      <c r="T203" s="323"/>
      <c r="U203" s="323"/>
      <c r="V203" s="323"/>
      <c r="W203" s="323"/>
      <c r="X203" s="327"/>
      <c r="Y203" s="327"/>
      <c r="Z203" s="327"/>
      <c r="AA203" s="327"/>
      <c r="AB203" s="327"/>
      <c r="AC203" s="327"/>
      <c r="AD203" s="327"/>
    </row>
    <row r="204">
      <c r="A204" s="330"/>
      <c r="B204" s="330"/>
      <c r="C204" s="330"/>
      <c r="D204" s="398"/>
      <c r="E204" s="330"/>
      <c r="F204" s="330"/>
      <c r="G204" s="330"/>
      <c r="H204" s="330"/>
      <c r="I204" s="330"/>
      <c r="J204" s="330"/>
      <c r="K204" s="330"/>
      <c r="L204" s="330"/>
      <c r="M204" s="330"/>
      <c r="N204" s="323"/>
      <c r="O204" s="323"/>
      <c r="P204" s="323"/>
      <c r="Q204" s="323"/>
      <c r="R204" s="323"/>
      <c r="S204" s="323"/>
      <c r="T204" s="323"/>
      <c r="U204" s="323"/>
      <c r="V204" s="323"/>
      <c r="W204" s="323"/>
      <c r="X204" s="327"/>
      <c r="Y204" s="327"/>
      <c r="Z204" s="327"/>
      <c r="AA204" s="327"/>
      <c r="AB204" s="327"/>
      <c r="AC204" s="327"/>
      <c r="AD204" s="327"/>
    </row>
    <row r="205">
      <c r="A205" s="330"/>
      <c r="B205" s="330"/>
      <c r="C205" s="330"/>
      <c r="D205" s="398"/>
      <c r="E205" s="330"/>
      <c r="F205" s="330"/>
      <c r="G205" s="330"/>
      <c r="H205" s="330"/>
      <c r="I205" s="330"/>
      <c r="J205" s="330"/>
      <c r="K205" s="330"/>
      <c r="L205" s="330"/>
      <c r="M205" s="330"/>
      <c r="N205" s="323"/>
      <c r="O205" s="323"/>
      <c r="P205" s="323"/>
      <c r="Q205" s="323"/>
      <c r="R205" s="323"/>
      <c r="S205" s="323"/>
      <c r="T205" s="323"/>
      <c r="U205" s="323"/>
      <c r="V205" s="323"/>
      <c r="W205" s="323"/>
      <c r="X205" s="327"/>
      <c r="Y205" s="327"/>
      <c r="Z205" s="327"/>
      <c r="AA205" s="327"/>
      <c r="AB205" s="327"/>
      <c r="AC205" s="327"/>
      <c r="AD205" s="327"/>
    </row>
    <row r="206">
      <c r="A206" s="330"/>
      <c r="B206" s="330"/>
      <c r="C206" s="330"/>
      <c r="D206" s="398"/>
      <c r="E206" s="330"/>
      <c r="F206" s="330"/>
      <c r="G206" s="330"/>
      <c r="H206" s="330"/>
      <c r="I206" s="330"/>
      <c r="J206" s="330"/>
      <c r="K206" s="330"/>
      <c r="L206" s="330"/>
      <c r="M206" s="330"/>
      <c r="N206" s="323"/>
      <c r="O206" s="323"/>
      <c r="P206" s="323"/>
      <c r="Q206" s="323"/>
      <c r="R206" s="323"/>
      <c r="S206" s="323"/>
      <c r="T206" s="323"/>
      <c r="U206" s="323"/>
      <c r="V206" s="323"/>
      <c r="W206" s="323"/>
      <c r="X206" s="327"/>
      <c r="Y206" s="327"/>
      <c r="Z206" s="327"/>
      <c r="AA206" s="327"/>
      <c r="AB206" s="327"/>
      <c r="AC206" s="327"/>
      <c r="AD206" s="327"/>
    </row>
    <row r="207">
      <c r="A207" s="330"/>
      <c r="B207" s="330"/>
      <c r="C207" s="330"/>
      <c r="D207" s="398"/>
      <c r="E207" s="330"/>
      <c r="F207" s="330"/>
      <c r="G207" s="330"/>
      <c r="H207" s="330"/>
      <c r="I207" s="330"/>
      <c r="J207" s="330"/>
      <c r="K207" s="330"/>
      <c r="L207" s="330"/>
      <c r="M207" s="330"/>
      <c r="N207" s="323"/>
      <c r="O207" s="323"/>
      <c r="P207" s="323"/>
      <c r="Q207" s="323"/>
      <c r="R207" s="323"/>
      <c r="S207" s="323"/>
      <c r="T207" s="323"/>
      <c r="U207" s="323"/>
      <c r="V207" s="323"/>
      <c r="W207" s="323"/>
      <c r="X207" s="327"/>
      <c r="Y207" s="327"/>
      <c r="Z207" s="327"/>
      <c r="AA207" s="327"/>
      <c r="AB207" s="327"/>
      <c r="AC207" s="327"/>
      <c r="AD207" s="327"/>
    </row>
    <row r="208">
      <c r="A208" s="330"/>
      <c r="B208" s="330"/>
      <c r="C208" s="330"/>
      <c r="D208" s="398"/>
      <c r="E208" s="330"/>
      <c r="F208" s="330"/>
      <c r="G208" s="330"/>
      <c r="H208" s="330"/>
      <c r="I208" s="330"/>
      <c r="J208" s="330"/>
      <c r="K208" s="330"/>
      <c r="L208" s="330"/>
      <c r="M208" s="330"/>
      <c r="N208" s="323"/>
      <c r="O208" s="323"/>
      <c r="P208" s="323"/>
      <c r="Q208" s="323"/>
      <c r="R208" s="323"/>
      <c r="S208" s="323"/>
      <c r="T208" s="323"/>
      <c r="U208" s="323"/>
      <c r="V208" s="323"/>
      <c r="W208" s="323"/>
      <c r="X208" s="327"/>
      <c r="Y208" s="327"/>
      <c r="Z208" s="327"/>
      <c r="AA208" s="327"/>
      <c r="AB208" s="327"/>
      <c r="AC208" s="327"/>
      <c r="AD208" s="327"/>
    </row>
    <row r="209">
      <c r="A209" s="330"/>
      <c r="B209" s="330"/>
      <c r="C209" s="330"/>
      <c r="D209" s="398"/>
      <c r="E209" s="330"/>
      <c r="F209" s="330"/>
      <c r="G209" s="330"/>
      <c r="H209" s="330"/>
      <c r="I209" s="330"/>
      <c r="J209" s="330"/>
      <c r="K209" s="330"/>
      <c r="L209" s="330"/>
      <c r="M209" s="330"/>
      <c r="N209" s="323"/>
      <c r="O209" s="323"/>
      <c r="P209" s="323"/>
      <c r="Q209" s="323"/>
      <c r="R209" s="323"/>
      <c r="S209" s="323"/>
      <c r="T209" s="323"/>
      <c r="U209" s="323"/>
      <c r="V209" s="323"/>
      <c r="W209" s="323"/>
      <c r="X209" s="327"/>
      <c r="Y209" s="327"/>
      <c r="Z209" s="327"/>
      <c r="AA209" s="327"/>
      <c r="AB209" s="327"/>
      <c r="AC209" s="327"/>
      <c r="AD209" s="327"/>
    </row>
    <row r="210">
      <c r="A210" s="330"/>
      <c r="B210" s="330"/>
      <c r="C210" s="330"/>
      <c r="D210" s="398"/>
      <c r="E210" s="330"/>
      <c r="F210" s="330"/>
      <c r="G210" s="330"/>
      <c r="H210" s="330"/>
      <c r="I210" s="330"/>
      <c r="J210" s="330"/>
      <c r="K210" s="330"/>
      <c r="L210" s="330"/>
      <c r="M210" s="330"/>
      <c r="N210" s="323"/>
      <c r="O210" s="323"/>
      <c r="P210" s="323"/>
      <c r="Q210" s="323"/>
      <c r="R210" s="323"/>
      <c r="S210" s="323"/>
      <c r="T210" s="323"/>
      <c r="U210" s="323"/>
      <c r="V210" s="323"/>
      <c r="W210" s="323"/>
      <c r="X210" s="327"/>
      <c r="Y210" s="327"/>
      <c r="Z210" s="327"/>
      <c r="AA210" s="327"/>
      <c r="AB210" s="327"/>
      <c r="AC210" s="327"/>
      <c r="AD210" s="327"/>
    </row>
    <row r="211">
      <c r="A211" s="330"/>
      <c r="B211" s="330"/>
      <c r="C211" s="330"/>
      <c r="D211" s="398"/>
      <c r="E211" s="330"/>
      <c r="F211" s="330"/>
      <c r="G211" s="330"/>
      <c r="H211" s="330"/>
      <c r="I211" s="330"/>
      <c r="J211" s="330"/>
      <c r="K211" s="330"/>
      <c r="L211" s="330"/>
      <c r="M211" s="330"/>
      <c r="N211" s="323"/>
      <c r="O211" s="323"/>
      <c r="P211" s="323"/>
      <c r="Q211" s="323"/>
      <c r="R211" s="323"/>
      <c r="S211" s="323"/>
      <c r="T211" s="323"/>
      <c r="U211" s="323"/>
      <c r="V211" s="323"/>
      <c r="W211" s="323"/>
      <c r="X211" s="327"/>
      <c r="Y211" s="327"/>
      <c r="Z211" s="327"/>
      <c r="AA211" s="327"/>
      <c r="AB211" s="327"/>
      <c r="AC211" s="327"/>
      <c r="AD211" s="327"/>
    </row>
    <row r="212">
      <c r="A212" s="330"/>
      <c r="B212" s="330"/>
      <c r="C212" s="330"/>
      <c r="D212" s="398"/>
      <c r="E212" s="330"/>
      <c r="F212" s="330"/>
      <c r="G212" s="330"/>
      <c r="H212" s="330"/>
      <c r="I212" s="330"/>
      <c r="J212" s="330"/>
      <c r="K212" s="330"/>
      <c r="L212" s="330"/>
      <c r="M212" s="330"/>
      <c r="N212" s="323"/>
      <c r="O212" s="323"/>
      <c r="P212" s="323"/>
      <c r="Q212" s="323"/>
      <c r="R212" s="323"/>
      <c r="S212" s="323"/>
      <c r="T212" s="323"/>
      <c r="U212" s="323"/>
      <c r="V212" s="323"/>
      <c r="W212" s="323"/>
      <c r="X212" s="327"/>
      <c r="Y212" s="327"/>
      <c r="Z212" s="327"/>
      <c r="AA212" s="327"/>
      <c r="AB212" s="327"/>
      <c r="AC212" s="327"/>
      <c r="AD212" s="327"/>
    </row>
    <row r="213">
      <c r="A213" s="330"/>
      <c r="B213" s="330"/>
      <c r="C213" s="330"/>
      <c r="D213" s="398"/>
      <c r="E213" s="330"/>
      <c r="F213" s="330"/>
      <c r="G213" s="330"/>
      <c r="H213" s="330"/>
      <c r="I213" s="330"/>
      <c r="J213" s="330"/>
      <c r="K213" s="330"/>
      <c r="L213" s="330"/>
      <c r="M213" s="330"/>
      <c r="N213" s="323"/>
      <c r="O213" s="323"/>
      <c r="P213" s="323"/>
      <c r="Q213" s="323"/>
      <c r="R213" s="323"/>
      <c r="S213" s="323"/>
      <c r="T213" s="323"/>
      <c r="U213" s="323"/>
      <c r="V213" s="323"/>
      <c r="W213" s="323"/>
      <c r="X213" s="327"/>
      <c r="Y213" s="327"/>
      <c r="Z213" s="327"/>
      <c r="AA213" s="327"/>
      <c r="AB213" s="327"/>
      <c r="AC213" s="327"/>
      <c r="AD213" s="327"/>
    </row>
    <row r="214">
      <c r="A214" s="330"/>
      <c r="B214" s="330"/>
      <c r="C214" s="330"/>
      <c r="D214" s="398"/>
      <c r="E214" s="330"/>
      <c r="F214" s="330"/>
      <c r="G214" s="330"/>
      <c r="H214" s="330"/>
      <c r="I214" s="330"/>
      <c r="J214" s="330"/>
      <c r="K214" s="330"/>
      <c r="L214" s="330"/>
      <c r="M214" s="330"/>
      <c r="N214" s="323"/>
      <c r="O214" s="323"/>
      <c r="P214" s="323"/>
      <c r="Q214" s="323"/>
      <c r="R214" s="323"/>
      <c r="S214" s="323"/>
      <c r="T214" s="323"/>
      <c r="U214" s="323"/>
      <c r="V214" s="323"/>
      <c r="W214" s="323"/>
      <c r="X214" s="327"/>
      <c r="Y214" s="327"/>
      <c r="Z214" s="327"/>
      <c r="AA214" s="327"/>
      <c r="AB214" s="327"/>
      <c r="AC214" s="327"/>
      <c r="AD214" s="327"/>
    </row>
    <row r="215">
      <c r="A215" s="330"/>
      <c r="B215" s="330"/>
      <c r="C215" s="330"/>
      <c r="D215" s="398"/>
      <c r="E215" s="330"/>
      <c r="F215" s="330"/>
      <c r="G215" s="330"/>
      <c r="H215" s="330"/>
      <c r="I215" s="330"/>
      <c r="J215" s="330"/>
      <c r="K215" s="330"/>
      <c r="L215" s="330"/>
      <c r="M215" s="330"/>
      <c r="N215" s="323"/>
      <c r="O215" s="323"/>
      <c r="P215" s="323"/>
      <c r="Q215" s="323"/>
      <c r="R215" s="323"/>
      <c r="S215" s="323"/>
      <c r="T215" s="323"/>
      <c r="U215" s="323"/>
      <c r="V215" s="323"/>
      <c r="W215" s="323"/>
      <c r="X215" s="327"/>
      <c r="Y215" s="327"/>
      <c r="Z215" s="327"/>
      <c r="AA215" s="327"/>
      <c r="AB215" s="327"/>
      <c r="AC215" s="327"/>
      <c r="AD215" s="327"/>
    </row>
    <row r="216">
      <c r="A216" s="330"/>
      <c r="B216" s="330"/>
      <c r="C216" s="330"/>
      <c r="D216" s="398"/>
      <c r="E216" s="330"/>
      <c r="F216" s="330"/>
      <c r="G216" s="330"/>
      <c r="H216" s="330"/>
      <c r="I216" s="330"/>
      <c r="J216" s="330"/>
      <c r="K216" s="330"/>
      <c r="L216" s="330"/>
      <c r="M216" s="330"/>
      <c r="N216" s="323"/>
      <c r="O216" s="323"/>
      <c r="P216" s="323"/>
      <c r="Q216" s="323"/>
      <c r="R216" s="323"/>
      <c r="S216" s="323"/>
      <c r="T216" s="323"/>
      <c r="U216" s="323"/>
      <c r="V216" s="323"/>
      <c r="W216" s="323"/>
      <c r="X216" s="327"/>
      <c r="Y216" s="327"/>
      <c r="Z216" s="327"/>
      <c r="AA216" s="327"/>
      <c r="AB216" s="327"/>
      <c r="AC216" s="327"/>
      <c r="AD216" s="327"/>
    </row>
    <row r="217">
      <c r="A217" s="330"/>
      <c r="B217" s="330"/>
      <c r="C217" s="330"/>
      <c r="D217" s="398"/>
      <c r="E217" s="330"/>
      <c r="F217" s="330"/>
      <c r="G217" s="330"/>
      <c r="H217" s="330"/>
      <c r="I217" s="330"/>
      <c r="J217" s="330"/>
      <c r="K217" s="330"/>
      <c r="L217" s="330"/>
      <c r="M217" s="330"/>
      <c r="N217" s="323"/>
      <c r="O217" s="323"/>
      <c r="P217" s="323"/>
      <c r="Q217" s="323"/>
      <c r="R217" s="323"/>
      <c r="S217" s="323"/>
      <c r="T217" s="323"/>
      <c r="U217" s="323"/>
      <c r="V217" s="323"/>
      <c r="W217" s="323"/>
      <c r="X217" s="327"/>
      <c r="Y217" s="327"/>
      <c r="Z217" s="327"/>
      <c r="AA217" s="327"/>
      <c r="AB217" s="327"/>
      <c r="AC217" s="327"/>
      <c r="AD217" s="327"/>
    </row>
    <row r="218">
      <c r="A218" s="330"/>
      <c r="B218" s="330"/>
      <c r="C218" s="330"/>
      <c r="D218" s="398"/>
      <c r="E218" s="330"/>
      <c r="F218" s="330"/>
      <c r="G218" s="330"/>
      <c r="H218" s="330"/>
      <c r="I218" s="330"/>
      <c r="J218" s="330"/>
      <c r="K218" s="330"/>
      <c r="L218" s="330"/>
      <c r="M218" s="330"/>
      <c r="N218" s="323"/>
      <c r="O218" s="323"/>
      <c r="P218" s="323"/>
      <c r="Q218" s="323"/>
      <c r="R218" s="323"/>
      <c r="S218" s="323"/>
      <c r="T218" s="323"/>
      <c r="U218" s="323"/>
      <c r="V218" s="323"/>
      <c r="W218" s="323"/>
      <c r="X218" s="327"/>
      <c r="Y218" s="327"/>
      <c r="Z218" s="327"/>
      <c r="AA218" s="327"/>
      <c r="AB218" s="327"/>
      <c r="AC218" s="327"/>
      <c r="AD218" s="327"/>
    </row>
    <row r="219">
      <c r="A219" s="330"/>
      <c r="B219" s="330"/>
      <c r="C219" s="330"/>
      <c r="D219" s="398"/>
      <c r="E219" s="330"/>
      <c r="F219" s="330"/>
      <c r="G219" s="330"/>
      <c r="H219" s="330"/>
      <c r="I219" s="330"/>
      <c r="J219" s="330"/>
      <c r="K219" s="330"/>
      <c r="L219" s="330"/>
      <c r="M219" s="330"/>
      <c r="N219" s="323"/>
      <c r="O219" s="323"/>
      <c r="P219" s="323"/>
      <c r="Q219" s="323"/>
      <c r="R219" s="323"/>
      <c r="S219" s="323"/>
      <c r="T219" s="323"/>
      <c r="U219" s="323"/>
      <c r="V219" s="323"/>
      <c r="W219" s="323"/>
      <c r="X219" s="327"/>
      <c r="Y219" s="327"/>
      <c r="Z219" s="327"/>
      <c r="AA219" s="327"/>
      <c r="AB219" s="327"/>
      <c r="AC219" s="327"/>
      <c r="AD219" s="327"/>
    </row>
    <row r="220">
      <c r="A220" s="330"/>
      <c r="B220" s="330"/>
      <c r="C220" s="330"/>
      <c r="D220" s="398"/>
      <c r="E220" s="330"/>
      <c r="F220" s="330"/>
      <c r="G220" s="330"/>
      <c r="H220" s="330"/>
      <c r="I220" s="330"/>
      <c r="J220" s="330"/>
      <c r="K220" s="330"/>
      <c r="L220" s="330"/>
      <c r="M220" s="330"/>
      <c r="N220" s="323"/>
      <c r="O220" s="323"/>
      <c r="P220" s="323"/>
      <c r="Q220" s="323"/>
      <c r="R220" s="323"/>
      <c r="S220" s="323"/>
      <c r="T220" s="323"/>
      <c r="U220" s="323"/>
      <c r="V220" s="323"/>
      <c r="W220" s="323"/>
      <c r="X220" s="327"/>
      <c r="Y220" s="327"/>
      <c r="Z220" s="327"/>
      <c r="AA220" s="327"/>
      <c r="AB220" s="327"/>
      <c r="AC220" s="327"/>
      <c r="AD220" s="327"/>
    </row>
    <row r="221">
      <c r="A221" s="330"/>
      <c r="B221" s="330"/>
      <c r="C221" s="330"/>
      <c r="D221" s="398"/>
      <c r="E221" s="330"/>
      <c r="F221" s="330"/>
      <c r="G221" s="330"/>
      <c r="H221" s="330"/>
      <c r="I221" s="330"/>
      <c r="J221" s="330"/>
      <c r="K221" s="330"/>
      <c r="L221" s="330"/>
      <c r="M221" s="330"/>
      <c r="N221" s="323"/>
      <c r="O221" s="323"/>
      <c r="P221" s="323"/>
      <c r="Q221" s="323"/>
      <c r="R221" s="323"/>
      <c r="S221" s="323"/>
      <c r="T221" s="323"/>
      <c r="U221" s="323"/>
      <c r="V221" s="323"/>
      <c r="W221" s="323"/>
      <c r="X221" s="327"/>
      <c r="Y221" s="327"/>
      <c r="Z221" s="327"/>
      <c r="AA221" s="327"/>
      <c r="AB221" s="327"/>
      <c r="AC221" s="327"/>
      <c r="AD221" s="327"/>
    </row>
    <row r="222">
      <c r="A222" s="330"/>
      <c r="B222" s="330"/>
      <c r="C222" s="330"/>
      <c r="D222" s="398"/>
      <c r="E222" s="330"/>
      <c r="F222" s="330"/>
      <c r="G222" s="330"/>
      <c r="H222" s="330"/>
      <c r="I222" s="330"/>
      <c r="J222" s="330"/>
      <c r="K222" s="330"/>
      <c r="L222" s="330"/>
      <c r="M222" s="330"/>
      <c r="N222" s="323"/>
      <c r="O222" s="323"/>
      <c r="P222" s="323"/>
      <c r="Q222" s="323"/>
      <c r="R222" s="323"/>
      <c r="S222" s="323"/>
      <c r="T222" s="323"/>
      <c r="U222" s="323"/>
      <c r="V222" s="323"/>
      <c r="W222" s="323"/>
      <c r="X222" s="327"/>
      <c r="Y222" s="327"/>
      <c r="Z222" s="327"/>
      <c r="AA222" s="327"/>
      <c r="AB222" s="327"/>
      <c r="AC222" s="327"/>
      <c r="AD222" s="327"/>
    </row>
    <row r="223">
      <c r="A223" s="330"/>
      <c r="B223" s="330"/>
      <c r="C223" s="330"/>
      <c r="D223" s="398"/>
      <c r="E223" s="330"/>
      <c r="F223" s="330"/>
      <c r="G223" s="330"/>
      <c r="H223" s="330"/>
      <c r="I223" s="330"/>
      <c r="J223" s="330"/>
      <c r="K223" s="330"/>
      <c r="L223" s="330"/>
      <c r="M223" s="330"/>
      <c r="N223" s="323"/>
      <c r="O223" s="323"/>
      <c r="P223" s="323"/>
      <c r="Q223" s="323"/>
      <c r="R223" s="323"/>
      <c r="S223" s="323"/>
      <c r="T223" s="323"/>
      <c r="U223" s="323"/>
      <c r="V223" s="323"/>
      <c r="W223" s="323"/>
      <c r="X223" s="327"/>
      <c r="Y223" s="327"/>
      <c r="Z223" s="327"/>
      <c r="AA223" s="327"/>
      <c r="AB223" s="327"/>
      <c r="AC223" s="327"/>
      <c r="AD223" s="327"/>
    </row>
    <row r="224">
      <c r="A224" s="330"/>
      <c r="B224" s="330"/>
      <c r="C224" s="330"/>
      <c r="D224" s="398"/>
      <c r="E224" s="330"/>
      <c r="F224" s="330"/>
      <c r="G224" s="330"/>
      <c r="H224" s="330"/>
      <c r="I224" s="330"/>
      <c r="J224" s="330"/>
      <c r="K224" s="330"/>
      <c r="L224" s="330"/>
      <c r="M224" s="330"/>
      <c r="N224" s="323"/>
      <c r="O224" s="323"/>
      <c r="P224" s="323"/>
      <c r="Q224" s="323"/>
      <c r="R224" s="323"/>
      <c r="S224" s="323"/>
      <c r="T224" s="323"/>
      <c r="U224" s="323"/>
      <c r="V224" s="323"/>
      <c r="W224" s="323"/>
      <c r="X224" s="327"/>
      <c r="Y224" s="327"/>
      <c r="Z224" s="327"/>
      <c r="AA224" s="327"/>
      <c r="AB224" s="327"/>
      <c r="AC224" s="327"/>
      <c r="AD224" s="327"/>
    </row>
    <row r="225">
      <c r="A225" s="330"/>
      <c r="B225" s="330"/>
      <c r="C225" s="330"/>
      <c r="D225" s="398"/>
      <c r="E225" s="330"/>
      <c r="F225" s="330"/>
      <c r="G225" s="330"/>
      <c r="H225" s="330"/>
      <c r="I225" s="330"/>
      <c r="J225" s="330"/>
      <c r="K225" s="330"/>
      <c r="L225" s="330"/>
      <c r="M225" s="330"/>
      <c r="N225" s="323"/>
      <c r="O225" s="323"/>
      <c r="P225" s="323"/>
      <c r="Q225" s="323"/>
      <c r="R225" s="323"/>
      <c r="S225" s="323"/>
      <c r="T225" s="323"/>
      <c r="U225" s="323"/>
      <c r="V225" s="323"/>
      <c r="W225" s="323"/>
      <c r="X225" s="327"/>
      <c r="Y225" s="327"/>
      <c r="Z225" s="327"/>
      <c r="AA225" s="327"/>
      <c r="AB225" s="327"/>
      <c r="AC225" s="327"/>
      <c r="AD225" s="327"/>
    </row>
    <row r="226">
      <c r="A226" s="330"/>
      <c r="B226" s="330"/>
      <c r="C226" s="330"/>
      <c r="D226" s="398"/>
      <c r="E226" s="330"/>
      <c r="F226" s="330"/>
      <c r="G226" s="330"/>
      <c r="H226" s="330"/>
      <c r="I226" s="330"/>
      <c r="J226" s="330"/>
      <c r="K226" s="330"/>
      <c r="L226" s="330"/>
      <c r="M226" s="330"/>
      <c r="N226" s="323"/>
      <c r="O226" s="323"/>
      <c r="P226" s="323"/>
      <c r="Q226" s="323"/>
      <c r="R226" s="323"/>
      <c r="S226" s="323"/>
      <c r="T226" s="323"/>
      <c r="U226" s="323"/>
      <c r="V226" s="323"/>
      <c r="W226" s="323"/>
      <c r="X226" s="327"/>
      <c r="Y226" s="327"/>
      <c r="Z226" s="327"/>
      <c r="AA226" s="327"/>
      <c r="AB226" s="327"/>
      <c r="AC226" s="327"/>
      <c r="AD226" s="327"/>
    </row>
    <row r="227">
      <c r="A227" s="330"/>
      <c r="B227" s="330"/>
      <c r="C227" s="330"/>
      <c r="D227" s="398"/>
      <c r="E227" s="330"/>
      <c r="F227" s="330"/>
      <c r="G227" s="330"/>
      <c r="H227" s="330"/>
      <c r="I227" s="330"/>
      <c r="J227" s="330"/>
      <c r="K227" s="330"/>
      <c r="L227" s="330"/>
      <c r="M227" s="330"/>
      <c r="N227" s="323"/>
      <c r="O227" s="323"/>
      <c r="P227" s="323"/>
      <c r="Q227" s="323"/>
      <c r="R227" s="323"/>
      <c r="S227" s="323"/>
      <c r="T227" s="323"/>
      <c r="U227" s="323"/>
      <c r="V227" s="323"/>
      <c r="W227" s="323"/>
      <c r="X227" s="327"/>
      <c r="Y227" s="327"/>
      <c r="Z227" s="327"/>
      <c r="AA227" s="327"/>
      <c r="AB227" s="327"/>
      <c r="AC227" s="327"/>
      <c r="AD227" s="327"/>
    </row>
    <row r="228">
      <c r="A228" s="330"/>
      <c r="B228" s="330"/>
      <c r="C228" s="330"/>
      <c r="D228" s="398"/>
      <c r="E228" s="330"/>
      <c r="F228" s="330"/>
      <c r="G228" s="330"/>
      <c r="H228" s="330"/>
      <c r="I228" s="330"/>
      <c r="J228" s="330"/>
      <c r="K228" s="330"/>
      <c r="L228" s="330"/>
      <c r="M228" s="330"/>
      <c r="N228" s="323"/>
      <c r="O228" s="323"/>
      <c r="P228" s="323"/>
      <c r="Q228" s="323"/>
      <c r="R228" s="323"/>
      <c r="S228" s="323"/>
      <c r="T228" s="323"/>
      <c r="U228" s="323"/>
      <c r="V228" s="323"/>
      <c r="W228" s="323"/>
      <c r="X228" s="327"/>
      <c r="Y228" s="327"/>
      <c r="Z228" s="327"/>
      <c r="AA228" s="327"/>
      <c r="AB228" s="327"/>
      <c r="AC228" s="327"/>
      <c r="AD228" s="327"/>
    </row>
    <row r="229">
      <c r="A229" s="330"/>
      <c r="B229" s="330"/>
      <c r="C229" s="330"/>
      <c r="D229" s="398"/>
      <c r="E229" s="330"/>
      <c r="F229" s="330"/>
      <c r="G229" s="330"/>
      <c r="H229" s="330"/>
      <c r="I229" s="330"/>
      <c r="J229" s="330"/>
      <c r="K229" s="330"/>
      <c r="L229" s="330"/>
      <c r="M229" s="330"/>
      <c r="N229" s="323"/>
      <c r="O229" s="323"/>
      <c r="P229" s="323"/>
      <c r="Q229" s="323"/>
      <c r="R229" s="323"/>
      <c r="S229" s="323"/>
      <c r="T229" s="323"/>
      <c r="U229" s="323"/>
      <c r="V229" s="323"/>
      <c r="W229" s="323"/>
      <c r="X229" s="327"/>
      <c r="Y229" s="327"/>
      <c r="Z229" s="327"/>
      <c r="AA229" s="327"/>
      <c r="AB229" s="327"/>
      <c r="AC229" s="327"/>
      <c r="AD229" s="327"/>
    </row>
    <row r="230">
      <c r="A230" s="330"/>
      <c r="B230" s="330"/>
      <c r="C230" s="330"/>
      <c r="D230" s="398"/>
      <c r="E230" s="330"/>
      <c r="F230" s="330"/>
      <c r="G230" s="330"/>
      <c r="H230" s="330"/>
      <c r="I230" s="330"/>
      <c r="J230" s="330"/>
      <c r="K230" s="330"/>
      <c r="L230" s="330"/>
      <c r="M230" s="330"/>
      <c r="N230" s="323"/>
      <c r="O230" s="323"/>
      <c r="P230" s="323"/>
      <c r="Q230" s="323"/>
      <c r="R230" s="323"/>
      <c r="S230" s="323"/>
      <c r="T230" s="323"/>
      <c r="U230" s="323"/>
      <c r="V230" s="323"/>
      <c r="W230" s="323"/>
      <c r="X230" s="327"/>
      <c r="Y230" s="327"/>
      <c r="Z230" s="327"/>
      <c r="AA230" s="327"/>
      <c r="AB230" s="327"/>
      <c r="AC230" s="327"/>
      <c r="AD230" s="327"/>
    </row>
    <row r="231">
      <c r="A231" s="330"/>
      <c r="B231" s="330"/>
      <c r="C231" s="330"/>
      <c r="D231" s="398"/>
      <c r="E231" s="330"/>
      <c r="F231" s="330"/>
      <c r="G231" s="330"/>
      <c r="H231" s="330"/>
      <c r="I231" s="330"/>
      <c r="J231" s="330"/>
      <c r="K231" s="330"/>
      <c r="L231" s="330"/>
      <c r="M231" s="330"/>
      <c r="N231" s="323"/>
      <c r="O231" s="323"/>
      <c r="P231" s="323"/>
      <c r="Q231" s="323"/>
      <c r="R231" s="323"/>
      <c r="S231" s="323"/>
      <c r="T231" s="323"/>
      <c r="U231" s="323"/>
      <c r="V231" s="323"/>
      <c r="W231" s="323"/>
      <c r="X231" s="327"/>
      <c r="Y231" s="327"/>
      <c r="Z231" s="327"/>
      <c r="AA231" s="327"/>
      <c r="AB231" s="327"/>
      <c r="AC231" s="327"/>
      <c r="AD231" s="327"/>
    </row>
    <row r="232">
      <c r="A232" s="330"/>
      <c r="B232" s="330"/>
      <c r="C232" s="330"/>
      <c r="D232" s="398"/>
      <c r="E232" s="330"/>
      <c r="F232" s="330"/>
      <c r="G232" s="330"/>
      <c r="H232" s="330"/>
      <c r="I232" s="330"/>
      <c r="J232" s="330"/>
      <c r="K232" s="330"/>
      <c r="L232" s="330"/>
      <c r="M232" s="330"/>
      <c r="N232" s="323"/>
      <c r="O232" s="323"/>
      <c r="P232" s="323"/>
      <c r="Q232" s="323"/>
      <c r="R232" s="323"/>
      <c r="S232" s="323"/>
      <c r="T232" s="323"/>
      <c r="U232" s="323"/>
      <c r="V232" s="323"/>
      <c r="W232" s="323"/>
      <c r="X232" s="327"/>
      <c r="Y232" s="327"/>
      <c r="Z232" s="327"/>
      <c r="AA232" s="327"/>
      <c r="AB232" s="327"/>
      <c r="AC232" s="327"/>
      <c r="AD232" s="327"/>
    </row>
    <row r="233">
      <c r="A233" s="330"/>
      <c r="B233" s="330"/>
      <c r="C233" s="330"/>
      <c r="D233" s="398"/>
      <c r="E233" s="330"/>
      <c r="F233" s="330"/>
      <c r="G233" s="330"/>
      <c r="H233" s="330"/>
      <c r="I233" s="330"/>
      <c r="J233" s="330"/>
      <c r="K233" s="330"/>
      <c r="L233" s="330"/>
      <c r="M233" s="330"/>
      <c r="N233" s="323"/>
      <c r="O233" s="323"/>
      <c r="P233" s="323"/>
      <c r="Q233" s="323"/>
      <c r="R233" s="323"/>
      <c r="S233" s="323"/>
      <c r="T233" s="323"/>
      <c r="U233" s="323"/>
      <c r="V233" s="323"/>
      <c r="W233" s="323"/>
      <c r="X233" s="327"/>
      <c r="Y233" s="327"/>
      <c r="Z233" s="327"/>
      <c r="AA233" s="327"/>
      <c r="AB233" s="327"/>
      <c r="AC233" s="327"/>
      <c r="AD233" s="327"/>
    </row>
    <row r="234">
      <c r="A234" s="330"/>
      <c r="B234" s="330"/>
      <c r="C234" s="330"/>
      <c r="D234" s="398"/>
      <c r="E234" s="330"/>
      <c r="F234" s="330"/>
      <c r="G234" s="330"/>
      <c r="H234" s="330"/>
      <c r="I234" s="330"/>
      <c r="J234" s="330"/>
      <c r="K234" s="330"/>
      <c r="L234" s="330"/>
      <c r="M234" s="330"/>
      <c r="N234" s="323"/>
      <c r="O234" s="323"/>
      <c r="P234" s="323"/>
      <c r="Q234" s="323"/>
      <c r="R234" s="323"/>
      <c r="S234" s="323"/>
      <c r="T234" s="323"/>
      <c r="U234" s="323"/>
      <c r="V234" s="323"/>
      <c r="W234" s="323"/>
      <c r="X234" s="327"/>
      <c r="Y234" s="327"/>
      <c r="Z234" s="327"/>
      <c r="AA234" s="327"/>
      <c r="AB234" s="327"/>
      <c r="AC234" s="327"/>
      <c r="AD234" s="327"/>
    </row>
    <row r="235">
      <c r="A235" s="330"/>
      <c r="B235" s="330"/>
      <c r="C235" s="330"/>
      <c r="D235" s="398"/>
      <c r="E235" s="330"/>
      <c r="F235" s="330"/>
      <c r="G235" s="330"/>
      <c r="H235" s="330"/>
      <c r="I235" s="330"/>
      <c r="J235" s="330"/>
      <c r="K235" s="330"/>
      <c r="L235" s="330"/>
      <c r="M235" s="330"/>
      <c r="N235" s="323"/>
      <c r="O235" s="323"/>
      <c r="P235" s="323"/>
      <c r="Q235" s="323"/>
      <c r="R235" s="323"/>
      <c r="S235" s="323"/>
      <c r="T235" s="323"/>
      <c r="U235" s="323"/>
      <c r="V235" s="323"/>
      <c r="W235" s="323"/>
      <c r="X235" s="327"/>
      <c r="Y235" s="327"/>
      <c r="Z235" s="327"/>
      <c r="AA235" s="327"/>
      <c r="AB235" s="327"/>
      <c r="AC235" s="327"/>
      <c r="AD235" s="327"/>
    </row>
    <row r="236">
      <c r="A236" s="330"/>
      <c r="B236" s="330"/>
      <c r="C236" s="330"/>
      <c r="D236" s="398"/>
      <c r="E236" s="330"/>
      <c r="F236" s="330"/>
      <c r="G236" s="330"/>
      <c r="H236" s="330"/>
      <c r="I236" s="330"/>
      <c r="J236" s="330"/>
      <c r="K236" s="330"/>
      <c r="L236" s="330"/>
      <c r="M236" s="330"/>
      <c r="N236" s="323"/>
      <c r="O236" s="323"/>
      <c r="P236" s="323"/>
      <c r="Q236" s="323"/>
      <c r="R236" s="323"/>
      <c r="S236" s="323"/>
      <c r="T236" s="323"/>
      <c r="U236" s="323"/>
      <c r="V236" s="323"/>
      <c r="W236" s="323"/>
      <c r="X236" s="327"/>
      <c r="Y236" s="327"/>
      <c r="Z236" s="327"/>
      <c r="AA236" s="327"/>
      <c r="AB236" s="327"/>
      <c r="AC236" s="327"/>
      <c r="AD236" s="327"/>
    </row>
    <row r="237">
      <c r="A237" s="330"/>
      <c r="B237" s="330"/>
      <c r="C237" s="330"/>
      <c r="D237" s="398"/>
      <c r="E237" s="330"/>
      <c r="F237" s="330"/>
      <c r="G237" s="330"/>
      <c r="H237" s="330"/>
      <c r="I237" s="330"/>
      <c r="J237" s="330"/>
      <c r="K237" s="330"/>
      <c r="L237" s="330"/>
      <c r="M237" s="330"/>
      <c r="N237" s="323"/>
      <c r="O237" s="323"/>
      <c r="P237" s="323"/>
      <c r="Q237" s="323"/>
      <c r="R237" s="323"/>
      <c r="S237" s="323"/>
      <c r="T237" s="323"/>
      <c r="U237" s="323"/>
      <c r="V237" s="323"/>
      <c r="W237" s="323"/>
      <c r="X237" s="327"/>
      <c r="Y237" s="327"/>
      <c r="Z237" s="327"/>
      <c r="AA237" s="327"/>
      <c r="AB237" s="327"/>
      <c r="AC237" s="327"/>
      <c r="AD237" s="327"/>
    </row>
    <row r="238">
      <c r="A238" s="330"/>
      <c r="B238" s="330"/>
      <c r="C238" s="330"/>
      <c r="D238" s="398"/>
      <c r="E238" s="330"/>
      <c r="F238" s="330"/>
      <c r="G238" s="330"/>
      <c r="H238" s="330"/>
      <c r="I238" s="330"/>
      <c r="J238" s="330"/>
      <c r="K238" s="330"/>
      <c r="L238" s="330"/>
      <c r="M238" s="330"/>
      <c r="N238" s="323"/>
      <c r="O238" s="323"/>
      <c r="P238" s="323"/>
      <c r="Q238" s="323"/>
      <c r="R238" s="323"/>
      <c r="S238" s="323"/>
      <c r="T238" s="323"/>
      <c r="U238" s="323"/>
      <c r="V238" s="323"/>
      <c r="W238" s="323"/>
      <c r="X238" s="327"/>
      <c r="Y238" s="327"/>
      <c r="Z238" s="327"/>
      <c r="AA238" s="327"/>
      <c r="AB238" s="327"/>
      <c r="AC238" s="327"/>
      <c r="AD238" s="327"/>
    </row>
    <row r="239">
      <c r="A239" s="330"/>
      <c r="B239" s="330"/>
      <c r="C239" s="330"/>
      <c r="D239" s="398"/>
      <c r="E239" s="330"/>
      <c r="F239" s="330"/>
      <c r="G239" s="330"/>
      <c r="H239" s="330"/>
      <c r="I239" s="330"/>
      <c r="J239" s="330"/>
      <c r="K239" s="330"/>
      <c r="L239" s="330"/>
      <c r="M239" s="330"/>
      <c r="N239" s="323"/>
      <c r="O239" s="323"/>
      <c r="P239" s="323"/>
      <c r="Q239" s="323"/>
      <c r="R239" s="323"/>
      <c r="S239" s="323"/>
      <c r="T239" s="323"/>
      <c r="U239" s="323"/>
      <c r="V239" s="323"/>
      <c r="W239" s="323"/>
      <c r="X239" s="327"/>
      <c r="Y239" s="327"/>
      <c r="Z239" s="327"/>
      <c r="AA239" s="327"/>
      <c r="AB239" s="327"/>
      <c r="AC239" s="327"/>
      <c r="AD239" s="327"/>
    </row>
    <row r="240">
      <c r="A240" s="330"/>
      <c r="B240" s="330"/>
      <c r="C240" s="330"/>
      <c r="D240" s="398"/>
      <c r="E240" s="330"/>
      <c r="F240" s="330"/>
      <c r="G240" s="330"/>
      <c r="H240" s="330"/>
      <c r="I240" s="330"/>
      <c r="J240" s="330"/>
      <c r="K240" s="330"/>
      <c r="L240" s="330"/>
      <c r="M240" s="330"/>
      <c r="N240" s="323"/>
      <c r="O240" s="323"/>
      <c r="P240" s="323"/>
      <c r="Q240" s="323"/>
      <c r="R240" s="323"/>
      <c r="S240" s="323"/>
      <c r="T240" s="323"/>
      <c r="U240" s="323"/>
      <c r="V240" s="323"/>
      <c r="W240" s="323"/>
      <c r="X240" s="327"/>
      <c r="Y240" s="327"/>
      <c r="Z240" s="327"/>
      <c r="AA240" s="327"/>
      <c r="AB240" s="327"/>
      <c r="AC240" s="327"/>
      <c r="AD240" s="327"/>
    </row>
    <row r="241">
      <c r="A241" s="330"/>
      <c r="B241" s="330"/>
      <c r="C241" s="330"/>
      <c r="D241" s="398"/>
      <c r="E241" s="330"/>
      <c r="F241" s="330"/>
      <c r="G241" s="330"/>
      <c r="H241" s="330"/>
      <c r="I241" s="330"/>
      <c r="J241" s="330"/>
      <c r="K241" s="330"/>
      <c r="L241" s="330"/>
      <c r="M241" s="330"/>
      <c r="N241" s="323"/>
      <c r="O241" s="323"/>
      <c r="P241" s="323"/>
      <c r="Q241" s="323"/>
      <c r="R241" s="323"/>
      <c r="S241" s="323"/>
      <c r="T241" s="323"/>
      <c r="U241" s="323"/>
      <c r="V241" s="323"/>
      <c r="W241" s="323"/>
      <c r="X241" s="327"/>
      <c r="Y241" s="327"/>
      <c r="Z241" s="327"/>
      <c r="AA241" s="327"/>
      <c r="AB241" s="327"/>
      <c r="AC241" s="327"/>
      <c r="AD241" s="327"/>
    </row>
    <row r="242">
      <c r="A242" s="330"/>
      <c r="B242" s="330"/>
      <c r="C242" s="330"/>
      <c r="D242" s="398"/>
      <c r="E242" s="330"/>
      <c r="F242" s="330"/>
      <c r="G242" s="330"/>
      <c r="H242" s="330"/>
      <c r="I242" s="330"/>
      <c r="J242" s="330"/>
      <c r="K242" s="330"/>
      <c r="L242" s="330"/>
      <c r="M242" s="330"/>
      <c r="N242" s="323"/>
      <c r="O242" s="323"/>
      <c r="P242" s="323"/>
      <c r="Q242" s="323"/>
      <c r="R242" s="323"/>
      <c r="S242" s="323"/>
      <c r="T242" s="323"/>
      <c r="U242" s="323"/>
      <c r="V242" s="323"/>
      <c r="W242" s="323"/>
      <c r="X242" s="327"/>
      <c r="Y242" s="327"/>
      <c r="Z242" s="327"/>
      <c r="AA242" s="327"/>
      <c r="AB242" s="327"/>
      <c r="AC242" s="327"/>
      <c r="AD242" s="327"/>
    </row>
    <row r="243">
      <c r="A243" s="330"/>
      <c r="B243" s="330"/>
      <c r="C243" s="330"/>
      <c r="D243" s="398"/>
      <c r="E243" s="330"/>
      <c r="F243" s="330"/>
      <c r="G243" s="330"/>
      <c r="H243" s="330"/>
      <c r="I243" s="330"/>
      <c r="J243" s="330"/>
      <c r="K243" s="330"/>
      <c r="L243" s="330"/>
      <c r="M243" s="330"/>
      <c r="N243" s="323"/>
      <c r="O243" s="323"/>
      <c r="P243" s="323"/>
      <c r="Q243" s="323"/>
      <c r="R243" s="323"/>
      <c r="S243" s="323"/>
      <c r="T243" s="323"/>
      <c r="U243" s="323"/>
      <c r="V243" s="323"/>
      <c r="W243" s="323"/>
      <c r="X243" s="327"/>
      <c r="Y243" s="327"/>
      <c r="Z243" s="327"/>
      <c r="AA243" s="327"/>
      <c r="AB243" s="327"/>
      <c r="AC243" s="327"/>
      <c r="AD243" s="327"/>
    </row>
    <row r="244">
      <c r="A244" s="330"/>
      <c r="B244" s="330"/>
      <c r="C244" s="330"/>
      <c r="D244" s="398"/>
      <c r="E244" s="330"/>
      <c r="F244" s="330"/>
      <c r="G244" s="330"/>
      <c r="H244" s="330"/>
      <c r="I244" s="330"/>
      <c r="J244" s="330"/>
      <c r="K244" s="330"/>
      <c r="L244" s="330"/>
      <c r="M244" s="330"/>
      <c r="N244" s="323"/>
      <c r="O244" s="323"/>
      <c r="P244" s="323"/>
      <c r="Q244" s="323"/>
      <c r="R244" s="323"/>
      <c r="S244" s="323"/>
      <c r="T244" s="323"/>
      <c r="U244" s="323"/>
      <c r="V244" s="323"/>
      <c r="W244" s="323"/>
      <c r="X244" s="327"/>
      <c r="Y244" s="327"/>
      <c r="Z244" s="327"/>
      <c r="AA244" s="327"/>
      <c r="AB244" s="327"/>
      <c r="AC244" s="327"/>
      <c r="AD244" s="327"/>
    </row>
    <row r="245">
      <c r="A245" s="330"/>
      <c r="B245" s="330"/>
      <c r="C245" s="330"/>
      <c r="D245" s="398"/>
      <c r="E245" s="330"/>
      <c r="F245" s="330"/>
      <c r="G245" s="330"/>
      <c r="H245" s="330"/>
      <c r="I245" s="330"/>
      <c r="J245" s="330"/>
      <c r="K245" s="330"/>
      <c r="L245" s="330"/>
      <c r="M245" s="330"/>
      <c r="N245" s="323"/>
      <c r="O245" s="323"/>
      <c r="P245" s="323"/>
      <c r="Q245" s="323"/>
      <c r="R245" s="323"/>
      <c r="S245" s="323"/>
      <c r="T245" s="323"/>
      <c r="U245" s="323"/>
      <c r="V245" s="323"/>
      <c r="W245" s="323"/>
      <c r="X245" s="327"/>
      <c r="Y245" s="327"/>
      <c r="Z245" s="327"/>
      <c r="AA245" s="327"/>
      <c r="AB245" s="327"/>
      <c r="AC245" s="327"/>
      <c r="AD245" s="327"/>
    </row>
    <row r="246">
      <c r="A246" s="330"/>
      <c r="B246" s="330"/>
      <c r="C246" s="330"/>
      <c r="D246" s="398"/>
      <c r="E246" s="330"/>
      <c r="F246" s="330"/>
      <c r="G246" s="330"/>
      <c r="H246" s="330"/>
      <c r="I246" s="330"/>
      <c r="J246" s="330"/>
      <c r="K246" s="330"/>
      <c r="L246" s="330"/>
      <c r="M246" s="330"/>
      <c r="N246" s="323"/>
      <c r="O246" s="323"/>
      <c r="P246" s="323"/>
      <c r="Q246" s="323"/>
      <c r="R246" s="323"/>
      <c r="S246" s="323"/>
      <c r="T246" s="323"/>
      <c r="U246" s="323"/>
      <c r="V246" s="323"/>
      <c r="W246" s="323"/>
      <c r="X246" s="327"/>
      <c r="Y246" s="327"/>
      <c r="Z246" s="327"/>
      <c r="AA246" s="327"/>
      <c r="AB246" s="327"/>
      <c r="AC246" s="327"/>
      <c r="AD246" s="327"/>
    </row>
    <row r="247">
      <c r="A247" s="330"/>
      <c r="B247" s="330"/>
      <c r="C247" s="330"/>
      <c r="D247" s="398"/>
      <c r="E247" s="330"/>
      <c r="F247" s="330"/>
      <c r="G247" s="330"/>
      <c r="H247" s="330"/>
      <c r="I247" s="330"/>
      <c r="J247" s="330"/>
      <c r="K247" s="330"/>
      <c r="L247" s="330"/>
      <c r="M247" s="330"/>
      <c r="N247" s="323"/>
      <c r="O247" s="323"/>
      <c r="P247" s="323"/>
      <c r="Q247" s="323"/>
      <c r="R247" s="323"/>
      <c r="S247" s="323"/>
      <c r="T247" s="323"/>
      <c r="U247" s="323"/>
      <c r="V247" s="323"/>
      <c r="W247" s="323"/>
      <c r="X247" s="327"/>
      <c r="Y247" s="327"/>
      <c r="Z247" s="327"/>
      <c r="AA247" s="327"/>
      <c r="AB247" s="327"/>
      <c r="AC247" s="327"/>
      <c r="AD247" s="327"/>
    </row>
    <row r="248">
      <c r="A248" s="330"/>
      <c r="B248" s="330"/>
      <c r="C248" s="330"/>
      <c r="D248" s="398"/>
      <c r="E248" s="330"/>
      <c r="F248" s="330"/>
      <c r="G248" s="330"/>
      <c r="H248" s="330"/>
      <c r="I248" s="330"/>
      <c r="J248" s="330"/>
      <c r="K248" s="330"/>
      <c r="L248" s="330"/>
      <c r="M248" s="330"/>
      <c r="N248" s="323"/>
      <c r="O248" s="323"/>
      <c r="P248" s="323"/>
      <c r="Q248" s="323"/>
      <c r="R248" s="323"/>
      <c r="S248" s="323"/>
      <c r="T248" s="323"/>
      <c r="U248" s="323"/>
      <c r="V248" s="323"/>
      <c r="W248" s="323"/>
      <c r="X248" s="327"/>
      <c r="Y248" s="327"/>
      <c r="Z248" s="327"/>
      <c r="AA248" s="327"/>
      <c r="AB248" s="327"/>
      <c r="AC248" s="327"/>
      <c r="AD248" s="327"/>
    </row>
    <row r="249">
      <c r="A249" s="330"/>
      <c r="B249" s="330"/>
      <c r="C249" s="330"/>
      <c r="D249" s="398"/>
      <c r="E249" s="330"/>
      <c r="F249" s="330"/>
      <c r="G249" s="330"/>
      <c r="H249" s="330"/>
      <c r="I249" s="330"/>
      <c r="J249" s="330"/>
      <c r="K249" s="330"/>
      <c r="L249" s="330"/>
      <c r="M249" s="330"/>
      <c r="N249" s="323"/>
      <c r="O249" s="323"/>
      <c r="P249" s="323"/>
      <c r="Q249" s="323"/>
      <c r="R249" s="323"/>
      <c r="S249" s="323"/>
      <c r="T249" s="323"/>
      <c r="U249" s="323"/>
      <c r="V249" s="323"/>
      <c r="W249" s="323"/>
      <c r="X249" s="327"/>
      <c r="Y249" s="327"/>
      <c r="Z249" s="327"/>
      <c r="AA249" s="327"/>
      <c r="AB249" s="327"/>
      <c r="AC249" s="327"/>
      <c r="AD249" s="327"/>
    </row>
    <row r="250">
      <c r="A250" s="330"/>
      <c r="B250" s="330"/>
      <c r="C250" s="330"/>
      <c r="D250" s="398"/>
      <c r="E250" s="330"/>
      <c r="F250" s="330"/>
      <c r="G250" s="330"/>
      <c r="H250" s="330"/>
      <c r="I250" s="330"/>
      <c r="J250" s="330"/>
      <c r="K250" s="330"/>
      <c r="L250" s="330"/>
      <c r="M250" s="330"/>
      <c r="N250" s="323"/>
      <c r="O250" s="323"/>
      <c r="P250" s="323"/>
      <c r="Q250" s="323"/>
      <c r="R250" s="323"/>
      <c r="S250" s="323"/>
      <c r="T250" s="323"/>
      <c r="U250" s="323"/>
      <c r="V250" s="323"/>
      <c r="W250" s="323"/>
      <c r="X250" s="327"/>
      <c r="Y250" s="327"/>
      <c r="Z250" s="327"/>
      <c r="AA250" s="327"/>
      <c r="AB250" s="327"/>
      <c r="AC250" s="327"/>
      <c r="AD250" s="327"/>
    </row>
    <row r="251">
      <c r="A251" s="330"/>
      <c r="B251" s="330"/>
      <c r="C251" s="330"/>
      <c r="D251" s="398"/>
      <c r="E251" s="330"/>
      <c r="F251" s="330"/>
      <c r="G251" s="330"/>
      <c r="H251" s="330"/>
      <c r="I251" s="330"/>
      <c r="J251" s="330"/>
      <c r="K251" s="330"/>
      <c r="L251" s="330"/>
      <c r="M251" s="330"/>
      <c r="N251" s="323"/>
      <c r="O251" s="323"/>
      <c r="P251" s="323"/>
      <c r="Q251" s="323"/>
      <c r="R251" s="323"/>
      <c r="S251" s="323"/>
      <c r="T251" s="323"/>
      <c r="U251" s="323"/>
      <c r="V251" s="323"/>
      <c r="W251" s="323"/>
      <c r="X251" s="327"/>
      <c r="Y251" s="327"/>
      <c r="Z251" s="327"/>
      <c r="AA251" s="327"/>
      <c r="AB251" s="327"/>
      <c r="AC251" s="327"/>
      <c r="AD251" s="327"/>
    </row>
    <row r="252">
      <c r="A252" s="330"/>
      <c r="B252" s="330"/>
      <c r="C252" s="330"/>
      <c r="D252" s="398"/>
      <c r="E252" s="330"/>
      <c r="F252" s="330"/>
      <c r="G252" s="330"/>
      <c r="H252" s="330"/>
      <c r="I252" s="330"/>
      <c r="J252" s="330"/>
      <c r="K252" s="330"/>
      <c r="L252" s="330"/>
      <c r="M252" s="330"/>
      <c r="N252" s="323"/>
      <c r="O252" s="323"/>
      <c r="P252" s="323"/>
      <c r="Q252" s="323"/>
      <c r="R252" s="323"/>
      <c r="S252" s="323"/>
      <c r="T252" s="323"/>
      <c r="U252" s="323"/>
      <c r="V252" s="323"/>
      <c r="W252" s="323"/>
      <c r="X252" s="327"/>
      <c r="Y252" s="327"/>
      <c r="Z252" s="327"/>
      <c r="AA252" s="327"/>
      <c r="AB252" s="327"/>
      <c r="AC252" s="327"/>
      <c r="AD252" s="327"/>
    </row>
    <row r="253">
      <c r="A253" s="330"/>
      <c r="B253" s="330"/>
      <c r="C253" s="330"/>
      <c r="D253" s="398"/>
      <c r="E253" s="330"/>
      <c r="F253" s="330"/>
      <c r="G253" s="330"/>
      <c r="H253" s="330"/>
      <c r="I253" s="330"/>
      <c r="J253" s="330"/>
      <c r="K253" s="330"/>
      <c r="L253" s="330"/>
      <c r="M253" s="330"/>
      <c r="N253" s="323"/>
      <c r="O253" s="323"/>
      <c r="P253" s="323"/>
      <c r="Q253" s="323"/>
      <c r="R253" s="323"/>
      <c r="S253" s="323"/>
      <c r="T253" s="323"/>
      <c r="U253" s="323"/>
      <c r="V253" s="323"/>
      <c r="W253" s="323"/>
      <c r="X253" s="327"/>
      <c r="Y253" s="327"/>
      <c r="Z253" s="327"/>
      <c r="AA253" s="327"/>
      <c r="AB253" s="327"/>
      <c r="AC253" s="327"/>
      <c r="AD253" s="327"/>
    </row>
    <row r="254">
      <c r="A254" s="330"/>
      <c r="B254" s="330"/>
      <c r="C254" s="330"/>
      <c r="D254" s="398"/>
      <c r="E254" s="330"/>
      <c r="F254" s="330"/>
      <c r="G254" s="330"/>
      <c r="H254" s="330"/>
      <c r="I254" s="330"/>
      <c r="J254" s="330"/>
      <c r="K254" s="330"/>
      <c r="L254" s="330"/>
      <c r="M254" s="330"/>
      <c r="N254" s="323"/>
      <c r="O254" s="323"/>
      <c r="P254" s="323"/>
      <c r="Q254" s="323"/>
      <c r="R254" s="323"/>
      <c r="S254" s="323"/>
      <c r="T254" s="323"/>
      <c r="U254" s="323"/>
      <c r="V254" s="323"/>
      <c r="W254" s="323"/>
      <c r="X254" s="327"/>
      <c r="Y254" s="327"/>
      <c r="Z254" s="327"/>
      <c r="AA254" s="327"/>
      <c r="AB254" s="327"/>
      <c r="AC254" s="327"/>
      <c r="AD254" s="327"/>
    </row>
    <row r="255">
      <c r="A255" s="330"/>
      <c r="B255" s="330"/>
      <c r="C255" s="330"/>
      <c r="D255" s="398"/>
      <c r="E255" s="330"/>
      <c r="F255" s="330"/>
      <c r="G255" s="330"/>
      <c r="H255" s="330"/>
      <c r="I255" s="330"/>
      <c r="J255" s="330"/>
      <c r="K255" s="330"/>
      <c r="L255" s="330"/>
      <c r="M255" s="330"/>
      <c r="N255" s="323"/>
      <c r="O255" s="323"/>
      <c r="P255" s="323"/>
      <c r="Q255" s="323"/>
      <c r="R255" s="323"/>
      <c r="S255" s="323"/>
      <c r="T255" s="323"/>
      <c r="U255" s="323"/>
      <c r="V255" s="323"/>
      <c r="W255" s="323"/>
      <c r="X255" s="327"/>
      <c r="Y255" s="327"/>
      <c r="Z255" s="327"/>
      <c r="AA255" s="327"/>
      <c r="AB255" s="327"/>
      <c r="AC255" s="327"/>
      <c r="AD255" s="327"/>
    </row>
    <row r="256">
      <c r="A256" s="330"/>
      <c r="B256" s="330"/>
      <c r="C256" s="330"/>
      <c r="D256" s="398"/>
      <c r="E256" s="330"/>
      <c r="F256" s="330"/>
      <c r="G256" s="330"/>
      <c r="H256" s="330"/>
      <c r="I256" s="330"/>
      <c r="J256" s="330"/>
      <c r="K256" s="330"/>
      <c r="L256" s="330"/>
      <c r="M256" s="330"/>
      <c r="N256" s="323"/>
      <c r="O256" s="323"/>
      <c r="P256" s="323"/>
      <c r="Q256" s="323"/>
      <c r="R256" s="323"/>
      <c r="S256" s="323"/>
      <c r="T256" s="323"/>
      <c r="U256" s="323"/>
      <c r="V256" s="323"/>
      <c r="W256" s="323"/>
      <c r="X256" s="327"/>
      <c r="Y256" s="327"/>
      <c r="Z256" s="327"/>
      <c r="AA256" s="327"/>
      <c r="AB256" s="327"/>
      <c r="AC256" s="327"/>
      <c r="AD256" s="327"/>
    </row>
    <row r="257">
      <c r="A257" s="330"/>
      <c r="B257" s="330"/>
      <c r="C257" s="330"/>
      <c r="D257" s="398"/>
      <c r="E257" s="330"/>
      <c r="F257" s="330"/>
      <c r="G257" s="330"/>
      <c r="H257" s="330"/>
      <c r="I257" s="330"/>
      <c r="J257" s="330"/>
      <c r="K257" s="330"/>
      <c r="L257" s="330"/>
      <c r="M257" s="330"/>
      <c r="N257" s="323"/>
      <c r="O257" s="323"/>
      <c r="P257" s="323"/>
      <c r="Q257" s="323"/>
      <c r="R257" s="323"/>
      <c r="S257" s="323"/>
      <c r="T257" s="323"/>
      <c r="U257" s="323"/>
      <c r="V257" s="323"/>
      <c r="W257" s="323"/>
      <c r="X257" s="327"/>
      <c r="Y257" s="327"/>
      <c r="Z257" s="327"/>
      <c r="AA257" s="327"/>
      <c r="AB257" s="327"/>
      <c r="AC257" s="327"/>
      <c r="AD257" s="327"/>
    </row>
    <row r="258">
      <c r="A258" s="330"/>
      <c r="B258" s="330"/>
      <c r="C258" s="330"/>
      <c r="D258" s="398"/>
      <c r="E258" s="330"/>
      <c r="F258" s="330"/>
      <c r="G258" s="330"/>
      <c r="H258" s="330"/>
      <c r="I258" s="330"/>
      <c r="J258" s="330"/>
      <c r="K258" s="330"/>
      <c r="L258" s="330"/>
      <c r="M258" s="330"/>
      <c r="N258" s="323"/>
      <c r="O258" s="323"/>
      <c r="P258" s="323"/>
      <c r="Q258" s="323"/>
      <c r="R258" s="323"/>
      <c r="S258" s="323"/>
      <c r="T258" s="323"/>
      <c r="U258" s="323"/>
      <c r="V258" s="323"/>
      <c r="W258" s="323"/>
      <c r="X258" s="327"/>
      <c r="Y258" s="327"/>
      <c r="Z258" s="327"/>
      <c r="AA258" s="327"/>
      <c r="AB258" s="327"/>
      <c r="AC258" s="327"/>
      <c r="AD258" s="327"/>
    </row>
    <row r="259">
      <c r="A259" s="330"/>
      <c r="B259" s="330"/>
      <c r="C259" s="330"/>
      <c r="D259" s="398"/>
      <c r="E259" s="330"/>
      <c r="F259" s="330"/>
      <c r="G259" s="330"/>
      <c r="H259" s="330"/>
      <c r="I259" s="330"/>
      <c r="J259" s="330"/>
      <c r="K259" s="330"/>
      <c r="L259" s="330"/>
      <c r="M259" s="330"/>
      <c r="N259" s="323"/>
      <c r="O259" s="323"/>
      <c r="P259" s="323"/>
      <c r="Q259" s="323"/>
      <c r="R259" s="323"/>
      <c r="S259" s="323"/>
      <c r="T259" s="323"/>
      <c r="U259" s="323"/>
      <c r="V259" s="323"/>
      <c r="W259" s="323"/>
      <c r="X259" s="327"/>
      <c r="Y259" s="327"/>
      <c r="Z259" s="327"/>
      <c r="AA259" s="327"/>
      <c r="AB259" s="327"/>
      <c r="AC259" s="327"/>
      <c r="AD259" s="327"/>
    </row>
    <row r="260">
      <c r="A260" s="330"/>
      <c r="B260" s="330"/>
      <c r="C260" s="330"/>
      <c r="D260" s="398"/>
      <c r="E260" s="330"/>
      <c r="F260" s="330"/>
      <c r="G260" s="330"/>
      <c r="H260" s="330"/>
      <c r="I260" s="330"/>
      <c r="J260" s="330"/>
      <c r="K260" s="330"/>
      <c r="L260" s="330"/>
      <c r="M260" s="330"/>
      <c r="N260" s="323"/>
      <c r="O260" s="323"/>
      <c r="P260" s="323"/>
      <c r="Q260" s="323"/>
      <c r="R260" s="323"/>
      <c r="S260" s="323"/>
      <c r="T260" s="323"/>
      <c r="U260" s="323"/>
      <c r="V260" s="323"/>
      <c r="W260" s="323"/>
      <c r="X260" s="327"/>
      <c r="Y260" s="327"/>
      <c r="Z260" s="327"/>
      <c r="AA260" s="327"/>
      <c r="AB260" s="327"/>
      <c r="AC260" s="327"/>
      <c r="AD260" s="327"/>
    </row>
    <row r="261">
      <c r="A261" s="330"/>
      <c r="B261" s="330"/>
      <c r="C261" s="330"/>
      <c r="D261" s="398"/>
      <c r="E261" s="330"/>
      <c r="F261" s="330"/>
      <c r="G261" s="330"/>
      <c r="H261" s="330"/>
      <c r="I261" s="330"/>
      <c r="J261" s="330"/>
      <c r="K261" s="330"/>
      <c r="L261" s="330"/>
      <c r="M261" s="330"/>
      <c r="N261" s="323"/>
      <c r="O261" s="323"/>
      <c r="P261" s="323"/>
      <c r="Q261" s="323"/>
      <c r="R261" s="323"/>
      <c r="S261" s="323"/>
      <c r="T261" s="323"/>
      <c r="U261" s="323"/>
      <c r="V261" s="323"/>
      <c r="W261" s="323"/>
      <c r="X261" s="327"/>
      <c r="Y261" s="327"/>
      <c r="Z261" s="327"/>
      <c r="AA261" s="327"/>
      <c r="AB261" s="327"/>
      <c r="AC261" s="327"/>
      <c r="AD261" s="327"/>
    </row>
    <row r="262">
      <c r="A262" s="330"/>
      <c r="B262" s="330"/>
      <c r="C262" s="330"/>
      <c r="D262" s="398"/>
      <c r="E262" s="330"/>
      <c r="F262" s="330"/>
      <c r="G262" s="330"/>
      <c r="H262" s="330"/>
      <c r="I262" s="330"/>
      <c r="J262" s="330"/>
      <c r="K262" s="330"/>
      <c r="L262" s="330"/>
      <c r="M262" s="330"/>
      <c r="N262" s="323"/>
      <c r="O262" s="323"/>
      <c r="P262" s="323"/>
      <c r="Q262" s="323"/>
      <c r="R262" s="323"/>
      <c r="S262" s="323"/>
      <c r="T262" s="323"/>
      <c r="U262" s="323"/>
      <c r="V262" s="323"/>
      <c r="W262" s="323"/>
      <c r="X262" s="327"/>
      <c r="Y262" s="327"/>
      <c r="Z262" s="327"/>
      <c r="AA262" s="327"/>
      <c r="AB262" s="327"/>
      <c r="AC262" s="327"/>
      <c r="AD262" s="327"/>
    </row>
    <row r="263">
      <c r="A263" s="330"/>
      <c r="B263" s="330"/>
      <c r="C263" s="330"/>
      <c r="D263" s="398"/>
      <c r="E263" s="330"/>
      <c r="F263" s="330"/>
      <c r="G263" s="330"/>
      <c r="H263" s="330"/>
      <c r="I263" s="330"/>
      <c r="J263" s="330"/>
      <c r="K263" s="330"/>
      <c r="L263" s="330"/>
      <c r="M263" s="330"/>
      <c r="N263" s="323"/>
      <c r="O263" s="323"/>
      <c r="P263" s="323"/>
      <c r="Q263" s="323"/>
      <c r="R263" s="323"/>
      <c r="S263" s="323"/>
      <c r="T263" s="323"/>
      <c r="U263" s="323"/>
      <c r="V263" s="323"/>
      <c r="W263" s="323"/>
      <c r="X263" s="327"/>
      <c r="Y263" s="327"/>
      <c r="Z263" s="327"/>
      <c r="AA263" s="327"/>
      <c r="AB263" s="327"/>
      <c r="AC263" s="327"/>
      <c r="AD263" s="327"/>
    </row>
    <row r="264">
      <c r="A264" s="330"/>
      <c r="B264" s="330"/>
      <c r="C264" s="330"/>
      <c r="D264" s="398"/>
      <c r="E264" s="330"/>
      <c r="F264" s="330"/>
      <c r="G264" s="330"/>
      <c r="H264" s="330"/>
      <c r="I264" s="330"/>
      <c r="J264" s="330"/>
      <c r="K264" s="330"/>
      <c r="L264" s="330"/>
      <c r="M264" s="330"/>
      <c r="N264" s="323"/>
      <c r="O264" s="323"/>
      <c r="P264" s="323"/>
      <c r="Q264" s="323"/>
      <c r="R264" s="323"/>
      <c r="S264" s="323"/>
      <c r="T264" s="323"/>
      <c r="U264" s="323"/>
      <c r="V264" s="323"/>
      <c r="W264" s="323"/>
      <c r="X264" s="327"/>
      <c r="Y264" s="327"/>
      <c r="Z264" s="327"/>
      <c r="AA264" s="327"/>
      <c r="AB264" s="327"/>
      <c r="AC264" s="327"/>
      <c r="AD264" s="327"/>
    </row>
    <row r="265">
      <c r="A265" s="330"/>
      <c r="B265" s="330"/>
      <c r="C265" s="330"/>
      <c r="D265" s="398"/>
      <c r="E265" s="330"/>
      <c r="F265" s="330"/>
      <c r="G265" s="330"/>
      <c r="H265" s="330"/>
      <c r="I265" s="330"/>
      <c r="J265" s="330"/>
      <c r="K265" s="330"/>
      <c r="L265" s="330"/>
      <c r="M265" s="330"/>
      <c r="N265" s="323"/>
      <c r="O265" s="323"/>
      <c r="P265" s="323"/>
      <c r="Q265" s="323"/>
      <c r="R265" s="323"/>
      <c r="S265" s="323"/>
      <c r="T265" s="323"/>
      <c r="U265" s="323"/>
      <c r="V265" s="323"/>
      <c r="W265" s="323"/>
      <c r="X265" s="327"/>
      <c r="Y265" s="327"/>
      <c r="Z265" s="327"/>
      <c r="AA265" s="327"/>
      <c r="AB265" s="327"/>
      <c r="AC265" s="327"/>
      <c r="AD265" s="327"/>
    </row>
    <row r="266">
      <c r="A266" s="330"/>
      <c r="B266" s="330"/>
      <c r="C266" s="330"/>
      <c r="D266" s="398"/>
      <c r="E266" s="330"/>
      <c r="F266" s="330"/>
      <c r="G266" s="330"/>
      <c r="H266" s="330"/>
      <c r="I266" s="330"/>
      <c r="J266" s="330"/>
      <c r="K266" s="330"/>
      <c r="L266" s="330"/>
      <c r="M266" s="330"/>
      <c r="N266" s="323"/>
      <c r="O266" s="323"/>
      <c r="P266" s="323"/>
      <c r="Q266" s="323"/>
      <c r="R266" s="323"/>
      <c r="S266" s="323"/>
      <c r="T266" s="323"/>
      <c r="U266" s="323"/>
      <c r="V266" s="323"/>
      <c r="W266" s="323"/>
      <c r="X266" s="327"/>
      <c r="Y266" s="327"/>
      <c r="Z266" s="327"/>
      <c r="AA266" s="327"/>
      <c r="AB266" s="327"/>
      <c r="AC266" s="327"/>
      <c r="AD266" s="327"/>
    </row>
    <row r="267">
      <c r="A267" s="330"/>
      <c r="B267" s="330"/>
      <c r="C267" s="330"/>
      <c r="D267" s="398"/>
      <c r="E267" s="330"/>
      <c r="F267" s="330"/>
      <c r="G267" s="330"/>
      <c r="H267" s="330"/>
      <c r="I267" s="330"/>
      <c r="J267" s="330"/>
      <c r="K267" s="330"/>
      <c r="L267" s="330"/>
      <c r="M267" s="330"/>
      <c r="N267" s="323"/>
      <c r="O267" s="323"/>
      <c r="P267" s="323"/>
      <c r="Q267" s="323"/>
      <c r="R267" s="323"/>
      <c r="S267" s="323"/>
      <c r="T267" s="323"/>
      <c r="U267" s="323"/>
      <c r="V267" s="323"/>
      <c r="W267" s="323"/>
      <c r="X267" s="327"/>
      <c r="Y267" s="327"/>
      <c r="Z267" s="327"/>
      <c r="AA267" s="327"/>
      <c r="AB267" s="327"/>
      <c r="AC267" s="327"/>
      <c r="AD267" s="327"/>
    </row>
    <row r="268">
      <c r="A268" s="330"/>
      <c r="B268" s="330"/>
      <c r="C268" s="330"/>
      <c r="D268" s="398"/>
      <c r="E268" s="330"/>
      <c r="F268" s="330"/>
      <c r="G268" s="330"/>
      <c r="H268" s="330"/>
      <c r="I268" s="330"/>
      <c r="J268" s="330"/>
      <c r="K268" s="330"/>
      <c r="L268" s="330"/>
      <c r="M268" s="330"/>
      <c r="N268" s="323"/>
      <c r="O268" s="323"/>
      <c r="P268" s="323"/>
      <c r="Q268" s="323"/>
      <c r="R268" s="323"/>
      <c r="S268" s="323"/>
      <c r="T268" s="323"/>
      <c r="U268" s="323"/>
      <c r="V268" s="323"/>
      <c r="W268" s="323"/>
      <c r="X268" s="327"/>
      <c r="Y268" s="327"/>
      <c r="Z268" s="327"/>
      <c r="AA268" s="327"/>
      <c r="AB268" s="327"/>
      <c r="AC268" s="327"/>
      <c r="AD268" s="327"/>
    </row>
    <row r="269">
      <c r="A269" s="330"/>
      <c r="B269" s="330"/>
      <c r="C269" s="330"/>
      <c r="D269" s="398"/>
      <c r="E269" s="330"/>
      <c r="F269" s="330"/>
      <c r="G269" s="330"/>
      <c r="H269" s="330"/>
      <c r="I269" s="330"/>
      <c r="J269" s="330"/>
      <c r="K269" s="330"/>
      <c r="L269" s="330"/>
      <c r="M269" s="330"/>
      <c r="N269" s="323"/>
      <c r="O269" s="323"/>
      <c r="P269" s="323"/>
      <c r="Q269" s="323"/>
      <c r="R269" s="323"/>
      <c r="S269" s="323"/>
      <c r="T269" s="323"/>
      <c r="U269" s="323"/>
      <c r="V269" s="323"/>
      <c r="W269" s="323"/>
      <c r="X269" s="327"/>
      <c r="Y269" s="327"/>
      <c r="Z269" s="327"/>
      <c r="AA269" s="327"/>
      <c r="AB269" s="327"/>
      <c r="AC269" s="327"/>
      <c r="AD269" s="327"/>
    </row>
    <row r="270">
      <c r="A270" s="330"/>
      <c r="B270" s="330"/>
      <c r="C270" s="330"/>
      <c r="D270" s="398"/>
      <c r="E270" s="330"/>
      <c r="F270" s="330"/>
      <c r="G270" s="330"/>
      <c r="H270" s="330"/>
      <c r="I270" s="330"/>
      <c r="J270" s="330"/>
      <c r="K270" s="330"/>
      <c r="L270" s="330"/>
      <c r="M270" s="330"/>
      <c r="N270" s="323"/>
      <c r="O270" s="323"/>
      <c r="P270" s="323"/>
      <c r="Q270" s="323"/>
      <c r="R270" s="323"/>
      <c r="S270" s="323"/>
      <c r="T270" s="323"/>
      <c r="U270" s="323"/>
      <c r="V270" s="323"/>
      <c r="W270" s="323"/>
      <c r="X270" s="327"/>
      <c r="Y270" s="327"/>
      <c r="Z270" s="327"/>
      <c r="AA270" s="327"/>
      <c r="AB270" s="327"/>
      <c r="AC270" s="327"/>
      <c r="AD270" s="327"/>
    </row>
    <row r="271">
      <c r="A271" s="330"/>
      <c r="B271" s="330"/>
      <c r="C271" s="330"/>
      <c r="D271" s="398"/>
      <c r="E271" s="330"/>
      <c r="F271" s="330"/>
      <c r="G271" s="330"/>
      <c r="H271" s="330"/>
      <c r="I271" s="330"/>
      <c r="J271" s="330"/>
      <c r="K271" s="330"/>
      <c r="L271" s="330"/>
      <c r="M271" s="330"/>
      <c r="N271" s="323"/>
      <c r="O271" s="323"/>
      <c r="P271" s="323"/>
      <c r="Q271" s="323"/>
      <c r="R271" s="323"/>
      <c r="S271" s="323"/>
      <c r="T271" s="323"/>
      <c r="U271" s="323"/>
      <c r="V271" s="323"/>
      <c r="W271" s="323"/>
      <c r="X271" s="327"/>
      <c r="Y271" s="327"/>
      <c r="Z271" s="327"/>
      <c r="AA271" s="327"/>
      <c r="AB271" s="327"/>
      <c r="AC271" s="327"/>
      <c r="AD271" s="327"/>
    </row>
    <row r="272">
      <c r="A272" s="330"/>
      <c r="B272" s="330"/>
      <c r="C272" s="330"/>
      <c r="D272" s="398"/>
      <c r="E272" s="330"/>
      <c r="F272" s="330"/>
      <c r="G272" s="330"/>
      <c r="H272" s="330"/>
      <c r="I272" s="330"/>
      <c r="J272" s="330"/>
      <c r="K272" s="330"/>
      <c r="L272" s="330"/>
      <c r="M272" s="330"/>
      <c r="N272" s="323"/>
      <c r="O272" s="323"/>
      <c r="P272" s="323"/>
      <c r="Q272" s="323"/>
      <c r="R272" s="323"/>
      <c r="S272" s="323"/>
      <c r="T272" s="323"/>
      <c r="U272" s="323"/>
      <c r="V272" s="323"/>
      <c r="W272" s="323"/>
      <c r="X272" s="327"/>
      <c r="Y272" s="327"/>
      <c r="Z272" s="327"/>
      <c r="AA272" s="327"/>
      <c r="AB272" s="327"/>
      <c r="AC272" s="327"/>
      <c r="AD272" s="327"/>
    </row>
    <row r="273">
      <c r="A273" s="330"/>
      <c r="B273" s="330"/>
      <c r="C273" s="330"/>
      <c r="D273" s="398"/>
      <c r="E273" s="330"/>
      <c r="F273" s="330"/>
      <c r="G273" s="330"/>
      <c r="H273" s="330"/>
      <c r="I273" s="330"/>
      <c r="J273" s="330"/>
      <c r="K273" s="330"/>
      <c r="L273" s="330"/>
      <c r="M273" s="330"/>
      <c r="N273" s="323"/>
      <c r="O273" s="323"/>
      <c r="P273" s="323"/>
      <c r="Q273" s="323"/>
      <c r="R273" s="323"/>
      <c r="S273" s="323"/>
      <c r="T273" s="323"/>
      <c r="U273" s="323"/>
      <c r="V273" s="323"/>
      <c r="W273" s="323"/>
      <c r="X273" s="327"/>
      <c r="Y273" s="327"/>
      <c r="Z273" s="327"/>
      <c r="AA273" s="327"/>
      <c r="AB273" s="327"/>
      <c r="AC273" s="327"/>
      <c r="AD273" s="327"/>
    </row>
    <row r="274">
      <c r="A274" s="330"/>
      <c r="B274" s="330"/>
      <c r="C274" s="330"/>
      <c r="D274" s="398"/>
      <c r="E274" s="330"/>
      <c r="F274" s="330"/>
      <c r="G274" s="330"/>
      <c r="H274" s="330"/>
      <c r="I274" s="330"/>
      <c r="J274" s="330"/>
      <c r="K274" s="330"/>
      <c r="L274" s="330"/>
      <c r="M274" s="330"/>
      <c r="N274" s="323"/>
      <c r="O274" s="323"/>
      <c r="P274" s="323"/>
      <c r="Q274" s="323"/>
      <c r="R274" s="323"/>
      <c r="S274" s="323"/>
      <c r="T274" s="323"/>
      <c r="U274" s="323"/>
      <c r="V274" s="323"/>
      <c r="W274" s="323"/>
      <c r="X274" s="327"/>
      <c r="Y274" s="327"/>
      <c r="Z274" s="327"/>
      <c r="AA274" s="327"/>
      <c r="AB274" s="327"/>
      <c r="AC274" s="327"/>
      <c r="AD274" s="327"/>
    </row>
    <row r="275">
      <c r="A275" s="330"/>
      <c r="B275" s="330"/>
      <c r="C275" s="330"/>
      <c r="D275" s="398"/>
      <c r="E275" s="330"/>
      <c r="F275" s="330"/>
      <c r="G275" s="330"/>
      <c r="H275" s="330"/>
      <c r="I275" s="330"/>
      <c r="J275" s="330"/>
      <c r="K275" s="330"/>
      <c r="L275" s="330"/>
      <c r="M275" s="330"/>
      <c r="N275" s="323"/>
      <c r="O275" s="323"/>
      <c r="P275" s="323"/>
      <c r="Q275" s="323"/>
      <c r="R275" s="323"/>
      <c r="S275" s="323"/>
      <c r="T275" s="323"/>
      <c r="U275" s="323"/>
      <c r="V275" s="323"/>
      <c r="W275" s="323"/>
      <c r="X275" s="327"/>
      <c r="Y275" s="327"/>
      <c r="Z275" s="327"/>
      <c r="AA275" s="327"/>
      <c r="AB275" s="327"/>
      <c r="AC275" s="327"/>
      <c r="AD275" s="327"/>
    </row>
    <row r="276">
      <c r="A276" s="330"/>
      <c r="B276" s="330"/>
      <c r="C276" s="330"/>
      <c r="D276" s="398"/>
      <c r="E276" s="330"/>
      <c r="F276" s="330"/>
      <c r="G276" s="330"/>
      <c r="H276" s="330"/>
      <c r="I276" s="330"/>
      <c r="J276" s="330"/>
      <c r="K276" s="330"/>
      <c r="L276" s="330"/>
      <c r="M276" s="330"/>
      <c r="N276" s="323"/>
      <c r="O276" s="323"/>
      <c r="P276" s="323"/>
      <c r="Q276" s="323"/>
      <c r="R276" s="323"/>
      <c r="S276" s="323"/>
      <c r="T276" s="323"/>
      <c r="U276" s="323"/>
      <c r="V276" s="323"/>
      <c r="W276" s="323"/>
      <c r="X276" s="327"/>
      <c r="Y276" s="327"/>
      <c r="Z276" s="327"/>
      <c r="AA276" s="327"/>
      <c r="AB276" s="327"/>
      <c r="AC276" s="327"/>
      <c r="AD276" s="327"/>
    </row>
    <row r="277">
      <c r="A277" s="330"/>
      <c r="B277" s="330"/>
      <c r="C277" s="330"/>
      <c r="D277" s="398"/>
      <c r="E277" s="330"/>
      <c r="F277" s="330"/>
      <c r="G277" s="330"/>
      <c r="H277" s="330"/>
      <c r="I277" s="330"/>
      <c r="J277" s="330"/>
      <c r="K277" s="330"/>
      <c r="L277" s="330"/>
      <c r="M277" s="330"/>
      <c r="N277" s="323"/>
      <c r="O277" s="323"/>
      <c r="P277" s="323"/>
      <c r="Q277" s="323"/>
      <c r="R277" s="323"/>
      <c r="S277" s="323"/>
      <c r="T277" s="323"/>
      <c r="U277" s="323"/>
      <c r="V277" s="323"/>
      <c r="W277" s="323"/>
      <c r="X277" s="327"/>
      <c r="Y277" s="327"/>
      <c r="Z277" s="327"/>
      <c r="AA277" s="327"/>
      <c r="AB277" s="327"/>
      <c r="AC277" s="327"/>
      <c r="AD277" s="327"/>
    </row>
    <row r="278">
      <c r="A278" s="330"/>
      <c r="B278" s="330"/>
      <c r="C278" s="330"/>
      <c r="D278" s="398"/>
      <c r="E278" s="330"/>
      <c r="F278" s="330"/>
      <c r="G278" s="330"/>
      <c r="H278" s="330"/>
      <c r="I278" s="330"/>
      <c r="J278" s="330"/>
      <c r="K278" s="330"/>
      <c r="L278" s="330"/>
      <c r="M278" s="330"/>
      <c r="N278" s="323"/>
      <c r="O278" s="323"/>
      <c r="P278" s="323"/>
      <c r="Q278" s="323"/>
      <c r="R278" s="323"/>
      <c r="S278" s="323"/>
      <c r="T278" s="323"/>
      <c r="U278" s="323"/>
      <c r="V278" s="323"/>
      <c r="W278" s="323"/>
      <c r="X278" s="327"/>
      <c r="Y278" s="327"/>
      <c r="Z278" s="327"/>
      <c r="AA278" s="327"/>
      <c r="AB278" s="327"/>
      <c r="AC278" s="327"/>
      <c r="AD278" s="327"/>
    </row>
    <row r="279">
      <c r="A279" s="330"/>
      <c r="B279" s="330"/>
      <c r="C279" s="330"/>
      <c r="D279" s="398"/>
      <c r="E279" s="330"/>
      <c r="F279" s="330"/>
      <c r="G279" s="330"/>
      <c r="H279" s="330"/>
      <c r="I279" s="330"/>
      <c r="J279" s="330"/>
      <c r="K279" s="330"/>
      <c r="L279" s="330"/>
      <c r="M279" s="330"/>
      <c r="N279" s="323"/>
      <c r="O279" s="323"/>
      <c r="P279" s="323"/>
      <c r="Q279" s="323"/>
      <c r="R279" s="323"/>
      <c r="S279" s="323"/>
      <c r="T279" s="323"/>
      <c r="U279" s="323"/>
      <c r="V279" s="323"/>
      <c r="W279" s="323"/>
      <c r="X279" s="327"/>
      <c r="Y279" s="327"/>
      <c r="Z279" s="327"/>
      <c r="AA279" s="327"/>
      <c r="AB279" s="327"/>
      <c r="AC279" s="327"/>
      <c r="AD279" s="327"/>
    </row>
    <row r="280">
      <c r="A280" s="330"/>
      <c r="B280" s="330"/>
      <c r="C280" s="330"/>
      <c r="D280" s="398"/>
      <c r="E280" s="330"/>
      <c r="F280" s="330"/>
      <c r="G280" s="330"/>
      <c r="H280" s="330"/>
      <c r="I280" s="330"/>
      <c r="J280" s="330"/>
      <c r="K280" s="330"/>
      <c r="L280" s="330"/>
      <c r="M280" s="330"/>
      <c r="N280" s="323"/>
      <c r="O280" s="323"/>
      <c r="P280" s="323"/>
      <c r="Q280" s="323"/>
      <c r="R280" s="323"/>
      <c r="S280" s="323"/>
      <c r="T280" s="323"/>
      <c r="U280" s="323"/>
      <c r="V280" s="323"/>
      <c r="W280" s="323"/>
      <c r="X280" s="327"/>
      <c r="Y280" s="327"/>
      <c r="Z280" s="327"/>
      <c r="AA280" s="327"/>
      <c r="AB280" s="327"/>
      <c r="AC280" s="327"/>
      <c r="AD280" s="327"/>
    </row>
    <row r="281">
      <c r="A281" s="330"/>
      <c r="B281" s="330"/>
      <c r="C281" s="330"/>
      <c r="D281" s="398"/>
      <c r="E281" s="330"/>
      <c r="F281" s="330"/>
      <c r="G281" s="330"/>
      <c r="H281" s="330"/>
      <c r="I281" s="330"/>
      <c r="J281" s="330"/>
      <c r="K281" s="330"/>
      <c r="L281" s="330"/>
      <c r="M281" s="330"/>
      <c r="N281" s="323"/>
      <c r="O281" s="323"/>
      <c r="P281" s="323"/>
      <c r="Q281" s="323"/>
      <c r="R281" s="323"/>
      <c r="S281" s="323"/>
      <c r="T281" s="323"/>
      <c r="U281" s="323"/>
      <c r="V281" s="323"/>
      <c r="W281" s="323"/>
      <c r="X281" s="327"/>
      <c r="Y281" s="327"/>
      <c r="Z281" s="327"/>
      <c r="AA281" s="327"/>
      <c r="AB281" s="327"/>
      <c r="AC281" s="327"/>
      <c r="AD281" s="327"/>
    </row>
    <row r="282">
      <c r="A282" s="330"/>
      <c r="B282" s="330"/>
      <c r="C282" s="330"/>
      <c r="D282" s="398"/>
      <c r="E282" s="330"/>
      <c r="F282" s="330"/>
      <c r="G282" s="330"/>
      <c r="H282" s="330"/>
      <c r="I282" s="330"/>
      <c r="J282" s="330"/>
      <c r="K282" s="330"/>
      <c r="L282" s="330"/>
      <c r="M282" s="330"/>
      <c r="N282" s="323"/>
      <c r="O282" s="323"/>
      <c r="P282" s="323"/>
      <c r="Q282" s="323"/>
      <c r="R282" s="323"/>
      <c r="S282" s="323"/>
      <c r="T282" s="323"/>
      <c r="U282" s="323"/>
      <c r="V282" s="323"/>
      <c r="W282" s="323"/>
      <c r="X282" s="327"/>
      <c r="Y282" s="327"/>
      <c r="Z282" s="327"/>
      <c r="AA282" s="327"/>
      <c r="AB282" s="327"/>
      <c r="AC282" s="327"/>
      <c r="AD282" s="327"/>
    </row>
    <row r="283">
      <c r="A283" s="330"/>
      <c r="B283" s="330"/>
      <c r="C283" s="330"/>
      <c r="D283" s="398"/>
      <c r="E283" s="330"/>
      <c r="F283" s="330"/>
      <c r="G283" s="330"/>
      <c r="H283" s="330"/>
      <c r="I283" s="330"/>
      <c r="J283" s="330"/>
      <c r="K283" s="330"/>
      <c r="L283" s="330"/>
      <c r="M283" s="330"/>
      <c r="N283" s="323"/>
      <c r="O283" s="323"/>
      <c r="P283" s="323"/>
      <c r="Q283" s="323"/>
      <c r="R283" s="323"/>
      <c r="S283" s="323"/>
      <c r="T283" s="323"/>
      <c r="U283" s="323"/>
      <c r="V283" s="323"/>
      <c r="W283" s="323"/>
      <c r="X283" s="327"/>
      <c r="Y283" s="327"/>
      <c r="Z283" s="327"/>
      <c r="AA283" s="327"/>
      <c r="AB283" s="327"/>
      <c r="AC283" s="327"/>
      <c r="AD283" s="327"/>
    </row>
    <row r="284">
      <c r="A284" s="330"/>
      <c r="B284" s="330"/>
      <c r="C284" s="330"/>
      <c r="D284" s="398"/>
      <c r="E284" s="330"/>
      <c r="F284" s="330"/>
      <c r="G284" s="330"/>
      <c r="H284" s="330"/>
      <c r="I284" s="330"/>
      <c r="J284" s="330"/>
      <c r="K284" s="330"/>
      <c r="L284" s="330"/>
      <c r="M284" s="330"/>
      <c r="N284" s="323"/>
      <c r="O284" s="323"/>
      <c r="P284" s="323"/>
      <c r="Q284" s="323"/>
      <c r="R284" s="323"/>
      <c r="S284" s="323"/>
      <c r="T284" s="323"/>
      <c r="U284" s="323"/>
      <c r="V284" s="323"/>
      <c r="W284" s="323"/>
      <c r="X284" s="327"/>
      <c r="Y284" s="327"/>
      <c r="Z284" s="327"/>
      <c r="AA284" s="327"/>
      <c r="AB284" s="327"/>
      <c r="AC284" s="327"/>
      <c r="AD284" s="327"/>
    </row>
    <row r="285">
      <c r="A285" s="330"/>
      <c r="B285" s="330"/>
      <c r="C285" s="330"/>
      <c r="D285" s="398"/>
      <c r="E285" s="330"/>
      <c r="F285" s="330"/>
      <c r="G285" s="330"/>
      <c r="H285" s="330"/>
      <c r="I285" s="330"/>
      <c r="J285" s="330"/>
      <c r="K285" s="330"/>
      <c r="L285" s="330"/>
      <c r="M285" s="330"/>
      <c r="N285" s="323"/>
      <c r="O285" s="323"/>
      <c r="P285" s="323"/>
      <c r="Q285" s="323"/>
      <c r="R285" s="323"/>
      <c r="S285" s="323"/>
      <c r="T285" s="323"/>
      <c r="U285" s="323"/>
      <c r="V285" s="323"/>
      <c r="W285" s="323"/>
      <c r="X285" s="327"/>
      <c r="Y285" s="327"/>
      <c r="Z285" s="327"/>
      <c r="AA285" s="327"/>
      <c r="AB285" s="327"/>
      <c r="AC285" s="327"/>
      <c r="AD285" s="327"/>
    </row>
    <row r="286">
      <c r="A286" s="330"/>
      <c r="B286" s="330"/>
      <c r="C286" s="330"/>
      <c r="D286" s="398"/>
      <c r="E286" s="330"/>
      <c r="F286" s="330"/>
      <c r="G286" s="330"/>
      <c r="H286" s="330"/>
      <c r="I286" s="330"/>
      <c r="J286" s="330"/>
      <c r="K286" s="330"/>
      <c r="L286" s="330"/>
      <c r="M286" s="330"/>
      <c r="N286" s="323"/>
      <c r="O286" s="323"/>
      <c r="P286" s="323"/>
      <c r="Q286" s="323"/>
      <c r="R286" s="323"/>
      <c r="S286" s="323"/>
      <c r="T286" s="323"/>
      <c r="U286" s="323"/>
      <c r="V286" s="323"/>
      <c r="W286" s="323"/>
      <c r="X286" s="327"/>
      <c r="Y286" s="327"/>
      <c r="Z286" s="327"/>
      <c r="AA286" s="327"/>
      <c r="AB286" s="327"/>
      <c r="AC286" s="327"/>
      <c r="AD286" s="327"/>
    </row>
    <row r="287">
      <c r="A287" s="330"/>
      <c r="B287" s="330"/>
      <c r="C287" s="330"/>
      <c r="D287" s="398"/>
      <c r="E287" s="330"/>
      <c r="F287" s="330"/>
      <c r="G287" s="330"/>
      <c r="H287" s="330"/>
      <c r="I287" s="330"/>
      <c r="J287" s="330"/>
      <c r="K287" s="330"/>
      <c r="L287" s="330"/>
      <c r="M287" s="330"/>
      <c r="N287" s="323"/>
      <c r="O287" s="323"/>
      <c r="P287" s="323"/>
      <c r="Q287" s="323"/>
      <c r="R287" s="323"/>
      <c r="S287" s="323"/>
      <c r="T287" s="323"/>
      <c r="U287" s="323"/>
      <c r="V287" s="323"/>
      <c r="W287" s="323"/>
      <c r="X287" s="327"/>
      <c r="Y287" s="327"/>
      <c r="Z287" s="327"/>
      <c r="AA287" s="327"/>
      <c r="AB287" s="327"/>
      <c r="AC287" s="327"/>
      <c r="AD287" s="327"/>
    </row>
    <row r="288">
      <c r="A288" s="330"/>
      <c r="B288" s="330"/>
      <c r="C288" s="330"/>
      <c r="D288" s="398"/>
      <c r="E288" s="330"/>
      <c r="F288" s="330"/>
      <c r="G288" s="330"/>
      <c r="H288" s="330"/>
      <c r="I288" s="330"/>
      <c r="J288" s="330"/>
      <c r="K288" s="330"/>
      <c r="L288" s="330"/>
      <c r="M288" s="330"/>
      <c r="N288" s="323"/>
      <c r="O288" s="323"/>
      <c r="P288" s="323"/>
      <c r="Q288" s="323"/>
      <c r="R288" s="323"/>
      <c r="S288" s="323"/>
      <c r="T288" s="323"/>
      <c r="U288" s="323"/>
      <c r="V288" s="323"/>
      <c r="W288" s="323"/>
      <c r="X288" s="327"/>
      <c r="Y288" s="327"/>
      <c r="Z288" s="327"/>
      <c r="AA288" s="327"/>
      <c r="AB288" s="327"/>
      <c r="AC288" s="327"/>
      <c r="AD288" s="327"/>
    </row>
    <row r="289">
      <c r="A289" s="330"/>
      <c r="B289" s="330"/>
      <c r="C289" s="330"/>
      <c r="D289" s="398"/>
      <c r="E289" s="330"/>
      <c r="F289" s="330"/>
      <c r="G289" s="330"/>
      <c r="H289" s="330"/>
      <c r="I289" s="330"/>
      <c r="J289" s="330"/>
      <c r="K289" s="330"/>
      <c r="L289" s="330"/>
      <c r="M289" s="330"/>
      <c r="N289" s="323"/>
      <c r="O289" s="323"/>
      <c r="P289" s="323"/>
      <c r="Q289" s="323"/>
      <c r="R289" s="323"/>
      <c r="S289" s="323"/>
      <c r="T289" s="323"/>
      <c r="U289" s="323"/>
      <c r="V289" s="323"/>
      <c r="W289" s="323"/>
      <c r="X289" s="327"/>
      <c r="Y289" s="327"/>
      <c r="Z289" s="327"/>
      <c r="AA289" s="327"/>
      <c r="AB289" s="327"/>
      <c r="AC289" s="327"/>
      <c r="AD289" s="327"/>
    </row>
    <row r="290">
      <c r="A290" s="330"/>
      <c r="B290" s="330"/>
      <c r="C290" s="330"/>
      <c r="D290" s="398"/>
      <c r="E290" s="330"/>
      <c r="F290" s="330"/>
      <c r="G290" s="330"/>
      <c r="H290" s="330"/>
      <c r="I290" s="330"/>
      <c r="J290" s="330"/>
      <c r="K290" s="330"/>
      <c r="L290" s="330"/>
      <c r="M290" s="330"/>
      <c r="N290" s="323"/>
      <c r="O290" s="323"/>
      <c r="P290" s="323"/>
      <c r="Q290" s="323"/>
      <c r="R290" s="323"/>
      <c r="S290" s="323"/>
      <c r="T290" s="323"/>
      <c r="U290" s="323"/>
      <c r="V290" s="323"/>
      <c r="W290" s="323"/>
      <c r="X290" s="327"/>
      <c r="Y290" s="327"/>
      <c r="Z290" s="327"/>
      <c r="AA290" s="327"/>
      <c r="AB290" s="327"/>
      <c r="AC290" s="327"/>
      <c r="AD290" s="327"/>
    </row>
    <row r="291">
      <c r="A291" s="330"/>
      <c r="B291" s="330"/>
      <c r="C291" s="330"/>
      <c r="D291" s="398"/>
      <c r="E291" s="330"/>
      <c r="F291" s="330"/>
      <c r="G291" s="330"/>
      <c r="H291" s="330"/>
      <c r="I291" s="330"/>
      <c r="J291" s="330"/>
      <c r="K291" s="330"/>
      <c r="L291" s="330"/>
      <c r="M291" s="330"/>
      <c r="N291" s="323"/>
      <c r="O291" s="323"/>
      <c r="P291" s="323"/>
      <c r="Q291" s="323"/>
      <c r="R291" s="323"/>
      <c r="S291" s="323"/>
      <c r="T291" s="323"/>
      <c r="U291" s="323"/>
      <c r="V291" s="323"/>
      <c r="W291" s="323"/>
      <c r="X291" s="327"/>
      <c r="Y291" s="327"/>
      <c r="Z291" s="327"/>
      <c r="AA291" s="327"/>
      <c r="AB291" s="327"/>
      <c r="AC291" s="327"/>
      <c r="AD291" s="327"/>
    </row>
    <row r="292">
      <c r="A292" s="330"/>
      <c r="B292" s="330"/>
      <c r="C292" s="330"/>
      <c r="D292" s="398"/>
      <c r="E292" s="330"/>
      <c r="F292" s="330"/>
      <c r="G292" s="330"/>
      <c r="H292" s="330"/>
      <c r="I292" s="330"/>
      <c r="J292" s="330"/>
      <c r="K292" s="330"/>
      <c r="L292" s="330"/>
      <c r="M292" s="330"/>
      <c r="N292" s="323"/>
      <c r="O292" s="323"/>
      <c r="P292" s="323"/>
      <c r="Q292" s="323"/>
      <c r="R292" s="323"/>
      <c r="S292" s="323"/>
      <c r="T292" s="323"/>
      <c r="U292" s="323"/>
      <c r="V292" s="323"/>
      <c r="W292" s="323"/>
      <c r="X292" s="327"/>
      <c r="Y292" s="327"/>
      <c r="Z292" s="327"/>
      <c r="AA292" s="327"/>
      <c r="AB292" s="327"/>
      <c r="AC292" s="327"/>
      <c r="AD292" s="327"/>
    </row>
    <row r="293">
      <c r="A293" s="330"/>
      <c r="B293" s="330"/>
      <c r="C293" s="330"/>
      <c r="D293" s="398"/>
      <c r="E293" s="330"/>
      <c r="F293" s="330"/>
      <c r="G293" s="330"/>
      <c r="H293" s="330"/>
      <c r="I293" s="330"/>
      <c r="J293" s="330"/>
      <c r="K293" s="330"/>
      <c r="L293" s="330"/>
      <c r="M293" s="330"/>
      <c r="N293" s="323"/>
      <c r="O293" s="323"/>
      <c r="P293" s="323"/>
      <c r="Q293" s="323"/>
      <c r="R293" s="323"/>
      <c r="S293" s="323"/>
      <c r="T293" s="323"/>
      <c r="U293" s="323"/>
      <c r="V293" s="323"/>
      <c r="W293" s="323"/>
      <c r="X293" s="327"/>
      <c r="Y293" s="327"/>
      <c r="Z293" s="327"/>
      <c r="AA293" s="327"/>
      <c r="AB293" s="327"/>
      <c r="AC293" s="327"/>
      <c r="AD293" s="327"/>
    </row>
    <row r="294">
      <c r="A294" s="330"/>
      <c r="B294" s="330"/>
      <c r="C294" s="330"/>
      <c r="D294" s="398"/>
      <c r="E294" s="330"/>
      <c r="F294" s="330"/>
      <c r="G294" s="330"/>
      <c r="H294" s="330"/>
      <c r="I294" s="330"/>
      <c r="J294" s="330"/>
      <c r="K294" s="330"/>
      <c r="L294" s="330"/>
      <c r="M294" s="330"/>
      <c r="N294" s="323"/>
      <c r="O294" s="323"/>
      <c r="P294" s="323"/>
      <c r="Q294" s="323"/>
      <c r="R294" s="323"/>
      <c r="S294" s="323"/>
      <c r="T294" s="323"/>
      <c r="U294" s="323"/>
      <c r="V294" s="323"/>
      <c r="W294" s="323"/>
      <c r="X294" s="327"/>
      <c r="Y294" s="327"/>
      <c r="Z294" s="327"/>
      <c r="AA294" s="327"/>
      <c r="AB294" s="327"/>
      <c r="AC294" s="327"/>
      <c r="AD294" s="327"/>
    </row>
    <row r="295">
      <c r="A295" s="330"/>
      <c r="B295" s="330"/>
      <c r="C295" s="330"/>
      <c r="D295" s="398"/>
      <c r="E295" s="330"/>
      <c r="F295" s="330"/>
      <c r="G295" s="330"/>
      <c r="H295" s="330"/>
      <c r="I295" s="330"/>
      <c r="J295" s="330"/>
      <c r="K295" s="330"/>
      <c r="L295" s="330"/>
      <c r="M295" s="330"/>
      <c r="N295" s="323"/>
      <c r="O295" s="323"/>
      <c r="P295" s="323"/>
      <c r="Q295" s="323"/>
      <c r="R295" s="323"/>
      <c r="S295" s="323"/>
      <c r="T295" s="323"/>
      <c r="U295" s="323"/>
      <c r="V295" s="323"/>
      <c r="W295" s="323"/>
      <c r="X295" s="327"/>
      <c r="Y295" s="327"/>
      <c r="Z295" s="327"/>
      <c r="AA295" s="327"/>
      <c r="AB295" s="327"/>
      <c r="AC295" s="327"/>
      <c r="AD295" s="327"/>
    </row>
    <row r="296">
      <c r="A296" s="330"/>
      <c r="B296" s="330"/>
      <c r="C296" s="330"/>
      <c r="D296" s="398"/>
      <c r="E296" s="330"/>
      <c r="F296" s="330"/>
      <c r="G296" s="330"/>
      <c r="H296" s="330"/>
      <c r="I296" s="330"/>
      <c r="J296" s="330"/>
      <c r="K296" s="330"/>
      <c r="L296" s="330"/>
      <c r="M296" s="330"/>
      <c r="N296" s="323"/>
      <c r="O296" s="323"/>
      <c r="P296" s="323"/>
      <c r="Q296" s="323"/>
      <c r="R296" s="323"/>
      <c r="S296" s="323"/>
      <c r="T296" s="323"/>
      <c r="U296" s="323"/>
      <c r="V296" s="323"/>
      <c r="W296" s="323"/>
      <c r="X296" s="327"/>
      <c r="Y296" s="327"/>
      <c r="Z296" s="327"/>
      <c r="AA296" s="327"/>
      <c r="AB296" s="327"/>
      <c r="AC296" s="327"/>
      <c r="AD296" s="327"/>
    </row>
    <row r="297">
      <c r="A297" s="330"/>
      <c r="B297" s="330"/>
      <c r="C297" s="330"/>
      <c r="D297" s="398"/>
      <c r="E297" s="330"/>
      <c r="F297" s="330"/>
      <c r="G297" s="330"/>
      <c r="H297" s="330"/>
      <c r="I297" s="330"/>
      <c r="J297" s="330"/>
      <c r="K297" s="330"/>
      <c r="L297" s="330"/>
      <c r="M297" s="330"/>
      <c r="N297" s="323"/>
      <c r="O297" s="323"/>
      <c r="P297" s="323"/>
      <c r="Q297" s="323"/>
      <c r="R297" s="323"/>
      <c r="S297" s="323"/>
      <c r="T297" s="323"/>
      <c r="U297" s="323"/>
      <c r="V297" s="323"/>
      <c r="W297" s="323"/>
      <c r="X297" s="327"/>
      <c r="Y297" s="327"/>
      <c r="Z297" s="327"/>
      <c r="AA297" s="327"/>
      <c r="AB297" s="327"/>
      <c r="AC297" s="327"/>
      <c r="AD297" s="327"/>
    </row>
    <row r="298">
      <c r="A298" s="330"/>
      <c r="B298" s="330"/>
      <c r="C298" s="330"/>
      <c r="D298" s="398"/>
      <c r="E298" s="330"/>
      <c r="F298" s="330"/>
      <c r="G298" s="330"/>
      <c r="H298" s="330"/>
      <c r="I298" s="330"/>
      <c r="J298" s="330"/>
      <c r="K298" s="330"/>
      <c r="L298" s="330"/>
      <c r="M298" s="330"/>
      <c r="N298" s="323"/>
      <c r="O298" s="323"/>
      <c r="P298" s="323"/>
      <c r="Q298" s="323"/>
      <c r="R298" s="323"/>
      <c r="S298" s="323"/>
      <c r="T298" s="323"/>
      <c r="U298" s="323"/>
      <c r="V298" s="323"/>
      <c r="W298" s="323"/>
      <c r="X298" s="327"/>
      <c r="Y298" s="327"/>
      <c r="Z298" s="327"/>
      <c r="AA298" s="327"/>
      <c r="AB298" s="327"/>
      <c r="AC298" s="327"/>
      <c r="AD298" s="327"/>
    </row>
    <row r="299">
      <c r="A299" s="330"/>
      <c r="B299" s="330"/>
      <c r="C299" s="330"/>
      <c r="D299" s="398"/>
      <c r="E299" s="330"/>
      <c r="F299" s="330"/>
      <c r="G299" s="330"/>
      <c r="H299" s="330"/>
      <c r="I299" s="330"/>
      <c r="J299" s="330"/>
      <c r="K299" s="330"/>
      <c r="L299" s="330"/>
      <c r="M299" s="330"/>
      <c r="N299" s="323"/>
      <c r="O299" s="323"/>
      <c r="P299" s="323"/>
      <c r="Q299" s="323"/>
      <c r="R299" s="323"/>
      <c r="S299" s="323"/>
      <c r="T299" s="323"/>
      <c r="U299" s="323"/>
      <c r="V299" s="323"/>
      <c r="W299" s="323"/>
      <c r="X299" s="327"/>
      <c r="Y299" s="327"/>
      <c r="Z299" s="327"/>
      <c r="AA299" s="327"/>
      <c r="AB299" s="327"/>
      <c r="AC299" s="327"/>
      <c r="AD299" s="327"/>
    </row>
    <row r="300">
      <c r="A300" s="330"/>
      <c r="B300" s="330"/>
      <c r="C300" s="330"/>
      <c r="D300" s="398"/>
      <c r="E300" s="330"/>
      <c r="F300" s="330"/>
      <c r="G300" s="330"/>
      <c r="H300" s="330"/>
      <c r="I300" s="330"/>
      <c r="J300" s="330"/>
      <c r="K300" s="330"/>
      <c r="L300" s="330"/>
      <c r="M300" s="330"/>
      <c r="N300" s="323"/>
      <c r="O300" s="323"/>
      <c r="P300" s="323"/>
      <c r="Q300" s="323"/>
      <c r="R300" s="323"/>
      <c r="S300" s="323"/>
      <c r="T300" s="323"/>
      <c r="U300" s="323"/>
      <c r="V300" s="323"/>
      <c r="W300" s="323"/>
      <c r="X300" s="327"/>
      <c r="Y300" s="327"/>
      <c r="Z300" s="327"/>
      <c r="AA300" s="327"/>
      <c r="AB300" s="327"/>
      <c r="AC300" s="327"/>
      <c r="AD300" s="327"/>
    </row>
    <row r="301">
      <c r="A301" s="330"/>
      <c r="B301" s="330"/>
      <c r="C301" s="330"/>
      <c r="D301" s="398"/>
      <c r="E301" s="330"/>
      <c r="F301" s="330"/>
      <c r="G301" s="330"/>
      <c r="H301" s="330"/>
      <c r="I301" s="330"/>
      <c r="J301" s="330"/>
      <c r="K301" s="330"/>
      <c r="L301" s="330"/>
      <c r="M301" s="330"/>
      <c r="N301" s="323"/>
      <c r="O301" s="323"/>
      <c r="P301" s="323"/>
      <c r="Q301" s="323"/>
      <c r="R301" s="323"/>
      <c r="S301" s="323"/>
      <c r="T301" s="323"/>
      <c r="U301" s="323"/>
      <c r="V301" s="323"/>
      <c r="W301" s="323"/>
      <c r="X301" s="327"/>
      <c r="Y301" s="327"/>
      <c r="Z301" s="327"/>
      <c r="AA301" s="327"/>
      <c r="AB301" s="327"/>
      <c r="AC301" s="327"/>
      <c r="AD301" s="327"/>
    </row>
    <row r="302">
      <c r="A302" s="330"/>
      <c r="B302" s="330"/>
      <c r="C302" s="330"/>
      <c r="D302" s="398"/>
      <c r="E302" s="330"/>
      <c r="F302" s="330"/>
      <c r="G302" s="330"/>
      <c r="H302" s="330"/>
      <c r="I302" s="330"/>
      <c r="J302" s="330"/>
      <c r="K302" s="330"/>
      <c r="L302" s="330"/>
      <c r="M302" s="330"/>
      <c r="N302" s="323"/>
      <c r="O302" s="323"/>
      <c r="P302" s="323"/>
      <c r="Q302" s="323"/>
      <c r="R302" s="323"/>
      <c r="S302" s="323"/>
      <c r="T302" s="323"/>
      <c r="U302" s="323"/>
      <c r="V302" s="323"/>
      <c r="W302" s="323"/>
      <c r="X302" s="327"/>
      <c r="Y302" s="327"/>
      <c r="Z302" s="327"/>
      <c r="AA302" s="327"/>
      <c r="AB302" s="327"/>
      <c r="AC302" s="327"/>
      <c r="AD302" s="327"/>
    </row>
    <row r="303">
      <c r="A303" s="330"/>
      <c r="B303" s="330"/>
      <c r="C303" s="330"/>
      <c r="D303" s="398"/>
      <c r="E303" s="330"/>
      <c r="F303" s="330"/>
      <c r="G303" s="330"/>
      <c r="H303" s="330"/>
      <c r="I303" s="330"/>
      <c r="J303" s="330"/>
      <c r="K303" s="330"/>
      <c r="L303" s="330"/>
      <c r="M303" s="330"/>
      <c r="N303" s="323"/>
      <c r="O303" s="323"/>
      <c r="P303" s="323"/>
      <c r="Q303" s="323"/>
      <c r="R303" s="323"/>
      <c r="S303" s="323"/>
      <c r="T303" s="323"/>
      <c r="U303" s="323"/>
      <c r="V303" s="323"/>
      <c r="W303" s="323"/>
      <c r="X303" s="327"/>
      <c r="Y303" s="327"/>
      <c r="Z303" s="327"/>
      <c r="AA303" s="327"/>
      <c r="AB303" s="327"/>
      <c r="AC303" s="327"/>
      <c r="AD303" s="327"/>
    </row>
    <row r="304">
      <c r="A304" s="330"/>
      <c r="B304" s="330"/>
      <c r="C304" s="330"/>
      <c r="D304" s="398"/>
      <c r="E304" s="330"/>
      <c r="F304" s="330"/>
      <c r="G304" s="330"/>
      <c r="H304" s="330"/>
      <c r="I304" s="330"/>
      <c r="J304" s="330"/>
      <c r="K304" s="330"/>
      <c r="L304" s="330"/>
      <c r="M304" s="330"/>
      <c r="N304" s="323"/>
      <c r="O304" s="323"/>
      <c r="P304" s="323"/>
      <c r="Q304" s="323"/>
      <c r="R304" s="323"/>
      <c r="S304" s="323"/>
      <c r="T304" s="323"/>
      <c r="U304" s="323"/>
      <c r="V304" s="323"/>
      <c r="W304" s="323"/>
      <c r="X304" s="327"/>
      <c r="Y304" s="327"/>
      <c r="Z304" s="327"/>
      <c r="AA304" s="327"/>
      <c r="AB304" s="327"/>
      <c r="AC304" s="327"/>
      <c r="AD304" s="327"/>
    </row>
    <row r="305">
      <c r="A305" s="330"/>
      <c r="B305" s="330"/>
      <c r="C305" s="330"/>
      <c r="D305" s="398"/>
      <c r="E305" s="330"/>
      <c r="F305" s="330"/>
      <c r="G305" s="330"/>
      <c r="H305" s="330"/>
      <c r="I305" s="330"/>
      <c r="J305" s="330"/>
      <c r="K305" s="330"/>
      <c r="L305" s="330"/>
      <c r="M305" s="330"/>
      <c r="N305" s="323"/>
      <c r="O305" s="323"/>
      <c r="P305" s="323"/>
      <c r="Q305" s="323"/>
      <c r="R305" s="323"/>
      <c r="S305" s="323"/>
      <c r="T305" s="323"/>
      <c r="U305" s="323"/>
      <c r="V305" s="323"/>
      <c r="W305" s="323"/>
      <c r="X305" s="327"/>
      <c r="Y305" s="327"/>
      <c r="Z305" s="327"/>
      <c r="AA305" s="327"/>
      <c r="AB305" s="327"/>
      <c r="AC305" s="327"/>
      <c r="AD305" s="327"/>
    </row>
    <row r="306">
      <c r="A306" s="330"/>
      <c r="B306" s="330"/>
      <c r="C306" s="330"/>
      <c r="D306" s="398"/>
      <c r="E306" s="330"/>
      <c r="F306" s="330"/>
      <c r="G306" s="330"/>
      <c r="H306" s="330"/>
      <c r="I306" s="330"/>
      <c r="J306" s="330"/>
      <c r="K306" s="330"/>
      <c r="L306" s="330"/>
      <c r="M306" s="330"/>
      <c r="N306" s="323"/>
      <c r="O306" s="323"/>
      <c r="P306" s="323"/>
      <c r="Q306" s="323"/>
      <c r="R306" s="323"/>
      <c r="S306" s="323"/>
      <c r="T306" s="323"/>
      <c r="U306" s="323"/>
      <c r="V306" s="323"/>
      <c r="W306" s="323"/>
      <c r="X306" s="327"/>
      <c r="Y306" s="327"/>
      <c r="Z306" s="327"/>
      <c r="AA306" s="327"/>
      <c r="AB306" s="327"/>
      <c r="AC306" s="327"/>
      <c r="AD306" s="327"/>
    </row>
    <row r="307">
      <c r="A307" s="330"/>
      <c r="B307" s="330"/>
      <c r="C307" s="330"/>
      <c r="D307" s="398"/>
      <c r="E307" s="330"/>
      <c r="F307" s="330"/>
      <c r="G307" s="330"/>
      <c r="H307" s="330"/>
      <c r="I307" s="330"/>
      <c r="J307" s="330"/>
      <c r="K307" s="330"/>
      <c r="L307" s="330"/>
      <c r="M307" s="330"/>
      <c r="N307" s="323"/>
      <c r="O307" s="323"/>
      <c r="P307" s="323"/>
      <c r="Q307" s="323"/>
      <c r="R307" s="323"/>
      <c r="S307" s="323"/>
      <c r="T307" s="323"/>
      <c r="U307" s="323"/>
      <c r="V307" s="323"/>
      <c r="W307" s="323"/>
      <c r="X307" s="327"/>
      <c r="Y307" s="327"/>
      <c r="Z307" s="327"/>
      <c r="AA307" s="327"/>
      <c r="AB307" s="327"/>
      <c r="AC307" s="327"/>
      <c r="AD307" s="327"/>
    </row>
    <row r="308">
      <c r="A308" s="330"/>
      <c r="B308" s="330"/>
      <c r="C308" s="330"/>
      <c r="D308" s="398"/>
      <c r="E308" s="330"/>
      <c r="F308" s="330"/>
      <c r="G308" s="330"/>
      <c r="H308" s="330"/>
      <c r="I308" s="330"/>
      <c r="J308" s="330"/>
      <c r="K308" s="330"/>
      <c r="L308" s="330"/>
      <c r="M308" s="330"/>
      <c r="N308" s="323"/>
      <c r="O308" s="323"/>
      <c r="P308" s="323"/>
      <c r="Q308" s="323"/>
      <c r="R308" s="323"/>
      <c r="S308" s="323"/>
      <c r="T308" s="323"/>
      <c r="U308" s="323"/>
      <c r="V308" s="323"/>
      <c r="W308" s="323"/>
      <c r="X308" s="327"/>
      <c r="Y308" s="327"/>
      <c r="Z308" s="327"/>
      <c r="AA308" s="327"/>
      <c r="AB308" s="327"/>
      <c r="AC308" s="327"/>
      <c r="AD308" s="327"/>
    </row>
    <row r="309">
      <c r="A309" s="330"/>
      <c r="B309" s="330"/>
      <c r="C309" s="330"/>
      <c r="D309" s="398"/>
      <c r="E309" s="330"/>
      <c r="F309" s="330"/>
      <c r="G309" s="330"/>
      <c r="H309" s="330"/>
      <c r="I309" s="330"/>
      <c r="J309" s="330"/>
      <c r="K309" s="330"/>
      <c r="L309" s="330"/>
      <c r="M309" s="330"/>
      <c r="N309" s="323"/>
      <c r="O309" s="323"/>
      <c r="P309" s="323"/>
      <c r="Q309" s="323"/>
      <c r="R309" s="323"/>
      <c r="S309" s="323"/>
      <c r="T309" s="323"/>
      <c r="U309" s="323"/>
      <c r="V309" s="323"/>
      <c r="W309" s="323"/>
      <c r="X309" s="327"/>
      <c r="Y309" s="327"/>
      <c r="Z309" s="327"/>
      <c r="AA309" s="327"/>
      <c r="AB309" s="327"/>
      <c r="AC309" s="327"/>
      <c r="AD309" s="327"/>
    </row>
    <row r="310">
      <c r="A310" s="330"/>
      <c r="B310" s="330"/>
      <c r="C310" s="330"/>
      <c r="D310" s="398"/>
      <c r="E310" s="330"/>
      <c r="F310" s="330"/>
      <c r="G310" s="330"/>
      <c r="H310" s="330"/>
      <c r="I310" s="330"/>
      <c r="J310" s="330"/>
      <c r="K310" s="330"/>
      <c r="L310" s="330"/>
      <c r="M310" s="330"/>
      <c r="N310" s="323"/>
      <c r="O310" s="323"/>
      <c r="P310" s="323"/>
      <c r="Q310" s="323"/>
      <c r="R310" s="323"/>
      <c r="S310" s="323"/>
      <c r="T310" s="323"/>
      <c r="U310" s="323"/>
      <c r="V310" s="323"/>
      <c r="W310" s="323"/>
      <c r="X310" s="327"/>
      <c r="Y310" s="327"/>
      <c r="Z310" s="327"/>
      <c r="AA310" s="327"/>
      <c r="AB310" s="327"/>
      <c r="AC310" s="327"/>
      <c r="AD310" s="327"/>
    </row>
    <row r="311">
      <c r="A311" s="330"/>
      <c r="B311" s="330"/>
      <c r="C311" s="330"/>
      <c r="D311" s="398"/>
      <c r="E311" s="330"/>
      <c r="F311" s="330"/>
      <c r="G311" s="330"/>
      <c r="H311" s="330"/>
      <c r="I311" s="330"/>
      <c r="J311" s="330"/>
      <c r="K311" s="330"/>
      <c r="L311" s="330"/>
      <c r="M311" s="330"/>
      <c r="N311" s="323"/>
      <c r="O311" s="323"/>
      <c r="P311" s="323"/>
      <c r="Q311" s="323"/>
      <c r="R311" s="323"/>
      <c r="S311" s="323"/>
      <c r="T311" s="323"/>
      <c r="U311" s="323"/>
      <c r="V311" s="323"/>
      <c r="W311" s="323"/>
      <c r="X311" s="327"/>
      <c r="Y311" s="327"/>
      <c r="Z311" s="327"/>
      <c r="AA311" s="327"/>
      <c r="AB311" s="327"/>
      <c r="AC311" s="327"/>
      <c r="AD311" s="327"/>
    </row>
    <row r="312">
      <c r="A312" s="330"/>
      <c r="B312" s="330"/>
      <c r="C312" s="330"/>
      <c r="D312" s="398"/>
      <c r="E312" s="330"/>
      <c r="F312" s="330"/>
      <c r="G312" s="330"/>
      <c r="H312" s="330"/>
      <c r="I312" s="330"/>
      <c r="J312" s="330"/>
      <c r="K312" s="330"/>
      <c r="L312" s="330"/>
      <c r="M312" s="330"/>
      <c r="N312" s="323"/>
      <c r="O312" s="323"/>
      <c r="P312" s="323"/>
      <c r="Q312" s="323"/>
      <c r="R312" s="323"/>
      <c r="S312" s="323"/>
      <c r="T312" s="323"/>
      <c r="U312" s="323"/>
      <c r="V312" s="323"/>
      <c r="W312" s="323"/>
      <c r="X312" s="327"/>
      <c r="Y312" s="327"/>
      <c r="Z312" s="327"/>
      <c r="AA312" s="327"/>
      <c r="AB312" s="327"/>
      <c r="AC312" s="327"/>
      <c r="AD312" s="327"/>
    </row>
    <row r="313">
      <c r="A313" s="330"/>
      <c r="B313" s="330"/>
      <c r="C313" s="330"/>
      <c r="D313" s="398"/>
      <c r="E313" s="330"/>
      <c r="F313" s="330"/>
      <c r="G313" s="330"/>
      <c r="H313" s="330"/>
      <c r="I313" s="330"/>
      <c r="J313" s="330"/>
      <c r="K313" s="330"/>
      <c r="L313" s="330"/>
      <c r="M313" s="330"/>
      <c r="N313" s="323"/>
      <c r="O313" s="323"/>
      <c r="P313" s="323"/>
      <c r="Q313" s="323"/>
      <c r="R313" s="323"/>
      <c r="S313" s="323"/>
      <c r="T313" s="323"/>
      <c r="U313" s="323"/>
      <c r="V313" s="323"/>
      <c r="W313" s="323"/>
      <c r="X313" s="327"/>
      <c r="Y313" s="327"/>
      <c r="Z313" s="327"/>
      <c r="AA313" s="327"/>
      <c r="AB313" s="327"/>
      <c r="AC313" s="327"/>
      <c r="AD313" s="327"/>
    </row>
    <row r="314">
      <c r="A314" s="330"/>
      <c r="B314" s="330"/>
      <c r="C314" s="330"/>
      <c r="D314" s="398"/>
      <c r="E314" s="330"/>
      <c r="F314" s="330"/>
      <c r="G314" s="330"/>
      <c r="H314" s="330"/>
      <c r="I314" s="330"/>
      <c r="J314" s="330"/>
      <c r="K314" s="330"/>
      <c r="L314" s="330"/>
      <c r="M314" s="330"/>
      <c r="N314" s="323"/>
      <c r="O314" s="323"/>
      <c r="P314" s="323"/>
      <c r="Q314" s="323"/>
      <c r="R314" s="323"/>
      <c r="S314" s="323"/>
      <c r="T314" s="323"/>
      <c r="U314" s="323"/>
      <c r="V314" s="323"/>
      <c r="W314" s="323"/>
      <c r="X314" s="327"/>
      <c r="Y314" s="327"/>
      <c r="Z314" s="327"/>
      <c r="AA314" s="327"/>
      <c r="AB314" s="327"/>
      <c r="AC314" s="327"/>
      <c r="AD314" s="327"/>
    </row>
    <row r="315">
      <c r="A315" s="330"/>
      <c r="B315" s="330"/>
      <c r="C315" s="330"/>
      <c r="D315" s="398"/>
      <c r="E315" s="330"/>
      <c r="F315" s="330"/>
      <c r="G315" s="330"/>
      <c r="H315" s="330"/>
      <c r="I315" s="330"/>
      <c r="J315" s="330"/>
      <c r="K315" s="330"/>
      <c r="L315" s="330"/>
      <c r="M315" s="330"/>
      <c r="N315" s="323"/>
      <c r="O315" s="323"/>
      <c r="P315" s="323"/>
      <c r="Q315" s="323"/>
      <c r="R315" s="323"/>
      <c r="S315" s="323"/>
      <c r="T315" s="323"/>
      <c r="U315" s="323"/>
      <c r="V315" s="323"/>
      <c r="W315" s="323"/>
      <c r="X315" s="327"/>
      <c r="Y315" s="327"/>
      <c r="Z315" s="327"/>
      <c r="AA315" s="327"/>
      <c r="AB315" s="327"/>
      <c r="AC315" s="327"/>
      <c r="AD315" s="327"/>
    </row>
    <row r="316">
      <c r="A316" s="330"/>
      <c r="B316" s="330"/>
      <c r="C316" s="330"/>
      <c r="D316" s="398"/>
      <c r="E316" s="330"/>
      <c r="F316" s="330"/>
      <c r="G316" s="330"/>
      <c r="H316" s="330"/>
      <c r="I316" s="330"/>
      <c r="J316" s="330"/>
      <c r="K316" s="330"/>
      <c r="L316" s="330"/>
      <c r="M316" s="330"/>
      <c r="N316" s="323"/>
      <c r="O316" s="323"/>
      <c r="P316" s="323"/>
      <c r="Q316" s="323"/>
      <c r="R316" s="323"/>
      <c r="S316" s="323"/>
      <c r="T316" s="323"/>
      <c r="U316" s="323"/>
      <c r="V316" s="323"/>
      <c r="W316" s="323"/>
      <c r="X316" s="327"/>
      <c r="Y316" s="327"/>
      <c r="Z316" s="327"/>
      <c r="AA316" s="327"/>
      <c r="AB316" s="327"/>
      <c r="AC316" s="327"/>
      <c r="AD316" s="327"/>
    </row>
    <row r="317">
      <c r="A317" s="330"/>
      <c r="B317" s="330"/>
      <c r="C317" s="330"/>
      <c r="D317" s="398"/>
      <c r="E317" s="330"/>
      <c r="F317" s="330"/>
      <c r="G317" s="330"/>
      <c r="H317" s="330"/>
      <c r="I317" s="330"/>
      <c r="J317" s="330"/>
      <c r="K317" s="330"/>
      <c r="L317" s="330"/>
      <c r="M317" s="330"/>
      <c r="N317" s="323"/>
      <c r="O317" s="323"/>
      <c r="P317" s="323"/>
      <c r="Q317" s="323"/>
      <c r="R317" s="323"/>
      <c r="S317" s="323"/>
      <c r="T317" s="323"/>
      <c r="U317" s="323"/>
      <c r="V317" s="323"/>
      <c r="W317" s="323"/>
      <c r="X317" s="327"/>
      <c r="Y317" s="327"/>
      <c r="Z317" s="327"/>
      <c r="AA317" s="327"/>
      <c r="AB317" s="327"/>
      <c r="AC317" s="327"/>
      <c r="AD317" s="327"/>
    </row>
    <row r="318">
      <c r="A318" s="330"/>
      <c r="B318" s="330"/>
      <c r="C318" s="330"/>
      <c r="D318" s="398"/>
      <c r="E318" s="330"/>
      <c r="F318" s="330"/>
      <c r="G318" s="330"/>
      <c r="H318" s="330"/>
      <c r="I318" s="330"/>
      <c r="J318" s="330"/>
      <c r="K318" s="330"/>
      <c r="L318" s="330"/>
      <c r="M318" s="330"/>
      <c r="N318" s="323"/>
      <c r="O318" s="323"/>
      <c r="P318" s="323"/>
      <c r="Q318" s="323"/>
      <c r="R318" s="323"/>
      <c r="S318" s="323"/>
      <c r="T318" s="323"/>
      <c r="U318" s="323"/>
      <c r="V318" s="323"/>
      <c r="W318" s="323"/>
      <c r="X318" s="327"/>
      <c r="Y318" s="327"/>
      <c r="Z318" s="327"/>
      <c r="AA318" s="327"/>
      <c r="AB318" s="327"/>
      <c r="AC318" s="327"/>
      <c r="AD318" s="327"/>
    </row>
    <row r="319">
      <c r="A319" s="330"/>
      <c r="B319" s="330"/>
      <c r="C319" s="330"/>
      <c r="D319" s="398"/>
      <c r="E319" s="330"/>
      <c r="F319" s="330"/>
      <c r="G319" s="330"/>
      <c r="H319" s="330"/>
      <c r="I319" s="330"/>
      <c r="J319" s="330"/>
      <c r="K319" s="330"/>
      <c r="L319" s="330"/>
      <c r="M319" s="330"/>
      <c r="N319" s="323"/>
      <c r="O319" s="323"/>
      <c r="P319" s="323"/>
      <c r="Q319" s="323"/>
      <c r="R319" s="323"/>
      <c r="S319" s="323"/>
      <c r="T319" s="323"/>
      <c r="U319" s="323"/>
      <c r="V319" s="323"/>
      <c r="W319" s="323"/>
      <c r="X319" s="327"/>
      <c r="Y319" s="327"/>
      <c r="Z319" s="327"/>
      <c r="AA319" s="327"/>
      <c r="AB319" s="327"/>
      <c r="AC319" s="327"/>
      <c r="AD319" s="327"/>
    </row>
    <row r="320">
      <c r="A320" s="330"/>
      <c r="B320" s="330"/>
      <c r="C320" s="330"/>
      <c r="D320" s="398"/>
      <c r="E320" s="330"/>
      <c r="F320" s="330"/>
      <c r="G320" s="330"/>
      <c r="H320" s="330"/>
      <c r="I320" s="330"/>
      <c r="J320" s="330"/>
      <c r="K320" s="330"/>
      <c r="L320" s="330"/>
      <c r="M320" s="330"/>
      <c r="N320" s="323"/>
      <c r="O320" s="323"/>
      <c r="P320" s="323"/>
      <c r="Q320" s="323"/>
      <c r="R320" s="323"/>
      <c r="S320" s="323"/>
      <c r="T320" s="323"/>
      <c r="U320" s="323"/>
      <c r="V320" s="323"/>
      <c r="W320" s="323"/>
      <c r="X320" s="327"/>
      <c r="Y320" s="327"/>
      <c r="Z320" s="327"/>
      <c r="AA320" s="327"/>
      <c r="AB320" s="327"/>
      <c r="AC320" s="327"/>
      <c r="AD320" s="327"/>
    </row>
    <row r="321">
      <c r="A321" s="330"/>
      <c r="B321" s="330"/>
      <c r="C321" s="330"/>
      <c r="D321" s="398"/>
      <c r="E321" s="330"/>
      <c r="F321" s="330"/>
      <c r="G321" s="330"/>
      <c r="H321" s="330"/>
      <c r="I321" s="330"/>
      <c r="J321" s="330"/>
      <c r="K321" s="330"/>
      <c r="L321" s="330"/>
      <c r="M321" s="330"/>
      <c r="N321" s="323"/>
      <c r="O321" s="323"/>
      <c r="P321" s="323"/>
      <c r="Q321" s="323"/>
      <c r="R321" s="323"/>
      <c r="S321" s="323"/>
      <c r="T321" s="323"/>
      <c r="U321" s="323"/>
      <c r="V321" s="323"/>
      <c r="W321" s="323"/>
      <c r="X321" s="327"/>
      <c r="Y321" s="327"/>
      <c r="Z321" s="327"/>
      <c r="AA321" s="327"/>
      <c r="AB321" s="327"/>
      <c r="AC321" s="327"/>
      <c r="AD321" s="327"/>
    </row>
    <row r="322">
      <c r="A322" s="330"/>
      <c r="B322" s="330"/>
      <c r="C322" s="330"/>
      <c r="D322" s="398"/>
      <c r="E322" s="330"/>
      <c r="F322" s="330"/>
      <c r="G322" s="330"/>
      <c r="H322" s="330"/>
      <c r="I322" s="330"/>
      <c r="J322" s="330"/>
      <c r="K322" s="330"/>
      <c r="L322" s="330"/>
      <c r="M322" s="330"/>
      <c r="N322" s="323"/>
      <c r="O322" s="323"/>
      <c r="P322" s="323"/>
      <c r="Q322" s="323"/>
      <c r="R322" s="323"/>
      <c r="S322" s="323"/>
      <c r="T322" s="323"/>
      <c r="U322" s="323"/>
      <c r="V322" s="323"/>
      <c r="W322" s="323"/>
      <c r="X322" s="327"/>
      <c r="Y322" s="327"/>
      <c r="Z322" s="327"/>
      <c r="AA322" s="327"/>
      <c r="AB322" s="327"/>
      <c r="AC322" s="327"/>
      <c r="AD322" s="327"/>
    </row>
    <row r="323">
      <c r="A323" s="330"/>
      <c r="B323" s="330"/>
      <c r="C323" s="330"/>
      <c r="D323" s="398"/>
      <c r="E323" s="330"/>
      <c r="F323" s="330"/>
      <c r="G323" s="330"/>
      <c r="H323" s="330"/>
      <c r="I323" s="330"/>
      <c r="J323" s="330"/>
      <c r="K323" s="330"/>
      <c r="L323" s="330"/>
      <c r="M323" s="330"/>
      <c r="N323" s="323"/>
      <c r="O323" s="323"/>
      <c r="P323" s="323"/>
      <c r="Q323" s="323"/>
      <c r="R323" s="323"/>
      <c r="S323" s="323"/>
      <c r="T323" s="323"/>
      <c r="U323" s="323"/>
      <c r="V323" s="323"/>
      <c r="W323" s="323"/>
      <c r="X323" s="327"/>
      <c r="Y323" s="327"/>
      <c r="Z323" s="327"/>
      <c r="AA323" s="327"/>
      <c r="AB323" s="327"/>
      <c r="AC323" s="327"/>
      <c r="AD323" s="327"/>
    </row>
    <row r="324">
      <c r="A324" s="330"/>
      <c r="B324" s="330"/>
      <c r="C324" s="330"/>
      <c r="D324" s="398"/>
      <c r="E324" s="330"/>
      <c r="F324" s="330"/>
      <c r="G324" s="330"/>
      <c r="H324" s="330"/>
      <c r="I324" s="330"/>
      <c r="J324" s="330"/>
      <c r="K324" s="330"/>
      <c r="L324" s="330"/>
      <c r="M324" s="330"/>
      <c r="N324" s="323"/>
      <c r="O324" s="323"/>
      <c r="P324" s="323"/>
      <c r="Q324" s="323"/>
      <c r="R324" s="323"/>
      <c r="S324" s="323"/>
      <c r="T324" s="323"/>
      <c r="U324" s="323"/>
      <c r="V324" s="323"/>
      <c r="W324" s="323"/>
      <c r="X324" s="327"/>
      <c r="Y324" s="327"/>
      <c r="Z324" s="327"/>
      <c r="AA324" s="327"/>
      <c r="AB324" s="327"/>
      <c r="AC324" s="327"/>
      <c r="AD324" s="327"/>
    </row>
    <row r="325">
      <c r="A325" s="330"/>
      <c r="B325" s="330"/>
      <c r="C325" s="330"/>
      <c r="D325" s="398"/>
      <c r="E325" s="330"/>
      <c r="F325" s="330"/>
      <c r="G325" s="330"/>
      <c r="H325" s="330"/>
      <c r="I325" s="330"/>
      <c r="J325" s="330"/>
      <c r="K325" s="330"/>
      <c r="L325" s="330"/>
      <c r="M325" s="330"/>
      <c r="N325" s="323"/>
      <c r="O325" s="323"/>
      <c r="P325" s="323"/>
      <c r="Q325" s="323"/>
      <c r="R325" s="323"/>
      <c r="S325" s="323"/>
      <c r="T325" s="323"/>
      <c r="U325" s="323"/>
      <c r="V325" s="323"/>
      <c r="W325" s="323"/>
      <c r="X325" s="327"/>
      <c r="Y325" s="327"/>
      <c r="Z325" s="327"/>
      <c r="AA325" s="327"/>
      <c r="AB325" s="327"/>
      <c r="AC325" s="327"/>
      <c r="AD325" s="327"/>
    </row>
    <row r="326">
      <c r="A326" s="330"/>
      <c r="B326" s="330"/>
      <c r="C326" s="330"/>
      <c r="D326" s="398"/>
      <c r="E326" s="330"/>
      <c r="F326" s="330"/>
      <c r="G326" s="330"/>
      <c r="H326" s="330"/>
      <c r="I326" s="330"/>
      <c r="J326" s="330"/>
      <c r="K326" s="330"/>
      <c r="L326" s="330"/>
      <c r="M326" s="330"/>
      <c r="N326" s="323"/>
      <c r="O326" s="323"/>
      <c r="P326" s="323"/>
      <c r="Q326" s="323"/>
      <c r="R326" s="323"/>
      <c r="S326" s="323"/>
      <c r="T326" s="323"/>
      <c r="U326" s="323"/>
      <c r="V326" s="323"/>
      <c r="W326" s="323"/>
      <c r="X326" s="327"/>
      <c r="Y326" s="327"/>
      <c r="Z326" s="327"/>
      <c r="AA326" s="327"/>
      <c r="AB326" s="327"/>
      <c r="AC326" s="327"/>
      <c r="AD326" s="327"/>
    </row>
    <row r="327">
      <c r="A327" s="330"/>
      <c r="B327" s="330"/>
      <c r="C327" s="330"/>
      <c r="D327" s="398"/>
      <c r="E327" s="330"/>
      <c r="F327" s="330"/>
      <c r="G327" s="330"/>
      <c r="H327" s="330"/>
      <c r="I327" s="330"/>
      <c r="J327" s="330"/>
      <c r="K327" s="330"/>
      <c r="L327" s="330"/>
      <c r="M327" s="330"/>
      <c r="N327" s="323"/>
      <c r="O327" s="323"/>
      <c r="P327" s="323"/>
      <c r="Q327" s="323"/>
      <c r="R327" s="323"/>
      <c r="S327" s="323"/>
      <c r="T327" s="323"/>
      <c r="U327" s="323"/>
      <c r="V327" s="323"/>
      <c r="W327" s="323"/>
      <c r="X327" s="327"/>
      <c r="Y327" s="327"/>
      <c r="Z327" s="327"/>
      <c r="AA327" s="327"/>
      <c r="AB327" s="327"/>
      <c r="AC327" s="327"/>
      <c r="AD327" s="327"/>
    </row>
    <row r="328">
      <c r="A328" s="330"/>
      <c r="B328" s="330"/>
      <c r="C328" s="330"/>
      <c r="D328" s="398"/>
      <c r="E328" s="330"/>
      <c r="F328" s="330"/>
      <c r="G328" s="330"/>
      <c r="H328" s="330"/>
      <c r="I328" s="330"/>
      <c r="J328" s="330"/>
      <c r="K328" s="330"/>
      <c r="L328" s="330"/>
      <c r="M328" s="330"/>
      <c r="N328" s="323"/>
      <c r="O328" s="323"/>
      <c r="P328" s="323"/>
      <c r="Q328" s="323"/>
      <c r="R328" s="323"/>
      <c r="S328" s="323"/>
      <c r="T328" s="323"/>
      <c r="U328" s="323"/>
      <c r="V328" s="323"/>
      <c r="W328" s="323"/>
      <c r="X328" s="327"/>
      <c r="Y328" s="327"/>
      <c r="Z328" s="327"/>
      <c r="AA328" s="327"/>
      <c r="AB328" s="327"/>
      <c r="AC328" s="327"/>
      <c r="AD328" s="327"/>
    </row>
    <row r="329">
      <c r="A329" s="330"/>
      <c r="B329" s="330"/>
      <c r="C329" s="330"/>
      <c r="D329" s="398"/>
      <c r="E329" s="330"/>
      <c r="F329" s="330"/>
      <c r="G329" s="330"/>
      <c r="H329" s="330"/>
      <c r="I329" s="330"/>
      <c r="J329" s="330"/>
      <c r="K329" s="330"/>
      <c r="L329" s="330"/>
      <c r="M329" s="330"/>
      <c r="N329" s="323"/>
      <c r="O329" s="323"/>
      <c r="P329" s="323"/>
      <c r="Q329" s="323"/>
      <c r="R329" s="323"/>
      <c r="S329" s="323"/>
      <c r="T329" s="323"/>
      <c r="U329" s="323"/>
      <c r="V329" s="323"/>
      <c r="W329" s="323"/>
      <c r="X329" s="327"/>
      <c r="Y329" s="327"/>
      <c r="Z329" s="327"/>
      <c r="AA329" s="327"/>
      <c r="AB329" s="327"/>
      <c r="AC329" s="327"/>
      <c r="AD329" s="327"/>
    </row>
    <row r="330">
      <c r="A330" s="330"/>
      <c r="B330" s="330"/>
      <c r="C330" s="330"/>
      <c r="D330" s="398"/>
      <c r="E330" s="330"/>
      <c r="F330" s="330"/>
      <c r="G330" s="330"/>
      <c r="H330" s="330"/>
      <c r="I330" s="330"/>
      <c r="J330" s="330"/>
      <c r="K330" s="330"/>
      <c r="L330" s="330"/>
      <c r="M330" s="330"/>
      <c r="N330" s="323"/>
      <c r="O330" s="323"/>
      <c r="P330" s="323"/>
      <c r="Q330" s="323"/>
      <c r="R330" s="323"/>
      <c r="S330" s="323"/>
      <c r="T330" s="323"/>
      <c r="U330" s="323"/>
      <c r="V330" s="323"/>
      <c r="W330" s="323"/>
      <c r="X330" s="327"/>
      <c r="Y330" s="327"/>
      <c r="Z330" s="327"/>
      <c r="AA330" s="327"/>
      <c r="AB330" s="327"/>
      <c r="AC330" s="327"/>
      <c r="AD330" s="327"/>
    </row>
    <row r="331">
      <c r="A331" s="330"/>
      <c r="B331" s="330"/>
      <c r="C331" s="330"/>
      <c r="D331" s="398"/>
      <c r="E331" s="330"/>
      <c r="F331" s="330"/>
      <c r="G331" s="330"/>
      <c r="H331" s="330"/>
      <c r="I331" s="330"/>
      <c r="J331" s="330"/>
      <c r="K331" s="330"/>
      <c r="L331" s="330"/>
      <c r="M331" s="330"/>
      <c r="N331" s="323"/>
      <c r="O331" s="323"/>
      <c r="P331" s="323"/>
      <c r="Q331" s="323"/>
      <c r="R331" s="323"/>
      <c r="S331" s="323"/>
      <c r="T331" s="323"/>
      <c r="U331" s="323"/>
      <c r="V331" s="323"/>
      <c r="W331" s="323"/>
      <c r="X331" s="327"/>
      <c r="Y331" s="327"/>
      <c r="Z331" s="327"/>
      <c r="AA331" s="327"/>
      <c r="AB331" s="327"/>
      <c r="AC331" s="327"/>
      <c r="AD331" s="327"/>
    </row>
    <row r="332">
      <c r="A332" s="330"/>
      <c r="B332" s="330"/>
      <c r="C332" s="330"/>
      <c r="D332" s="398"/>
      <c r="E332" s="330"/>
      <c r="F332" s="330"/>
      <c r="G332" s="330"/>
      <c r="H332" s="330"/>
      <c r="I332" s="330"/>
      <c r="J332" s="330"/>
      <c r="K332" s="330"/>
      <c r="L332" s="330"/>
      <c r="M332" s="330"/>
      <c r="N332" s="323"/>
      <c r="O332" s="323"/>
      <c r="P332" s="323"/>
      <c r="Q332" s="323"/>
      <c r="R332" s="323"/>
      <c r="S332" s="323"/>
      <c r="T332" s="323"/>
      <c r="U332" s="323"/>
      <c r="V332" s="323"/>
      <c r="W332" s="323"/>
      <c r="X332" s="327"/>
      <c r="Y332" s="327"/>
      <c r="Z332" s="327"/>
      <c r="AA332" s="327"/>
      <c r="AB332" s="327"/>
      <c r="AC332" s="327"/>
      <c r="AD332" s="327"/>
    </row>
    <row r="333">
      <c r="A333" s="330"/>
      <c r="B333" s="330"/>
      <c r="C333" s="330"/>
      <c r="D333" s="398"/>
      <c r="E333" s="330"/>
      <c r="F333" s="330"/>
      <c r="G333" s="330"/>
      <c r="H333" s="330"/>
      <c r="I333" s="330"/>
      <c r="J333" s="330"/>
      <c r="K333" s="330"/>
      <c r="L333" s="330"/>
      <c r="M333" s="330"/>
      <c r="N333" s="323"/>
      <c r="O333" s="323"/>
      <c r="P333" s="323"/>
      <c r="Q333" s="323"/>
      <c r="R333" s="323"/>
      <c r="S333" s="323"/>
      <c r="T333" s="323"/>
      <c r="U333" s="323"/>
      <c r="V333" s="323"/>
      <c r="W333" s="323"/>
      <c r="X333" s="327"/>
      <c r="Y333" s="327"/>
      <c r="Z333" s="327"/>
      <c r="AA333" s="327"/>
      <c r="AB333" s="327"/>
      <c r="AC333" s="327"/>
      <c r="AD333" s="327"/>
    </row>
    <row r="334">
      <c r="A334" s="330"/>
      <c r="B334" s="330"/>
      <c r="C334" s="330"/>
      <c r="D334" s="398"/>
      <c r="E334" s="330"/>
      <c r="F334" s="330"/>
      <c r="G334" s="330"/>
      <c r="H334" s="330"/>
      <c r="I334" s="330"/>
      <c r="J334" s="330"/>
      <c r="K334" s="330"/>
      <c r="L334" s="330"/>
      <c r="M334" s="330"/>
      <c r="N334" s="323"/>
      <c r="O334" s="323"/>
      <c r="P334" s="323"/>
      <c r="Q334" s="323"/>
      <c r="R334" s="323"/>
      <c r="S334" s="323"/>
      <c r="T334" s="323"/>
      <c r="U334" s="323"/>
      <c r="V334" s="323"/>
      <c r="W334" s="323"/>
      <c r="X334" s="327"/>
      <c r="Y334" s="327"/>
      <c r="Z334" s="327"/>
      <c r="AA334" s="327"/>
      <c r="AB334" s="327"/>
      <c r="AC334" s="327"/>
      <c r="AD334" s="327"/>
    </row>
    <row r="335">
      <c r="A335" s="330"/>
      <c r="B335" s="330"/>
      <c r="C335" s="330"/>
      <c r="D335" s="398"/>
      <c r="E335" s="330"/>
      <c r="F335" s="330"/>
      <c r="G335" s="330"/>
      <c r="H335" s="330"/>
      <c r="I335" s="330"/>
      <c r="J335" s="330"/>
      <c r="K335" s="330"/>
      <c r="L335" s="330"/>
      <c r="M335" s="330"/>
      <c r="N335" s="323"/>
      <c r="O335" s="323"/>
      <c r="P335" s="323"/>
      <c r="Q335" s="323"/>
      <c r="R335" s="323"/>
      <c r="S335" s="323"/>
      <c r="T335" s="323"/>
      <c r="U335" s="323"/>
      <c r="V335" s="323"/>
      <c r="W335" s="323"/>
      <c r="X335" s="327"/>
      <c r="Y335" s="327"/>
      <c r="Z335" s="327"/>
      <c r="AA335" s="327"/>
      <c r="AB335" s="327"/>
      <c r="AC335" s="327"/>
      <c r="AD335" s="327"/>
    </row>
    <row r="336">
      <c r="A336" s="330"/>
      <c r="B336" s="330"/>
      <c r="C336" s="330"/>
      <c r="D336" s="398"/>
      <c r="E336" s="330"/>
      <c r="F336" s="330"/>
      <c r="G336" s="330"/>
      <c r="H336" s="330"/>
      <c r="I336" s="330"/>
      <c r="J336" s="330"/>
      <c r="K336" s="330"/>
      <c r="L336" s="330"/>
      <c r="M336" s="330"/>
      <c r="N336" s="323"/>
      <c r="O336" s="323"/>
      <c r="P336" s="323"/>
      <c r="Q336" s="323"/>
      <c r="R336" s="323"/>
      <c r="S336" s="323"/>
      <c r="T336" s="323"/>
      <c r="U336" s="323"/>
      <c r="V336" s="323"/>
      <c r="W336" s="323"/>
      <c r="X336" s="327"/>
      <c r="Y336" s="327"/>
      <c r="Z336" s="327"/>
      <c r="AA336" s="327"/>
      <c r="AB336" s="327"/>
      <c r="AC336" s="327"/>
      <c r="AD336" s="327"/>
    </row>
    <row r="337">
      <c r="A337" s="330"/>
      <c r="B337" s="330"/>
      <c r="C337" s="330"/>
      <c r="D337" s="398"/>
      <c r="E337" s="330"/>
      <c r="F337" s="330"/>
      <c r="G337" s="330"/>
      <c r="H337" s="330"/>
      <c r="I337" s="330"/>
      <c r="J337" s="330"/>
      <c r="K337" s="330"/>
      <c r="L337" s="330"/>
      <c r="M337" s="330"/>
      <c r="N337" s="323"/>
      <c r="O337" s="323"/>
      <c r="P337" s="323"/>
      <c r="Q337" s="323"/>
      <c r="R337" s="323"/>
      <c r="S337" s="323"/>
      <c r="T337" s="323"/>
      <c r="U337" s="323"/>
      <c r="V337" s="323"/>
      <c r="W337" s="323"/>
      <c r="X337" s="327"/>
      <c r="Y337" s="327"/>
      <c r="Z337" s="327"/>
      <c r="AA337" s="327"/>
      <c r="AB337" s="327"/>
      <c r="AC337" s="327"/>
      <c r="AD337" s="327"/>
    </row>
    <row r="338">
      <c r="A338" s="330"/>
      <c r="B338" s="330"/>
      <c r="C338" s="330"/>
      <c r="D338" s="398"/>
      <c r="E338" s="330"/>
      <c r="F338" s="330"/>
      <c r="G338" s="330"/>
      <c r="H338" s="330"/>
      <c r="I338" s="330"/>
      <c r="J338" s="330"/>
      <c r="K338" s="330"/>
      <c r="L338" s="330"/>
      <c r="M338" s="330"/>
      <c r="N338" s="323"/>
      <c r="O338" s="323"/>
      <c r="P338" s="323"/>
      <c r="Q338" s="323"/>
      <c r="R338" s="323"/>
      <c r="S338" s="323"/>
      <c r="T338" s="323"/>
      <c r="U338" s="323"/>
      <c r="V338" s="323"/>
      <c r="W338" s="323"/>
      <c r="X338" s="327"/>
      <c r="Y338" s="327"/>
      <c r="Z338" s="327"/>
      <c r="AA338" s="327"/>
      <c r="AB338" s="327"/>
      <c r="AC338" s="327"/>
      <c r="AD338" s="327"/>
    </row>
    <row r="339">
      <c r="A339" s="330"/>
      <c r="B339" s="330"/>
      <c r="C339" s="330"/>
      <c r="D339" s="398"/>
      <c r="E339" s="330"/>
      <c r="F339" s="330"/>
      <c r="G339" s="330"/>
      <c r="H339" s="330"/>
      <c r="I339" s="330"/>
      <c r="J339" s="330"/>
      <c r="K339" s="330"/>
      <c r="L339" s="330"/>
      <c r="M339" s="330"/>
      <c r="N339" s="323"/>
      <c r="O339" s="323"/>
      <c r="P339" s="323"/>
      <c r="Q339" s="323"/>
      <c r="R339" s="323"/>
      <c r="S339" s="323"/>
      <c r="T339" s="323"/>
      <c r="U339" s="323"/>
      <c r="V339" s="323"/>
      <c r="W339" s="323"/>
      <c r="X339" s="327"/>
      <c r="Y339" s="327"/>
      <c r="Z339" s="327"/>
      <c r="AA339" s="327"/>
      <c r="AB339" s="327"/>
      <c r="AC339" s="327"/>
      <c r="AD339" s="327"/>
    </row>
    <row r="340">
      <c r="A340" s="330"/>
      <c r="B340" s="330"/>
      <c r="C340" s="330"/>
      <c r="D340" s="398"/>
      <c r="E340" s="330"/>
      <c r="F340" s="330"/>
      <c r="G340" s="330"/>
      <c r="H340" s="330"/>
      <c r="I340" s="330"/>
      <c r="J340" s="330"/>
      <c r="K340" s="330"/>
      <c r="L340" s="330"/>
      <c r="M340" s="330"/>
      <c r="N340" s="323"/>
      <c r="O340" s="323"/>
      <c r="P340" s="323"/>
      <c r="Q340" s="323"/>
      <c r="R340" s="323"/>
      <c r="S340" s="323"/>
      <c r="T340" s="323"/>
      <c r="U340" s="323"/>
      <c r="V340" s="323"/>
      <c r="W340" s="323"/>
      <c r="X340" s="327"/>
      <c r="Y340" s="327"/>
      <c r="Z340" s="327"/>
      <c r="AA340" s="327"/>
      <c r="AB340" s="327"/>
      <c r="AC340" s="327"/>
      <c r="AD340" s="327"/>
    </row>
    <row r="341">
      <c r="A341" s="330"/>
      <c r="B341" s="330"/>
      <c r="C341" s="330"/>
      <c r="D341" s="398"/>
      <c r="E341" s="330"/>
      <c r="F341" s="330"/>
      <c r="G341" s="330"/>
      <c r="H341" s="330"/>
      <c r="I341" s="330"/>
      <c r="J341" s="330"/>
      <c r="K341" s="330"/>
      <c r="L341" s="330"/>
      <c r="M341" s="330"/>
      <c r="N341" s="323"/>
      <c r="O341" s="323"/>
      <c r="P341" s="323"/>
      <c r="Q341" s="323"/>
      <c r="R341" s="323"/>
      <c r="S341" s="323"/>
      <c r="T341" s="323"/>
      <c r="U341" s="323"/>
      <c r="V341" s="323"/>
      <c r="W341" s="323"/>
      <c r="X341" s="327"/>
      <c r="Y341" s="327"/>
      <c r="Z341" s="327"/>
      <c r="AA341" s="327"/>
      <c r="AB341" s="327"/>
      <c r="AC341" s="327"/>
      <c r="AD341" s="327"/>
    </row>
    <row r="342">
      <c r="A342" s="330"/>
      <c r="B342" s="330"/>
      <c r="C342" s="330"/>
      <c r="D342" s="398"/>
      <c r="E342" s="330"/>
      <c r="F342" s="330"/>
      <c r="G342" s="330"/>
      <c r="H342" s="330"/>
      <c r="I342" s="330"/>
      <c r="J342" s="330"/>
      <c r="K342" s="330"/>
      <c r="L342" s="330"/>
      <c r="M342" s="330"/>
      <c r="N342" s="323"/>
      <c r="O342" s="323"/>
      <c r="P342" s="323"/>
      <c r="Q342" s="323"/>
      <c r="R342" s="323"/>
      <c r="S342" s="323"/>
      <c r="T342" s="323"/>
      <c r="U342" s="323"/>
      <c r="V342" s="323"/>
      <c r="W342" s="323"/>
      <c r="X342" s="327"/>
      <c r="Y342" s="327"/>
      <c r="Z342" s="327"/>
      <c r="AA342" s="327"/>
      <c r="AB342" s="327"/>
      <c r="AC342" s="327"/>
      <c r="AD342" s="327"/>
    </row>
    <row r="343">
      <c r="A343" s="330"/>
      <c r="B343" s="330"/>
      <c r="C343" s="330"/>
      <c r="D343" s="398"/>
      <c r="E343" s="330"/>
      <c r="F343" s="330"/>
      <c r="G343" s="330"/>
      <c r="H343" s="330"/>
      <c r="I343" s="330"/>
      <c r="J343" s="330"/>
      <c r="K343" s="330"/>
      <c r="L343" s="330"/>
      <c r="M343" s="330"/>
      <c r="N343" s="323"/>
      <c r="O343" s="323"/>
      <c r="P343" s="323"/>
      <c r="Q343" s="323"/>
      <c r="R343" s="323"/>
      <c r="S343" s="323"/>
      <c r="T343" s="323"/>
      <c r="U343" s="323"/>
      <c r="V343" s="323"/>
      <c r="W343" s="323"/>
      <c r="X343" s="327"/>
      <c r="Y343" s="327"/>
      <c r="Z343" s="327"/>
      <c r="AA343" s="327"/>
      <c r="AB343" s="327"/>
      <c r="AC343" s="327"/>
      <c r="AD343" s="327"/>
    </row>
    <row r="344">
      <c r="A344" s="330"/>
      <c r="B344" s="330"/>
      <c r="C344" s="330"/>
      <c r="D344" s="398"/>
      <c r="E344" s="330"/>
      <c r="F344" s="330"/>
      <c r="G344" s="330"/>
      <c r="H344" s="330"/>
      <c r="I344" s="330"/>
      <c r="J344" s="330"/>
      <c r="K344" s="330"/>
      <c r="L344" s="330"/>
      <c r="M344" s="330"/>
      <c r="N344" s="323"/>
      <c r="O344" s="323"/>
      <c r="P344" s="323"/>
      <c r="Q344" s="323"/>
      <c r="R344" s="323"/>
      <c r="S344" s="323"/>
      <c r="T344" s="323"/>
      <c r="U344" s="323"/>
      <c r="V344" s="323"/>
      <c r="W344" s="323"/>
      <c r="X344" s="327"/>
      <c r="Y344" s="327"/>
      <c r="Z344" s="327"/>
      <c r="AA344" s="327"/>
      <c r="AB344" s="327"/>
      <c r="AC344" s="327"/>
      <c r="AD344" s="327"/>
    </row>
    <row r="345">
      <c r="A345" s="330"/>
      <c r="B345" s="330"/>
      <c r="C345" s="330"/>
      <c r="D345" s="398"/>
      <c r="E345" s="330"/>
      <c r="F345" s="330"/>
      <c r="G345" s="330"/>
      <c r="H345" s="330"/>
      <c r="I345" s="330"/>
      <c r="J345" s="330"/>
      <c r="K345" s="330"/>
      <c r="L345" s="330"/>
      <c r="M345" s="330"/>
      <c r="N345" s="323"/>
      <c r="O345" s="323"/>
      <c r="P345" s="323"/>
      <c r="Q345" s="323"/>
      <c r="R345" s="323"/>
      <c r="S345" s="323"/>
      <c r="T345" s="323"/>
      <c r="U345" s="323"/>
      <c r="V345" s="323"/>
      <c r="W345" s="323"/>
      <c r="X345" s="327"/>
      <c r="Y345" s="327"/>
      <c r="Z345" s="327"/>
      <c r="AA345" s="327"/>
      <c r="AB345" s="327"/>
      <c r="AC345" s="327"/>
      <c r="AD345" s="327"/>
    </row>
    <row r="346">
      <c r="A346" s="330"/>
      <c r="B346" s="330"/>
      <c r="C346" s="330"/>
      <c r="D346" s="398"/>
      <c r="E346" s="330"/>
      <c r="F346" s="330"/>
      <c r="G346" s="330"/>
      <c r="H346" s="330"/>
      <c r="I346" s="330"/>
      <c r="J346" s="330"/>
      <c r="K346" s="330"/>
      <c r="L346" s="330"/>
      <c r="M346" s="330"/>
      <c r="N346" s="323"/>
      <c r="O346" s="323"/>
      <c r="P346" s="323"/>
      <c r="Q346" s="323"/>
      <c r="R346" s="323"/>
      <c r="S346" s="323"/>
      <c r="T346" s="323"/>
      <c r="U346" s="323"/>
      <c r="V346" s="323"/>
      <c r="W346" s="323"/>
      <c r="X346" s="327"/>
      <c r="Y346" s="327"/>
      <c r="Z346" s="327"/>
      <c r="AA346" s="327"/>
      <c r="AB346" s="327"/>
      <c r="AC346" s="327"/>
      <c r="AD346" s="327"/>
    </row>
    <row r="347">
      <c r="A347" s="330"/>
      <c r="B347" s="330"/>
      <c r="C347" s="330"/>
      <c r="D347" s="398"/>
      <c r="E347" s="330"/>
      <c r="F347" s="330"/>
      <c r="G347" s="330"/>
      <c r="H347" s="330"/>
      <c r="I347" s="330"/>
      <c r="J347" s="330"/>
      <c r="K347" s="330"/>
      <c r="L347" s="330"/>
      <c r="M347" s="330"/>
      <c r="N347" s="323"/>
      <c r="O347" s="323"/>
      <c r="P347" s="323"/>
      <c r="Q347" s="323"/>
      <c r="R347" s="323"/>
      <c r="S347" s="323"/>
      <c r="T347" s="323"/>
      <c r="U347" s="323"/>
      <c r="V347" s="323"/>
      <c r="W347" s="323"/>
      <c r="X347" s="327"/>
      <c r="Y347" s="327"/>
      <c r="Z347" s="327"/>
      <c r="AA347" s="327"/>
      <c r="AB347" s="327"/>
      <c r="AC347" s="327"/>
      <c r="AD347" s="327"/>
    </row>
    <row r="348">
      <c r="A348" s="330"/>
      <c r="B348" s="330"/>
      <c r="C348" s="330"/>
      <c r="D348" s="398"/>
      <c r="E348" s="330"/>
      <c r="F348" s="330"/>
      <c r="G348" s="330"/>
      <c r="H348" s="330"/>
      <c r="I348" s="330"/>
      <c r="J348" s="330"/>
      <c r="K348" s="330"/>
      <c r="L348" s="330"/>
      <c r="M348" s="330"/>
      <c r="N348" s="323"/>
      <c r="O348" s="323"/>
      <c r="P348" s="323"/>
      <c r="Q348" s="323"/>
      <c r="R348" s="323"/>
      <c r="S348" s="323"/>
      <c r="T348" s="323"/>
      <c r="U348" s="323"/>
      <c r="V348" s="323"/>
      <c r="W348" s="323"/>
      <c r="X348" s="327"/>
      <c r="Y348" s="327"/>
      <c r="Z348" s="327"/>
      <c r="AA348" s="327"/>
      <c r="AB348" s="327"/>
      <c r="AC348" s="327"/>
      <c r="AD348" s="327"/>
    </row>
    <row r="349">
      <c r="A349" s="330"/>
      <c r="B349" s="330"/>
      <c r="C349" s="330"/>
      <c r="D349" s="398"/>
      <c r="E349" s="330"/>
      <c r="F349" s="330"/>
      <c r="G349" s="330"/>
      <c r="H349" s="330"/>
      <c r="I349" s="330"/>
      <c r="J349" s="330"/>
      <c r="K349" s="330"/>
      <c r="L349" s="330"/>
      <c r="M349" s="330"/>
      <c r="N349" s="323"/>
      <c r="O349" s="323"/>
      <c r="P349" s="323"/>
      <c r="Q349" s="323"/>
      <c r="R349" s="323"/>
      <c r="S349" s="323"/>
      <c r="T349" s="323"/>
      <c r="U349" s="323"/>
      <c r="V349" s="323"/>
      <c r="W349" s="323"/>
      <c r="X349" s="327"/>
      <c r="Y349" s="327"/>
      <c r="Z349" s="327"/>
      <c r="AA349" s="327"/>
      <c r="AB349" s="327"/>
      <c r="AC349" s="327"/>
      <c r="AD349" s="327"/>
    </row>
    <row r="350">
      <c r="A350" s="330"/>
      <c r="B350" s="330"/>
      <c r="C350" s="330"/>
      <c r="D350" s="398"/>
      <c r="E350" s="330"/>
      <c r="F350" s="330"/>
      <c r="G350" s="330"/>
      <c r="H350" s="330"/>
      <c r="I350" s="330"/>
      <c r="J350" s="330"/>
      <c r="K350" s="330"/>
      <c r="L350" s="330"/>
      <c r="M350" s="330"/>
      <c r="N350" s="323"/>
      <c r="O350" s="323"/>
      <c r="P350" s="323"/>
      <c r="Q350" s="323"/>
      <c r="R350" s="323"/>
      <c r="S350" s="323"/>
      <c r="T350" s="323"/>
      <c r="U350" s="323"/>
      <c r="V350" s="323"/>
      <c r="W350" s="323"/>
      <c r="X350" s="327"/>
      <c r="Y350" s="327"/>
      <c r="Z350" s="327"/>
      <c r="AA350" s="327"/>
      <c r="AB350" s="327"/>
      <c r="AC350" s="327"/>
      <c r="AD350" s="327"/>
    </row>
    <row r="351">
      <c r="A351" s="330"/>
      <c r="B351" s="330"/>
      <c r="C351" s="330"/>
      <c r="D351" s="398"/>
      <c r="E351" s="330"/>
      <c r="F351" s="330"/>
      <c r="G351" s="330"/>
      <c r="H351" s="330"/>
      <c r="I351" s="330"/>
      <c r="J351" s="330"/>
      <c r="K351" s="330"/>
      <c r="L351" s="330"/>
      <c r="M351" s="330"/>
      <c r="N351" s="323"/>
      <c r="O351" s="323"/>
      <c r="P351" s="323"/>
      <c r="Q351" s="323"/>
      <c r="R351" s="323"/>
      <c r="S351" s="323"/>
      <c r="T351" s="323"/>
      <c r="U351" s="323"/>
      <c r="V351" s="323"/>
      <c r="W351" s="323"/>
      <c r="X351" s="327"/>
      <c r="Y351" s="327"/>
      <c r="Z351" s="327"/>
      <c r="AA351" s="327"/>
      <c r="AB351" s="327"/>
      <c r="AC351" s="327"/>
      <c r="AD351" s="327"/>
    </row>
    <row r="352">
      <c r="A352" s="330"/>
      <c r="B352" s="330"/>
      <c r="C352" s="330"/>
      <c r="D352" s="398"/>
      <c r="E352" s="330"/>
      <c r="F352" s="330"/>
      <c r="G352" s="330"/>
      <c r="H352" s="330"/>
      <c r="I352" s="330"/>
      <c r="J352" s="330"/>
      <c r="K352" s="330"/>
      <c r="L352" s="330"/>
      <c r="M352" s="330"/>
      <c r="N352" s="323"/>
      <c r="O352" s="323"/>
      <c r="P352" s="323"/>
      <c r="Q352" s="323"/>
      <c r="R352" s="323"/>
      <c r="S352" s="323"/>
      <c r="T352" s="323"/>
      <c r="U352" s="323"/>
      <c r="V352" s="323"/>
      <c r="W352" s="323"/>
      <c r="X352" s="327"/>
      <c r="Y352" s="327"/>
      <c r="Z352" s="327"/>
      <c r="AA352" s="327"/>
      <c r="AB352" s="327"/>
      <c r="AC352" s="327"/>
      <c r="AD352" s="327"/>
    </row>
    <row r="353">
      <c r="A353" s="330"/>
      <c r="B353" s="330"/>
      <c r="C353" s="330"/>
      <c r="D353" s="398"/>
      <c r="E353" s="330"/>
      <c r="F353" s="330"/>
      <c r="G353" s="330"/>
      <c r="H353" s="330"/>
      <c r="I353" s="330"/>
      <c r="J353" s="330"/>
      <c r="K353" s="330"/>
      <c r="L353" s="330"/>
      <c r="M353" s="330"/>
      <c r="N353" s="323"/>
      <c r="O353" s="323"/>
      <c r="P353" s="323"/>
      <c r="Q353" s="323"/>
      <c r="R353" s="323"/>
      <c r="S353" s="323"/>
      <c r="T353" s="323"/>
      <c r="U353" s="323"/>
      <c r="V353" s="323"/>
      <c r="W353" s="323"/>
      <c r="X353" s="327"/>
      <c r="Y353" s="327"/>
      <c r="Z353" s="327"/>
      <c r="AA353" s="327"/>
      <c r="AB353" s="327"/>
      <c r="AC353" s="327"/>
      <c r="AD353" s="327"/>
    </row>
    <row r="354">
      <c r="A354" s="330"/>
      <c r="B354" s="330"/>
      <c r="C354" s="330"/>
      <c r="D354" s="398"/>
      <c r="E354" s="330"/>
      <c r="F354" s="330"/>
      <c r="G354" s="330"/>
      <c r="H354" s="330"/>
      <c r="I354" s="330"/>
      <c r="J354" s="330"/>
      <c r="K354" s="330"/>
      <c r="L354" s="330"/>
      <c r="M354" s="330"/>
      <c r="N354" s="323"/>
      <c r="O354" s="323"/>
      <c r="P354" s="323"/>
      <c r="Q354" s="323"/>
      <c r="R354" s="323"/>
      <c r="S354" s="323"/>
      <c r="T354" s="323"/>
      <c r="U354" s="323"/>
      <c r="V354" s="323"/>
      <c r="W354" s="323"/>
      <c r="X354" s="327"/>
      <c r="Y354" s="327"/>
      <c r="Z354" s="327"/>
      <c r="AA354" s="327"/>
      <c r="AB354" s="327"/>
      <c r="AC354" s="327"/>
      <c r="AD354" s="327"/>
    </row>
    <row r="355">
      <c r="A355" s="330"/>
      <c r="B355" s="330"/>
      <c r="C355" s="330"/>
      <c r="D355" s="398"/>
      <c r="E355" s="330"/>
      <c r="F355" s="330"/>
      <c r="G355" s="330"/>
      <c r="H355" s="330"/>
      <c r="I355" s="330"/>
      <c r="J355" s="330"/>
      <c r="K355" s="330"/>
      <c r="L355" s="330"/>
      <c r="M355" s="330"/>
      <c r="N355" s="323"/>
      <c r="O355" s="323"/>
      <c r="P355" s="323"/>
      <c r="Q355" s="323"/>
      <c r="R355" s="323"/>
      <c r="S355" s="323"/>
      <c r="T355" s="323"/>
      <c r="U355" s="323"/>
      <c r="V355" s="323"/>
      <c r="W355" s="323"/>
      <c r="X355" s="327"/>
      <c r="Y355" s="327"/>
      <c r="Z355" s="327"/>
      <c r="AA355" s="327"/>
      <c r="AB355" s="327"/>
      <c r="AC355" s="327"/>
      <c r="AD355" s="327"/>
    </row>
    <row r="356">
      <c r="A356" s="330"/>
      <c r="B356" s="330"/>
      <c r="C356" s="330"/>
      <c r="D356" s="398"/>
      <c r="E356" s="330"/>
      <c r="F356" s="330"/>
      <c r="G356" s="330"/>
      <c r="H356" s="330"/>
      <c r="I356" s="330"/>
      <c r="J356" s="330"/>
      <c r="K356" s="330"/>
      <c r="L356" s="330"/>
      <c r="M356" s="330"/>
      <c r="N356" s="323"/>
      <c r="O356" s="323"/>
      <c r="P356" s="323"/>
      <c r="Q356" s="323"/>
      <c r="R356" s="323"/>
      <c r="S356" s="323"/>
      <c r="T356" s="323"/>
      <c r="U356" s="323"/>
      <c r="V356" s="323"/>
      <c r="W356" s="323"/>
      <c r="X356" s="327"/>
      <c r="Y356" s="327"/>
      <c r="Z356" s="327"/>
      <c r="AA356" s="327"/>
      <c r="AB356" s="327"/>
      <c r="AC356" s="327"/>
      <c r="AD356" s="327"/>
    </row>
    <row r="357">
      <c r="A357" s="330"/>
      <c r="B357" s="330"/>
      <c r="C357" s="330"/>
      <c r="D357" s="398"/>
      <c r="E357" s="330"/>
      <c r="F357" s="330"/>
      <c r="G357" s="330"/>
      <c r="H357" s="330"/>
      <c r="I357" s="330"/>
      <c r="J357" s="330"/>
      <c r="K357" s="330"/>
      <c r="L357" s="330"/>
      <c r="M357" s="330"/>
      <c r="N357" s="323"/>
      <c r="O357" s="323"/>
      <c r="P357" s="323"/>
      <c r="Q357" s="323"/>
      <c r="R357" s="323"/>
      <c r="S357" s="323"/>
      <c r="T357" s="323"/>
      <c r="U357" s="323"/>
      <c r="V357" s="323"/>
      <c r="W357" s="323"/>
      <c r="X357" s="327"/>
      <c r="Y357" s="327"/>
      <c r="Z357" s="327"/>
      <c r="AA357" s="327"/>
      <c r="AB357" s="327"/>
      <c r="AC357" s="327"/>
      <c r="AD357" s="327"/>
    </row>
    <row r="358">
      <c r="A358" s="330"/>
      <c r="B358" s="330"/>
      <c r="C358" s="330"/>
      <c r="D358" s="398"/>
      <c r="E358" s="330"/>
      <c r="F358" s="330"/>
      <c r="G358" s="330"/>
      <c r="H358" s="330"/>
      <c r="I358" s="330"/>
      <c r="J358" s="330"/>
      <c r="K358" s="330"/>
      <c r="L358" s="330"/>
      <c r="M358" s="330"/>
      <c r="N358" s="323"/>
      <c r="O358" s="323"/>
      <c r="P358" s="323"/>
      <c r="Q358" s="323"/>
      <c r="R358" s="323"/>
      <c r="S358" s="323"/>
      <c r="T358" s="323"/>
      <c r="U358" s="323"/>
      <c r="V358" s="323"/>
      <c r="W358" s="323"/>
      <c r="X358" s="327"/>
      <c r="Y358" s="327"/>
      <c r="Z358" s="327"/>
      <c r="AA358" s="327"/>
      <c r="AB358" s="327"/>
      <c r="AC358" s="327"/>
      <c r="AD358" s="327"/>
    </row>
    <row r="359">
      <c r="A359" s="330"/>
      <c r="B359" s="330"/>
      <c r="C359" s="330"/>
      <c r="D359" s="398"/>
      <c r="E359" s="330"/>
      <c r="F359" s="330"/>
      <c r="G359" s="330"/>
      <c r="H359" s="330"/>
      <c r="I359" s="330"/>
      <c r="J359" s="330"/>
      <c r="K359" s="330"/>
      <c r="L359" s="330"/>
      <c r="M359" s="330"/>
      <c r="N359" s="323"/>
      <c r="O359" s="323"/>
      <c r="P359" s="323"/>
      <c r="Q359" s="323"/>
      <c r="R359" s="323"/>
      <c r="S359" s="323"/>
      <c r="T359" s="323"/>
      <c r="U359" s="323"/>
      <c r="V359" s="323"/>
      <c r="W359" s="323"/>
      <c r="X359" s="327"/>
      <c r="Y359" s="327"/>
      <c r="Z359" s="327"/>
      <c r="AA359" s="327"/>
      <c r="AB359" s="327"/>
      <c r="AC359" s="327"/>
      <c r="AD359" s="327"/>
    </row>
    <row r="360">
      <c r="A360" s="330"/>
      <c r="B360" s="330"/>
      <c r="C360" s="330"/>
      <c r="D360" s="398"/>
      <c r="E360" s="330"/>
      <c r="F360" s="330"/>
      <c r="G360" s="330"/>
      <c r="H360" s="330"/>
      <c r="I360" s="330"/>
      <c r="J360" s="330"/>
      <c r="K360" s="330"/>
      <c r="L360" s="330"/>
      <c r="M360" s="330"/>
      <c r="N360" s="323"/>
      <c r="O360" s="323"/>
      <c r="P360" s="323"/>
      <c r="Q360" s="323"/>
      <c r="R360" s="323"/>
      <c r="S360" s="323"/>
      <c r="T360" s="323"/>
      <c r="U360" s="323"/>
      <c r="V360" s="323"/>
      <c r="W360" s="323"/>
      <c r="X360" s="327"/>
      <c r="Y360" s="327"/>
      <c r="Z360" s="327"/>
      <c r="AA360" s="327"/>
      <c r="AB360" s="327"/>
      <c r="AC360" s="327"/>
      <c r="AD360" s="327"/>
    </row>
    <row r="361">
      <c r="A361" s="330"/>
      <c r="B361" s="330"/>
      <c r="C361" s="330"/>
      <c r="D361" s="398"/>
      <c r="E361" s="330"/>
      <c r="F361" s="330"/>
      <c r="G361" s="330"/>
      <c r="H361" s="330"/>
      <c r="I361" s="330"/>
      <c r="J361" s="330"/>
      <c r="K361" s="330"/>
      <c r="L361" s="330"/>
      <c r="M361" s="330"/>
      <c r="N361" s="323"/>
      <c r="O361" s="323"/>
      <c r="P361" s="323"/>
      <c r="Q361" s="323"/>
      <c r="R361" s="323"/>
      <c r="S361" s="323"/>
      <c r="T361" s="323"/>
      <c r="U361" s="323"/>
      <c r="V361" s="323"/>
      <c r="W361" s="323"/>
      <c r="X361" s="327"/>
      <c r="Y361" s="327"/>
      <c r="Z361" s="327"/>
      <c r="AA361" s="327"/>
      <c r="AB361" s="327"/>
      <c r="AC361" s="327"/>
      <c r="AD361" s="327"/>
    </row>
    <row r="362">
      <c r="A362" s="330"/>
      <c r="B362" s="330"/>
      <c r="C362" s="330"/>
      <c r="D362" s="398"/>
      <c r="E362" s="330"/>
      <c r="F362" s="330"/>
      <c r="G362" s="330"/>
      <c r="H362" s="330"/>
      <c r="I362" s="330"/>
      <c r="J362" s="330"/>
      <c r="K362" s="330"/>
      <c r="L362" s="330"/>
      <c r="M362" s="330"/>
      <c r="N362" s="323"/>
      <c r="O362" s="323"/>
      <c r="P362" s="323"/>
      <c r="Q362" s="323"/>
      <c r="R362" s="323"/>
      <c r="S362" s="323"/>
      <c r="T362" s="323"/>
      <c r="U362" s="323"/>
      <c r="V362" s="323"/>
      <c r="W362" s="323"/>
      <c r="X362" s="327"/>
      <c r="Y362" s="327"/>
      <c r="Z362" s="327"/>
      <c r="AA362" s="327"/>
      <c r="AB362" s="327"/>
      <c r="AC362" s="327"/>
      <c r="AD362" s="327"/>
    </row>
    <row r="363">
      <c r="A363" s="330"/>
      <c r="B363" s="330"/>
      <c r="C363" s="330"/>
      <c r="D363" s="398"/>
      <c r="E363" s="330"/>
      <c r="F363" s="330"/>
      <c r="G363" s="330"/>
      <c r="H363" s="330"/>
      <c r="I363" s="330"/>
      <c r="J363" s="330"/>
      <c r="K363" s="330"/>
      <c r="L363" s="330"/>
      <c r="M363" s="330"/>
      <c r="N363" s="323"/>
      <c r="O363" s="323"/>
      <c r="P363" s="323"/>
      <c r="Q363" s="323"/>
      <c r="R363" s="323"/>
      <c r="S363" s="323"/>
      <c r="T363" s="323"/>
      <c r="U363" s="323"/>
      <c r="V363" s="323"/>
      <c r="W363" s="323"/>
      <c r="X363" s="327"/>
      <c r="Y363" s="327"/>
      <c r="Z363" s="327"/>
      <c r="AA363" s="327"/>
      <c r="AB363" s="327"/>
      <c r="AC363" s="327"/>
      <c r="AD363" s="327"/>
    </row>
    <row r="364">
      <c r="A364" s="330"/>
      <c r="B364" s="330"/>
      <c r="C364" s="330"/>
      <c r="D364" s="398"/>
      <c r="E364" s="330"/>
      <c r="F364" s="330"/>
      <c r="G364" s="330"/>
      <c r="H364" s="330"/>
      <c r="I364" s="330"/>
      <c r="J364" s="330"/>
      <c r="K364" s="330"/>
      <c r="L364" s="330"/>
      <c r="M364" s="330"/>
      <c r="N364" s="323"/>
      <c r="O364" s="323"/>
      <c r="P364" s="323"/>
      <c r="Q364" s="323"/>
      <c r="R364" s="323"/>
      <c r="S364" s="323"/>
      <c r="T364" s="323"/>
      <c r="U364" s="323"/>
      <c r="V364" s="323"/>
      <c r="W364" s="323"/>
      <c r="X364" s="327"/>
      <c r="Y364" s="327"/>
      <c r="Z364" s="327"/>
      <c r="AA364" s="327"/>
      <c r="AB364" s="327"/>
      <c r="AC364" s="327"/>
      <c r="AD364" s="327"/>
    </row>
    <row r="365">
      <c r="A365" s="330"/>
      <c r="B365" s="330"/>
      <c r="C365" s="330"/>
      <c r="D365" s="398"/>
      <c r="E365" s="330"/>
      <c r="F365" s="330"/>
      <c r="G365" s="330"/>
      <c r="H365" s="330"/>
      <c r="I365" s="330"/>
      <c r="J365" s="330"/>
      <c r="K365" s="330"/>
      <c r="L365" s="330"/>
      <c r="M365" s="330"/>
      <c r="N365" s="323"/>
      <c r="O365" s="323"/>
      <c r="P365" s="323"/>
      <c r="Q365" s="323"/>
      <c r="R365" s="323"/>
      <c r="S365" s="323"/>
      <c r="T365" s="323"/>
      <c r="U365" s="323"/>
      <c r="V365" s="323"/>
      <c r="W365" s="323"/>
      <c r="X365" s="327"/>
      <c r="Y365" s="327"/>
      <c r="Z365" s="327"/>
      <c r="AA365" s="327"/>
      <c r="AB365" s="327"/>
      <c r="AC365" s="327"/>
      <c r="AD365" s="327"/>
    </row>
    <row r="366">
      <c r="A366" s="330"/>
      <c r="B366" s="330"/>
      <c r="C366" s="330"/>
      <c r="D366" s="398"/>
      <c r="E366" s="330"/>
      <c r="F366" s="330"/>
      <c r="G366" s="330"/>
      <c r="H366" s="330"/>
      <c r="I366" s="330"/>
      <c r="J366" s="330"/>
      <c r="K366" s="330"/>
      <c r="L366" s="330"/>
      <c r="M366" s="330"/>
      <c r="N366" s="323"/>
      <c r="O366" s="323"/>
      <c r="P366" s="323"/>
      <c r="Q366" s="323"/>
      <c r="R366" s="323"/>
      <c r="S366" s="323"/>
      <c r="T366" s="323"/>
      <c r="U366" s="323"/>
      <c r="V366" s="323"/>
      <c r="W366" s="323"/>
      <c r="X366" s="327"/>
      <c r="Y366" s="327"/>
      <c r="Z366" s="327"/>
      <c r="AA366" s="327"/>
      <c r="AB366" s="327"/>
      <c r="AC366" s="327"/>
      <c r="AD366" s="327"/>
    </row>
    <row r="367">
      <c r="A367" s="330"/>
      <c r="B367" s="330"/>
      <c r="C367" s="330"/>
      <c r="D367" s="398"/>
      <c r="E367" s="330"/>
      <c r="F367" s="330"/>
      <c r="G367" s="330"/>
      <c r="H367" s="330"/>
      <c r="I367" s="330"/>
      <c r="J367" s="330"/>
      <c r="K367" s="330"/>
      <c r="L367" s="330"/>
      <c r="M367" s="330"/>
      <c r="N367" s="323"/>
      <c r="O367" s="323"/>
      <c r="P367" s="323"/>
      <c r="Q367" s="323"/>
      <c r="R367" s="323"/>
      <c r="S367" s="323"/>
      <c r="T367" s="323"/>
      <c r="U367" s="323"/>
      <c r="V367" s="323"/>
      <c r="W367" s="323"/>
      <c r="X367" s="327"/>
      <c r="Y367" s="327"/>
      <c r="Z367" s="327"/>
      <c r="AA367" s="327"/>
      <c r="AB367" s="327"/>
      <c r="AC367" s="327"/>
      <c r="AD367" s="327"/>
    </row>
    <row r="368">
      <c r="A368" s="330"/>
      <c r="B368" s="330"/>
      <c r="C368" s="330"/>
      <c r="D368" s="398"/>
      <c r="E368" s="330"/>
      <c r="F368" s="330"/>
      <c r="G368" s="330"/>
      <c r="H368" s="330"/>
      <c r="I368" s="330"/>
      <c r="J368" s="330"/>
      <c r="K368" s="330"/>
      <c r="L368" s="330"/>
      <c r="M368" s="330"/>
      <c r="N368" s="323"/>
      <c r="O368" s="323"/>
      <c r="P368" s="323"/>
      <c r="Q368" s="323"/>
      <c r="R368" s="323"/>
      <c r="S368" s="323"/>
      <c r="T368" s="323"/>
      <c r="U368" s="323"/>
      <c r="V368" s="323"/>
      <c r="W368" s="323"/>
      <c r="X368" s="327"/>
      <c r="Y368" s="327"/>
      <c r="Z368" s="327"/>
      <c r="AA368" s="327"/>
      <c r="AB368" s="327"/>
      <c r="AC368" s="327"/>
      <c r="AD368" s="327"/>
    </row>
    <row r="369">
      <c r="A369" s="330"/>
      <c r="B369" s="330"/>
      <c r="C369" s="330"/>
      <c r="D369" s="398"/>
      <c r="E369" s="330"/>
      <c r="F369" s="330"/>
      <c r="G369" s="330"/>
      <c r="H369" s="330"/>
      <c r="I369" s="330"/>
      <c r="J369" s="330"/>
      <c r="K369" s="330"/>
      <c r="L369" s="330"/>
      <c r="M369" s="330"/>
      <c r="N369" s="323"/>
      <c r="O369" s="323"/>
      <c r="P369" s="323"/>
      <c r="Q369" s="323"/>
      <c r="R369" s="323"/>
      <c r="S369" s="323"/>
      <c r="T369" s="323"/>
      <c r="U369" s="323"/>
      <c r="V369" s="323"/>
      <c r="W369" s="323"/>
      <c r="X369" s="327"/>
      <c r="Y369" s="327"/>
      <c r="Z369" s="327"/>
      <c r="AA369" s="327"/>
      <c r="AB369" s="327"/>
      <c r="AC369" s="327"/>
      <c r="AD369" s="327"/>
    </row>
    <row r="370">
      <c r="A370" s="330"/>
      <c r="B370" s="330"/>
      <c r="C370" s="330"/>
      <c r="D370" s="398"/>
      <c r="E370" s="330"/>
      <c r="F370" s="330"/>
      <c r="G370" s="330"/>
      <c r="H370" s="330"/>
      <c r="I370" s="330"/>
      <c r="J370" s="330"/>
      <c r="K370" s="330"/>
      <c r="L370" s="330"/>
      <c r="M370" s="330"/>
      <c r="N370" s="323"/>
      <c r="O370" s="323"/>
      <c r="P370" s="323"/>
      <c r="Q370" s="323"/>
      <c r="R370" s="323"/>
      <c r="S370" s="323"/>
      <c r="T370" s="323"/>
      <c r="U370" s="323"/>
      <c r="V370" s="323"/>
      <c r="W370" s="323"/>
      <c r="X370" s="327"/>
      <c r="Y370" s="327"/>
      <c r="Z370" s="327"/>
      <c r="AA370" s="327"/>
      <c r="AB370" s="327"/>
      <c r="AC370" s="327"/>
      <c r="AD370" s="327"/>
    </row>
    <row r="371">
      <c r="A371" s="330"/>
      <c r="B371" s="330"/>
      <c r="C371" s="330"/>
      <c r="D371" s="398"/>
      <c r="E371" s="330"/>
      <c r="F371" s="330"/>
      <c r="G371" s="330"/>
      <c r="H371" s="330"/>
      <c r="I371" s="330"/>
      <c r="J371" s="330"/>
      <c r="K371" s="330"/>
      <c r="L371" s="330"/>
      <c r="M371" s="330"/>
      <c r="N371" s="323"/>
      <c r="O371" s="323"/>
      <c r="P371" s="323"/>
      <c r="Q371" s="323"/>
      <c r="R371" s="323"/>
      <c r="S371" s="323"/>
      <c r="T371" s="323"/>
      <c r="U371" s="323"/>
      <c r="V371" s="323"/>
      <c r="W371" s="323"/>
      <c r="X371" s="327"/>
      <c r="Y371" s="327"/>
      <c r="Z371" s="327"/>
      <c r="AA371" s="327"/>
      <c r="AB371" s="327"/>
      <c r="AC371" s="327"/>
      <c r="AD371" s="327"/>
    </row>
    <row r="372">
      <c r="A372" s="330"/>
      <c r="B372" s="330"/>
      <c r="C372" s="330"/>
      <c r="D372" s="398"/>
      <c r="E372" s="330"/>
      <c r="F372" s="330"/>
      <c r="G372" s="330"/>
      <c r="H372" s="330"/>
      <c r="I372" s="330"/>
      <c r="J372" s="330"/>
      <c r="K372" s="330"/>
      <c r="L372" s="330"/>
      <c r="M372" s="330"/>
      <c r="N372" s="323"/>
      <c r="O372" s="323"/>
      <c r="P372" s="323"/>
      <c r="Q372" s="323"/>
      <c r="R372" s="323"/>
      <c r="S372" s="323"/>
      <c r="T372" s="323"/>
      <c r="U372" s="323"/>
      <c r="V372" s="323"/>
      <c r="W372" s="323"/>
      <c r="X372" s="327"/>
      <c r="Y372" s="327"/>
      <c r="Z372" s="327"/>
      <c r="AA372" s="327"/>
      <c r="AB372" s="327"/>
      <c r="AC372" s="327"/>
      <c r="AD372" s="327"/>
    </row>
    <row r="373">
      <c r="A373" s="330"/>
      <c r="B373" s="330"/>
      <c r="C373" s="330"/>
      <c r="D373" s="398"/>
      <c r="E373" s="330"/>
      <c r="F373" s="330"/>
      <c r="G373" s="330"/>
      <c r="H373" s="330"/>
      <c r="I373" s="330"/>
      <c r="J373" s="330"/>
      <c r="K373" s="330"/>
      <c r="L373" s="330"/>
      <c r="M373" s="330"/>
      <c r="N373" s="323"/>
      <c r="O373" s="323"/>
      <c r="P373" s="323"/>
      <c r="Q373" s="323"/>
      <c r="R373" s="323"/>
      <c r="S373" s="323"/>
      <c r="T373" s="323"/>
      <c r="U373" s="323"/>
      <c r="V373" s="323"/>
      <c r="W373" s="323"/>
      <c r="X373" s="327"/>
      <c r="Y373" s="327"/>
      <c r="Z373" s="327"/>
      <c r="AA373" s="327"/>
      <c r="AB373" s="327"/>
      <c r="AC373" s="327"/>
      <c r="AD373" s="327"/>
    </row>
    <row r="374">
      <c r="A374" s="330"/>
      <c r="B374" s="330"/>
      <c r="C374" s="330"/>
      <c r="D374" s="398"/>
      <c r="E374" s="330"/>
      <c r="F374" s="330"/>
      <c r="G374" s="330"/>
      <c r="H374" s="330"/>
      <c r="I374" s="330"/>
      <c r="J374" s="330"/>
      <c r="K374" s="330"/>
      <c r="L374" s="330"/>
      <c r="M374" s="330"/>
      <c r="N374" s="323"/>
      <c r="O374" s="323"/>
      <c r="P374" s="323"/>
      <c r="Q374" s="323"/>
      <c r="R374" s="323"/>
      <c r="S374" s="323"/>
      <c r="T374" s="323"/>
      <c r="U374" s="323"/>
      <c r="V374" s="323"/>
      <c r="W374" s="323"/>
      <c r="X374" s="327"/>
      <c r="Y374" s="327"/>
      <c r="Z374" s="327"/>
      <c r="AA374" s="327"/>
      <c r="AB374" s="327"/>
      <c r="AC374" s="327"/>
      <c r="AD374" s="327"/>
    </row>
    <row r="375">
      <c r="A375" s="330"/>
      <c r="B375" s="330"/>
      <c r="C375" s="330"/>
      <c r="D375" s="398"/>
      <c r="E375" s="330"/>
      <c r="F375" s="330"/>
      <c r="G375" s="330"/>
      <c r="H375" s="330"/>
      <c r="I375" s="330"/>
      <c r="J375" s="330"/>
      <c r="K375" s="330"/>
      <c r="L375" s="330"/>
      <c r="M375" s="330"/>
      <c r="N375" s="323"/>
      <c r="O375" s="323"/>
      <c r="P375" s="323"/>
      <c r="Q375" s="323"/>
      <c r="R375" s="323"/>
      <c r="S375" s="323"/>
      <c r="T375" s="323"/>
      <c r="U375" s="323"/>
      <c r="V375" s="323"/>
      <c r="W375" s="323"/>
      <c r="X375" s="327"/>
      <c r="Y375" s="327"/>
      <c r="Z375" s="327"/>
      <c r="AA375" s="327"/>
      <c r="AB375" s="327"/>
      <c r="AC375" s="327"/>
      <c r="AD375" s="327"/>
    </row>
    <row r="376">
      <c r="A376" s="330"/>
      <c r="B376" s="330"/>
      <c r="C376" s="330"/>
      <c r="D376" s="398"/>
      <c r="E376" s="330"/>
      <c r="F376" s="330"/>
      <c r="G376" s="330"/>
      <c r="H376" s="330"/>
      <c r="I376" s="330"/>
      <c r="J376" s="330"/>
      <c r="K376" s="330"/>
      <c r="L376" s="330"/>
      <c r="M376" s="330"/>
      <c r="N376" s="323"/>
      <c r="O376" s="323"/>
      <c r="P376" s="323"/>
      <c r="Q376" s="323"/>
      <c r="R376" s="323"/>
      <c r="S376" s="323"/>
      <c r="T376" s="323"/>
      <c r="U376" s="323"/>
      <c r="V376" s="323"/>
      <c r="W376" s="323"/>
      <c r="X376" s="327"/>
      <c r="Y376" s="327"/>
      <c r="Z376" s="327"/>
      <c r="AA376" s="327"/>
      <c r="AB376" s="327"/>
      <c r="AC376" s="327"/>
      <c r="AD376" s="327"/>
    </row>
    <row r="377">
      <c r="A377" s="330"/>
      <c r="B377" s="330"/>
      <c r="C377" s="330"/>
      <c r="D377" s="398"/>
      <c r="E377" s="330"/>
      <c r="F377" s="330"/>
      <c r="G377" s="330"/>
      <c r="H377" s="330"/>
      <c r="I377" s="330"/>
      <c r="J377" s="330"/>
      <c r="K377" s="330"/>
      <c r="L377" s="330"/>
      <c r="M377" s="330"/>
      <c r="N377" s="323"/>
      <c r="O377" s="323"/>
      <c r="P377" s="323"/>
      <c r="Q377" s="323"/>
      <c r="R377" s="323"/>
      <c r="S377" s="323"/>
      <c r="T377" s="323"/>
      <c r="U377" s="323"/>
      <c r="V377" s="323"/>
      <c r="W377" s="323"/>
      <c r="X377" s="327"/>
      <c r="Y377" s="327"/>
      <c r="Z377" s="327"/>
      <c r="AA377" s="327"/>
      <c r="AB377" s="327"/>
      <c r="AC377" s="327"/>
      <c r="AD377" s="327"/>
    </row>
    <row r="378">
      <c r="A378" s="330"/>
      <c r="B378" s="330"/>
      <c r="C378" s="330"/>
      <c r="D378" s="398"/>
      <c r="E378" s="330"/>
      <c r="F378" s="330"/>
      <c r="G378" s="330"/>
      <c r="H378" s="330"/>
      <c r="I378" s="330"/>
      <c r="J378" s="330"/>
      <c r="K378" s="330"/>
      <c r="L378" s="330"/>
      <c r="M378" s="330"/>
      <c r="N378" s="323"/>
      <c r="O378" s="323"/>
      <c r="P378" s="323"/>
      <c r="Q378" s="323"/>
      <c r="R378" s="323"/>
      <c r="S378" s="323"/>
      <c r="T378" s="323"/>
      <c r="U378" s="323"/>
      <c r="V378" s="323"/>
      <c r="W378" s="323"/>
      <c r="X378" s="327"/>
      <c r="Y378" s="327"/>
      <c r="Z378" s="327"/>
      <c r="AA378" s="327"/>
      <c r="AB378" s="327"/>
      <c r="AC378" s="327"/>
      <c r="AD378" s="327"/>
    </row>
    <row r="379">
      <c r="A379" s="330"/>
      <c r="B379" s="330"/>
      <c r="C379" s="330"/>
      <c r="D379" s="398"/>
      <c r="E379" s="330"/>
      <c r="F379" s="330"/>
      <c r="G379" s="330"/>
      <c r="H379" s="330"/>
      <c r="I379" s="330"/>
      <c r="J379" s="330"/>
      <c r="K379" s="330"/>
      <c r="L379" s="330"/>
      <c r="M379" s="330"/>
      <c r="N379" s="323"/>
      <c r="O379" s="323"/>
      <c r="P379" s="323"/>
      <c r="Q379" s="323"/>
      <c r="R379" s="323"/>
      <c r="S379" s="323"/>
      <c r="T379" s="323"/>
      <c r="U379" s="323"/>
      <c r="V379" s="323"/>
      <c r="W379" s="323"/>
      <c r="X379" s="327"/>
      <c r="Y379" s="327"/>
      <c r="Z379" s="327"/>
      <c r="AA379" s="327"/>
      <c r="AB379" s="327"/>
      <c r="AC379" s="327"/>
      <c r="AD379" s="327"/>
    </row>
    <row r="380">
      <c r="A380" s="330"/>
      <c r="B380" s="330"/>
      <c r="C380" s="330"/>
      <c r="D380" s="398"/>
      <c r="E380" s="330"/>
      <c r="F380" s="330"/>
      <c r="G380" s="330"/>
      <c r="H380" s="330"/>
      <c r="I380" s="330"/>
      <c r="J380" s="330"/>
      <c r="K380" s="330"/>
      <c r="L380" s="330"/>
      <c r="M380" s="330"/>
      <c r="N380" s="323"/>
      <c r="O380" s="323"/>
      <c r="P380" s="323"/>
      <c r="Q380" s="323"/>
      <c r="R380" s="323"/>
      <c r="S380" s="323"/>
      <c r="T380" s="323"/>
      <c r="U380" s="323"/>
      <c r="V380" s="323"/>
      <c r="W380" s="323"/>
      <c r="X380" s="327"/>
      <c r="Y380" s="327"/>
      <c r="Z380" s="327"/>
      <c r="AA380" s="327"/>
      <c r="AB380" s="327"/>
      <c r="AC380" s="327"/>
      <c r="AD380" s="327"/>
    </row>
    <row r="381">
      <c r="A381" s="330"/>
      <c r="B381" s="330"/>
      <c r="C381" s="330"/>
      <c r="D381" s="398"/>
      <c r="E381" s="330"/>
      <c r="F381" s="330"/>
      <c r="G381" s="330"/>
      <c r="H381" s="330"/>
      <c r="I381" s="330"/>
      <c r="J381" s="330"/>
      <c r="K381" s="330"/>
      <c r="L381" s="330"/>
      <c r="M381" s="330"/>
      <c r="N381" s="323"/>
      <c r="O381" s="323"/>
      <c r="P381" s="323"/>
      <c r="Q381" s="323"/>
      <c r="R381" s="323"/>
      <c r="S381" s="323"/>
      <c r="T381" s="323"/>
      <c r="U381" s="323"/>
      <c r="V381" s="323"/>
      <c r="W381" s="323"/>
      <c r="X381" s="327"/>
      <c r="Y381" s="327"/>
      <c r="Z381" s="327"/>
      <c r="AA381" s="327"/>
      <c r="AB381" s="327"/>
      <c r="AC381" s="327"/>
      <c r="AD381" s="327"/>
    </row>
    <row r="382">
      <c r="A382" s="330"/>
      <c r="B382" s="330"/>
      <c r="C382" s="330"/>
      <c r="D382" s="398"/>
      <c r="E382" s="330"/>
      <c r="F382" s="330"/>
      <c r="G382" s="330"/>
      <c r="H382" s="330"/>
      <c r="I382" s="330"/>
      <c r="J382" s="330"/>
      <c r="K382" s="330"/>
      <c r="L382" s="330"/>
      <c r="M382" s="330"/>
      <c r="N382" s="323"/>
      <c r="O382" s="323"/>
      <c r="P382" s="323"/>
      <c r="Q382" s="323"/>
      <c r="R382" s="323"/>
      <c r="S382" s="323"/>
      <c r="T382" s="323"/>
      <c r="U382" s="323"/>
      <c r="V382" s="323"/>
      <c r="W382" s="323"/>
      <c r="X382" s="327"/>
      <c r="Y382" s="327"/>
      <c r="Z382" s="327"/>
      <c r="AA382" s="327"/>
      <c r="AB382" s="327"/>
      <c r="AC382" s="327"/>
      <c r="AD382" s="327"/>
    </row>
    <row r="383">
      <c r="A383" s="330"/>
      <c r="B383" s="330"/>
      <c r="C383" s="330"/>
      <c r="D383" s="398"/>
      <c r="E383" s="330"/>
      <c r="F383" s="330"/>
      <c r="G383" s="330"/>
      <c r="H383" s="330"/>
      <c r="I383" s="330"/>
      <c r="J383" s="330"/>
      <c r="K383" s="330"/>
      <c r="L383" s="330"/>
      <c r="M383" s="330"/>
      <c r="N383" s="323"/>
      <c r="O383" s="323"/>
      <c r="P383" s="323"/>
      <c r="Q383" s="323"/>
      <c r="R383" s="323"/>
      <c r="S383" s="323"/>
      <c r="T383" s="323"/>
      <c r="U383" s="323"/>
      <c r="V383" s="323"/>
      <c r="W383" s="323"/>
      <c r="X383" s="327"/>
      <c r="Y383" s="327"/>
      <c r="Z383" s="327"/>
      <c r="AA383" s="327"/>
      <c r="AB383" s="327"/>
      <c r="AC383" s="327"/>
      <c r="AD383" s="327"/>
    </row>
    <row r="384">
      <c r="A384" s="330"/>
      <c r="B384" s="330"/>
      <c r="C384" s="330"/>
      <c r="D384" s="398"/>
      <c r="E384" s="330"/>
      <c r="F384" s="330"/>
      <c r="G384" s="330"/>
      <c r="H384" s="330"/>
      <c r="I384" s="330"/>
      <c r="J384" s="330"/>
      <c r="K384" s="330"/>
      <c r="L384" s="330"/>
      <c r="M384" s="330"/>
      <c r="N384" s="323"/>
      <c r="O384" s="323"/>
      <c r="P384" s="323"/>
      <c r="Q384" s="323"/>
      <c r="R384" s="323"/>
      <c r="S384" s="323"/>
      <c r="T384" s="323"/>
      <c r="U384" s="323"/>
      <c r="V384" s="323"/>
      <c r="W384" s="323"/>
      <c r="X384" s="327"/>
      <c r="Y384" s="327"/>
      <c r="Z384" s="327"/>
      <c r="AA384" s="327"/>
      <c r="AB384" s="327"/>
      <c r="AC384" s="327"/>
      <c r="AD384" s="327"/>
    </row>
    <row r="385">
      <c r="A385" s="330"/>
      <c r="B385" s="330"/>
      <c r="C385" s="330"/>
      <c r="D385" s="398"/>
      <c r="E385" s="330"/>
      <c r="F385" s="330"/>
      <c r="G385" s="330"/>
      <c r="H385" s="330"/>
      <c r="I385" s="330"/>
      <c r="J385" s="330"/>
      <c r="K385" s="330"/>
      <c r="L385" s="330"/>
      <c r="M385" s="330"/>
      <c r="N385" s="323"/>
      <c r="O385" s="323"/>
      <c r="P385" s="323"/>
      <c r="Q385" s="323"/>
      <c r="R385" s="323"/>
      <c r="S385" s="323"/>
      <c r="T385" s="323"/>
      <c r="U385" s="323"/>
      <c r="V385" s="323"/>
      <c r="W385" s="323"/>
      <c r="X385" s="327"/>
      <c r="Y385" s="327"/>
      <c r="Z385" s="327"/>
      <c r="AA385" s="327"/>
      <c r="AB385" s="327"/>
      <c r="AC385" s="327"/>
      <c r="AD385" s="327"/>
    </row>
    <row r="386">
      <c r="A386" s="330"/>
      <c r="B386" s="330"/>
      <c r="C386" s="330"/>
      <c r="D386" s="398"/>
      <c r="E386" s="330"/>
      <c r="F386" s="330"/>
      <c r="G386" s="330"/>
      <c r="H386" s="330"/>
      <c r="I386" s="330"/>
      <c r="J386" s="330"/>
      <c r="K386" s="330"/>
      <c r="L386" s="330"/>
      <c r="M386" s="330"/>
      <c r="N386" s="323"/>
      <c r="O386" s="323"/>
      <c r="P386" s="323"/>
      <c r="Q386" s="323"/>
      <c r="R386" s="323"/>
      <c r="S386" s="323"/>
      <c r="T386" s="323"/>
      <c r="U386" s="323"/>
      <c r="V386" s="323"/>
      <c r="W386" s="323"/>
      <c r="X386" s="327"/>
      <c r="Y386" s="327"/>
      <c r="Z386" s="327"/>
      <c r="AA386" s="327"/>
      <c r="AB386" s="327"/>
      <c r="AC386" s="327"/>
      <c r="AD386" s="327"/>
    </row>
    <row r="387">
      <c r="A387" s="330"/>
      <c r="B387" s="330"/>
      <c r="C387" s="330"/>
      <c r="D387" s="398"/>
      <c r="E387" s="330"/>
      <c r="F387" s="330"/>
      <c r="G387" s="330"/>
      <c r="H387" s="330"/>
      <c r="I387" s="330"/>
      <c r="J387" s="330"/>
      <c r="K387" s="330"/>
      <c r="L387" s="330"/>
      <c r="M387" s="330"/>
      <c r="N387" s="323"/>
      <c r="O387" s="323"/>
      <c r="P387" s="323"/>
      <c r="Q387" s="323"/>
      <c r="R387" s="323"/>
      <c r="S387" s="323"/>
      <c r="T387" s="323"/>
      <c r="U387" s="323"/>
      <c r="V387" s="323"/>
      <c r="W387" s="323"/>
      <c r="X387" s="327"/>
      <c r="Y387" s="327"/>
      <c r="Z387" s="327"/>
      <c r="AA387" s="327"/>
      <c r="AB387" s="327"/>
      <c r="AC387" s="327"/>
      <c r="AD387" s="327"/>
    </row>
    <row r="388">
      <c r="A388" s="330"/>
      <c r="B388" s="330"/>
      <c r="C388" s="330"/>
      <c r="D388" s="398"/>
      <c r="E388" s="330"/>
      <c r="F388" s="330"/>
      <c r="G388" s="330"/>
      <c r="H388" s="330"/>
      <c r="I388" s="330"/>
      <c r="J388" s="330"/>
      <c r="K388" s="330"/>
      <c r="L388" s="330"/>
      <c r="M388" s="330"/>
      <c r="N388" s="323"/>
      <c r="O388" s="323"/>
      <c r="P388" s="323"/>
      <c r="Q388" s="323"/>
      <c r="R388" s="323"/>
      <c r="S388" s="323"/>
      <c r="T388" s="323"/>
      <c r="U388" s="323"/>
      <c r="V388" s="323"/>
      <c r="W388" s="323"/>
      <c r="X388" s="327"/>
      <c r="Y388" s="327"/>
      <c r="Z388" s="327"/>
      <c r="AA388" s="327"/>
      <c r="AB388" s="327"/>
      <c r="AC388" s="327"/>
      <c r="AD388" s="327"/>
    </row>
    <row r="389">
      <c r="A389" s="330"/>
      <c r="B389" s="330"/>
      <c r="C389" s="330"/>
      <c r="D389" s="398"/>
      <c r="E389" s="330"/>
      <c r="F389" s="330"/>
      <c r="G389" s="330"/>
      <c r="H389" s="330"/>
      <c r="I389" s="330"/>
      <c r="J389" s="330"/>
      <c r="K389" s="330"/>
      <c r="L389" s="330"/>
      <c r="M389" s="330"/>
      <c r="N389" s="323"/>
      <c r="O389" s="323"/>
      <c r="P389" s="323"/>
      <c r="Q389" s="323"/>
      <c r="R389" s="323"/>
      <c r="S389" s="323"/>
      <c r="T389" s="323"/>
      <c r="U389" s="323"/>
      <c r="V389" s="323"/>
      <c r="W389" s="323"/>
      <c r="X389" s="327"/>
      <c r="Y389" s="327"/>
      <c r="Z389" s="327"/>
      <c r="AA389" s="327"/>
      <c r="AB389" s="327"/>
      <c r="AC389" s="327"/>
      <c r="AD389" s="327"/>
    </row>
    <row r="390">
      <c r="A390" s="330"/>
      <c r="B390" s="330"/>
      <c r="C390" s="330"/>
      <c r="D390" s="398"/>
      <c r="E390" s="330"/>
      <c r="F390" s="330"/>
      <c r="G390" s="330"/>
      <c r="H390" s="330"/>
      <c r="I390" s="330"/>
      <c r="J390" s="330"/>
      <c r="K390" s="330"/>
      <c r="L390" s="330"/>
      <c r="M390" s="330"/>
      <c r="N390" s="323"/>
      <c r="O390" s="323"/>
      <c r="P390" s="323"/>
      <c r="Q390" s="323"/>
      <c r="R390" s="323"/>
      <c r="S390" s="323"/>
      <c r="T390" s="323"/>
      <c r="U390" s="323"/>
      <c r="V390" s="323"/>
      <c r="W390" s="323"/>
      <c r="X390" s="327"/>
      <c r="Y390" s="327"/>
      <c r="Z390" s="327"/>
      <c r="AA390" s="327"/>
      <c r="AB390" s="327"/>
      <c r="AC390" s="327"/>
      <c r="AD390" s="327"/>
    </row>
    <row r="391">
      <c r="A391" s="330"/>
      <c r="B391" s="330"/>
      <c r="C391" s="330"/>
      <c r="D391" s="398"/>
      <c r="E391" s="330"/>
      <c r="F391" s="330"/>
      <c r="G391" s="330"/>
      <c r="H391" s="330"/>
      <c r="I391" s="330"/>
      <c r="J391" s="330"/>
      <c r="K391" s="330"/>
      <c r="L391" s="330"/>
      <c r="M391" s="330"/>
      <c r="N391" s="323"/>
      <c r="O391" s="323"/>
      <c r="P391" s="323"/>
      <c r="Q391" s="323"/>
      <c r="R391" s="323"/>
      <c r="S391" s="323"/>
      <c r="T391" s="323"/>
      <c r="U391" s="323"/>
      <c r="V391" s="323"/>
      <c r="W391" s="323"/>
      <c r="X391" s="327"/>
      <c r="Y391" s="327"/>
      <c r="Z391" s="327"/>
      <c r="AA391" s="327"/>
      <c r="AB391" s="327"/>
      <c r="AC391" s="327"/>
      <c r="AD391" s="327"/>
    </row>
    <row r="392">
      <c r="A392" s="330"/>
      <c r="B392" s="330"/>
      <c r="C392" s="330"/>
      <c r="D392" s="398"/>
      <c r="E392" s="330"/>
      <c r="F392" s="330"/>
      <c r="G392" s="330"/>
      <c r="H392" s="330"/>
      <c r="I392" s="330"/>
      <c r="J392" s="330"/>
      <c r="K392" s="330"/>
      <c r="L392" s="330"/>
      <c r="M392" s="330"/>
      <c r="N392" s="323"/>
      <c r="O392" s="323"/>
      <c r="P392" s="323"/>
      <c r="Q392" s="323"/>
      <c r="R392" s="323"/>
      <c r="S392" s="323"/>
      <c r="T392" s="323"/>
      <c r="U392" s="323"/>
      <c r="V392" s="323"/>
      <c r="W392" s="323"/>
      <c r="X392" s="327"/>
      <c r="Y392" s="327"/>
      <c r="Z392" s="327"/>
      <c r="AA392" s="327"/>
      <c r="AB392" s="327"/>
      <c r="AC392" s="327"/>
      <c r="AD392" s="327"/>
    </row>
    <row r="393">
      <c r="A393" s="330"/>
      <c r="B393" s="330"/>
      <c r="C393" s="330"/>
      <c r="D393" s="398"/>
      <c r="E393" s="330"/>
      <c r="F393" s="330"/>
      <c r="G393" s="330"/>
      <c r="H393" s="330"/>
      <c r="I393" s="330"/>
      <c r="J393" s="330"/>
      <c r="K393" s="330"/>
      <c r="L393" s="330"/>
      <c r="M393" s="330"/>
      <c r="N393" s="323"/>
      <c r="O393" s="323"/>
      <c r="P393" s="323"/>
      <c r="Q393" s="323"/>
      <c r="R393" s="323"/>
      <c r="S393" s="323"/>
      <c r="T393" s="323"/>
      <c r="U393" s="323"/>
      <c r="V393" s="323"/>
      <c r="W393" s="323"/>
      <c r="X393" s="327"/>
      <c r="Y393" s="327"/>
      <c r="Z393" s="327"/>
      <c r="AA393" s="327"/>
      <c r="AB393" s="327"/>
      <c r="AC393" s="327"/>
      <c r="AD393" s="327"/>
    </row>
    <row r="394">
      <c r="A394" s="330"/>
      <c r="B394" s="330"/>
      <c r="C394" s="330"/>
      <c r="D394" s="398"/>
      <c r="E394" s="330"/>
      <c r="F394" s="330"/>
      <c r="G394" s="330"/>
      <c r="H394" s="330"/>
      <c r="I394" s="330"/>
      <c r="J394" s="330"/>
      <c r="K394" s="330"/>
      <c r="L394" s="330"/>
      <c r="M394" s="330"/>
      <c r="N394" s="323"/>
      <c r="O394" s="323"/>
      <c r="P394" s="323"/>
      <c r="Q394" s="323"/>
      <c r="R394" s="323"/>
      <c r="S394" s="323"/>
      <c r="T394" s="323"/>
      <c r="U394" s="323"/>
      <c r="V394" s="323"/>
      <c r="W394" s="323"/>
      <c r="X394" s="327"/>
      <c r="Y394" s="327"/>
      <c r="Z394" s="327"/>
      <c r="AA394" s="327"/>
      <c r="AB394" s="327"/>
      <c r="AC394" s="327"/>
      <c r="AD394" s="327"/>
    </row>
    <row r="395">
      <c r="A395" s="330"/>
      <c r="B395" s="330"/>
      <c r="C395" s="330"/>
      <c r="D395" s="398"/>
      <c r="E395" s="330"/>
      <c r="F395" s="330"/>
      <c r="G395" s="330"/>
      <c r="H395" s="330"/>
      <c r="I395" s="330"/>
      <c r="J395" s="330"/>
      <c r="K395" s="330"/>
      <c r="L395" s="330"/>
      <c r="M395" s="330"/>
      <c r="N395" s="323"/>
      <c r="O395" s="323"/>
      <c r="P395" s="323"/>
      <c r="Q395" s="323"/>
      <c r="R395" s="323"/>
      <c r="S395" s="323"/>
      <c r="T395" s="323"/>
      <c r="U395" s="323"/>
      <c r="V395" s="323"/>
      <c r="W395" s="323"/>
      <c r="X395" s="327"/>
      <c r="Y395" s="327"/>
      <c r="Z395" s="327"/>
      <c r="AA395" s="327"/>
      <c r="AB395" s="327"/>
      <c r="AC395" s="327"/>
      <c r="AD395" s="327"/>
    </row>
    <row r="396">
      <c r="A396" s="330"/>
      <c r="B396" s="330"/>
      <c r="C396" s="330"/>
      <c r="D396" s="398"/>
      <c r="E396" s="330"/>
      <c r="F396" s="330"/>
      <c r="G396" s="330"/>
      <c r="H396" s="330"/>
      <c r="I396" s="330"/>
      <c r="J396" s="330"/>
      <c r="K396" s="330"/>
      <c r="L396" s="330"/>
      <c r="M396" s="330"/>
      <c r="N396" s="323"/>
      <c r="O396" s="323"/>
      <c r="P396" s="323"/>
      <c r="Q396" s="323"/>
      <c r="R396" s="323"/>
      <c r="S396" s="323"/>
      <c r="T396" s="323"/>
      <c r="U396" s="323"/>
      <c r="V396" s="323"/>
      <c r="W396" s="323"/>
      <c r="X396" s="327"/>
      <c r="Y396" s="327"/>
      <c r="Z396" s="327"/>
      <c r="AA396" s="327"/>
      <c r="AB396" s="327"/>
      <c r="AC396" s="327"/>
      <c r="AD396" s="327"/>
    </row>
    <row r="397">
      <c r="A397" s="330"/>
      <c r="B397" s="330"/>
      <c r="C397" s="330"/>
      <c r="D397" s="398"/>
      <c r="E397" s="330"/>
      <c r="F397" s="330"/>
      <c r="G397" s="330"/>
      <c r="H397" s="330"/>
      <c r="I397" s="330"/>
      <c r="J397" s="330"/>
      <c r="K397" s="330"/>
      <c r="L397" s="330"/>
      <c r="M397" s="330"/>
      <c r="N397" s="323"/>
      <c r="O397" s="323"/>
      <c r="P397" s="323"/>
      <c r="Q397" s="323"/>
      <c r="R397" s="323"/>
      <c r="S397" s="323"/>
      <c r="T397" s="323"/>
      <c r="U397" s="323"/>
      <c r="V397" s="323"/>
      <c r="W397" s="323"/>
      <c r="X397" s="327"/>
      <c r="Y397" s="327"/>
      <c r="Z397" s="327"/>
      <c r="AA397" s="327"/>
      <c r="AB397" s="327"/>
      <c r="AC397" s="327"/>
      <c r="AD397" s="327"/>
    </row>
    <row r="398">
      <c r="A398" s="330"/>
      <c r="B398" s="330"/>
      <c r="C398" s="330"/>
      <c r="D398" s="398"/>
      <c r="E398" s="330"/>
      <c r="F398" s="330"/>
      <c r="G398" s="330"/>
      <c r="H398" s="330"/>
      <c r="I398" s="330"/>
      <c r="J398" s="330"/>
      <c r="K398" s="330"/>
      <c r="L398" s="330"/>
      <c r="M398" s="330"/>
      <c r="N398" s="323"/>
      <c r="O398" s="323"/>
      <c r="P398" s="323"/>
      <c r="Q398" s="323"/>
      <c r="R398" s="323"/>
      <c r="S398" s="323"/>
      <c r="T398" s="323"/>
      <c r="U398" s="323"/>
      <c r="V398" s="323"/>
      <c r="W398" s="323"/>
      <c r="X398" s="327"/>
      <c r="Y398" s="327"/>
      <c r="Z398" s="327"/>
      <c r="AA398" s="327"/>
      <c r="AB398" s="327"/>
      <c r="AC398" s="327"/>
      <c r="AD398" s="327"/>
    </row>
    <row r="399">
      <c r="A399" s="330"/>
      <c r="B399" s="330"/>
      <c r="C399" s="330"/>
      <c r="D399" s="398"/>
      <c r="E399" s="330"/>
      <c r="F399" s="330"/>
      <c r="G399" s="330"/>
      <c r="H399" s="330"/>
      <c r="I399" s="330"/>
      <c r="J399" s="330"/>
      <c r="K399" s="330"/>
      <c r="L399" s="330"/>
      <c r="M399" s="330"/>
      <c r="N399" s="323"/>
      <c r="O399" s="323"/>
      <c r="P399" s="323"/>
      <c r="Q399" s="323"/>
      <c r="R399" s="323"/>
      <c r="S399" s="323"/>
      <c r="T399" s="323"/>
      <c r="U399" s="323"/>
      <c r="V399" s="323"/>
      <c r="W399" s="323"/>
      <c r="X399" s="327"/>
      <c r="Y399" s="327"/>
      <c r="Z399" s="327"/>
      <c r="AA399" s="327"/>
      <c r="AB399" s="327"/>
      <c r="AC399" s="327"/>
      <c r="AD399" s="327"/>
    </row>
    <row r="400">
      <c r="A400" s="330"/>
      <c r="B400" s="330"/>
      <c r="C400" s="330"/>
      <c r="D400" s="398"/>
      <c r="E400" s="330"/>
      <c r="F400" s="330"/>
      <c r="G400" s="330"/>
      <c r="H400" s="330"/>
      <c r="I400" s="330"/>
      <c r="J400" s="330"/>
      <c r="K400" s="330"/>
      <c r="L400" s="330"/>
      <c r="M400" s="330"/>
      <c r="N400" s="323"/>
      <c r="O400" s="323"/>
      <c r="P400" s="323"/>
      <c r="Q400" s="323"/>
      <c r="R400" s="323"/>
      <c r="S400" s="323"/>
      <c r="T400" s="323"/>
      <c r="U400" s="323"/>
      <c r="V400" s="323"/>
      <c r="W400" s="323"/>
      <c r="X400" s="327"/>
      <c r="Y400" s="327"/>
      <c r="Z400" s="327"/>
      <c r="AA400" s="327"/>
      <c r="AB400" s="327"/>
      <c r="AC400" s="327"/>
      <c r="AD400" s="327"/>
    </row>
    <row r="401">
      <c r="A401" s="330"/>
      <c r="B401" s="330"/>
      <c r="C401" s="330"/>
      <c r="D401" s="398"/>
      <c r="E401" s="330"/>
      <c r="F401" s="330"/>
      <c r="G401" s="330"/>
      <c r="H401" s="330"/>
      <c r="I401" s="330"/>
      <c r="J401" s="330"/>
      <c r="K401" s="330"/>
      <c r="L401" s="330"/>
      <c r="M401" s="330"/>
      <c r="N401" s="323"/>
      <c r="O401" s="323"/>
      <c r="P401" s="323"/>
      <c r="Q401" s="323"/>
      <c r="R401" s="323"/>
      <c r="S401" s="323"/>
      <c r="T401" s="323"/>
      <c r="U401" s="323"/>
      <c r="V401" s="323"/>
      <c r="W401" s="323"/>
      <c r="X401" s="327"/>
      <c r="Y401" s="327"/>
      <c r="Z401" s="327"/>
      <c r="AA401" s="327"/>
      <c r="AB401" s="327"/>
      <c r="AC401" s="327"/>
      <c r="AD401" s="327"/>
    </row>
    <row r="402">
      <c r="A402" s="330"/>
      <c r="B402" s="330"/>
      <c r="C402" s="330"/>
      <c r="D402" s="398"/>
      <c r="E402" s="330"/>
      <c r="F402" s="330"/>
      <c r="G402" s="330"/>
      <c r="H402" s="330"/>
      <c r="I402" s="330"/>
      <c r="J402" s="330"/>
      <c r="K402" s="330"/>
      <c r="L402" s="330"/>
      <c r="M402" s="330"/>
      <c r="N402" s="323"/>
      <c r="O402" s="323"/>
      <c r="P402" s="323"/>
      <c r="Q402" s="323"/>
      <c r="R402" s="323"/>
      <c r="S402" s="323"/>
      <c r="T402" s="323"/>
      <c r="U402" s="323"/>
      <c r="V402" s="323"/>
      <c r="W402" s="323"/>
      <c r="X402" s="327"/>
      <c r="Y402" s="327"/>
      <c r="Z402" s="327"/>
      <c r="AA402" s="327"/>
      <c r="AB402" s="327"/>
      <c r="AC402" s="327"/>
      <c r="AD402" s="327"/>
    </row>
    <row r="403">
      <c r="A403" s="330"/>
      <c r="B403" s="330"/>
      <c r="C403" s="330"/>
      <c r="D403" s="398"/>
      <c r="E403" s="330"/>
      <c r="F403" s="330"/>
      <c r="G403" s="330"/>
      <c r="H403" s="330"/>
      <c r="I403" s="330"/>
      <c r="J403" s="330"/>
      <c r="K403" s="330"/>
      <c r="L403" s="330"/>
      <c r="M403" s="330"/>
      <c r="N403" s="323"/>
      <c r="O403" s="323"/>
      <c r="P403" s="323"/>
      <c r="Q403" s="323"/>
      <c r="R403" s="323"/>
      <c r="S403" s="323"/>
      <c r="T403" s="323"/>
      <c r="U403" s="323"/>
      <c r="V403" s="323"/>
      <c r="W403" s="323"/>
      <c r="X403" s="327"/>
      <c r="Y403" s="327"/>
      <c r="Z403" s="327"/>
      <c r="AA403" s="327"/>
      <c r="AB403" s="327"/>
      <c r="AC403" s="327"/>
      <c r="AD403" s="327"/>
    </row>
    <row r="404">
      <c r="A404" s="330"/>
      <c r="B404" s="330"/>
      <c r="C404" s="330"/>
      <c r="D404" s="398"/>
      <c r="E404" s="330"/>
      <c r="F404" s="330"/>
      <c r="G404" s="330"/>
      <c r="H404" s="330"/>
      <c r="I404" s="330"/>
      <c r="J404" s="330"/>
      <c r="K404" s="330"/>
      <c r="L404" s="330"/>
      <c r="M404" s="330"/>
      <c r="N404" s="323"/>
      <c r="O404" s="323"/>
      <c r="P404" s="323"/>
      <c r="Q404" s="323"/>
      <c r="R404" s="323"/>
      <c r="S404" s="323"/>
      <c r="T404" s="323"/>
      <c r="U404" s="323"/>
      <c r="V404" s="323"/>
      <c r="W404" s="323"/>
      <c r="X404" s="327"/>
      <c r="Y404" s="327"/>
      <c r="Z404" s="327"/>
      <c r="AA404" s="327"/>
      <c r="AB404" s="327"/>
      <c r="AC404" s="327"/>
      <c r="AD404" s="327"/>
    </row>
    <row r="405">
      <c r="A405" s="330"/>
      <c r="B405" s="330"/>
      <c r="C405" s="330"/>
      <c r="D405" s="398"/>
      <c r="E405" s="330"/>
      <c r="F405" s="330"/>
      <c r="G405" s="330"/>
      <c r="H405" s="330"/>
      <c r="I405" s="330"/>
      <c r="J405" s="330"/>
      <c r="K405" s="330"/>
      <c r="L405" s="330"/>
      <c r="M405" s="330"/>
      <c r="N405" s="323"/>
      <c r="O405" s="323"/>
      <c r="P405" s="323"/>
      <c r="Q405" s="323"/>
      <c r="R405" s="323"/>
      <c r="S405" s="323"/>
      <c r="T405" s="323"/>
      <c r="U405" s="323"/>
      <c r="V405" s="323"/>
      <c r="W405" s="323"/>
      <c r="X405" s="327"/>
      <c r="Y405" s="327"/>
      <c r="Z405" s="327"/>
      <c r="AA405" s="327"/>
      <c r="AB405" s="327"/>
      <c r="AC405" s="327"/>
      <c r="AD405" s="327"/>
    </row>
    <row r="406">
      <c r="A406" s="330"/>
      <c r="B406" s="330"/>
      <c r="C406" s="330"/>
      <c r="D406" s="398"/>
      <c r="E406" s="330"/>
      <c r="F406" s="330"/>
      <c r="G406" s="330"/>
      <c r="H406" s="330"/>
      <c r="I406" s="330"/>
      <c r="J406" s="330"/>
      <c r="K406" s="330"/>
      <c r="L406" s="330"/>
      <c r="M406" s="330"/>
      <c r="N406" s="323"/>
      <c r="O406" s="323"/>
      <c r="P406" s="323"/>
      <c r="Q406" s="323"/>
      <c r="R406" s="323"/>
      <c r="S406" s="323"/>
      <c r="T406" s="323"/>
      <c r="U406" s="323"/>
      <c r="V406" s="323"/>
      <c r="W406" s="323"/>
      <c r="X406" s="327"/>
      <c r="Y406" s="327"/>
      <c r="Z406" s="327"/>
      <c r="AA406" s="327"/>
      <c r="AB406" s="327"/>
      <c r="AC406" s="327"/>
      <c r="AD406" s="327"/>
    </row>
    <row r="407">
      <c r="A407" s="330"/>
      <c r="B407" s="330"/>
      <c r="C407" s="330"/>
      <c r="D407" s="398"/>
      <c r="E407" s="330"/>
      <c r="F407" s="330"/>
      <c r="G407" s="330"/>
      <c r="H407" s="330"/>
      <c r="I407" s="330"/>
      <c r="J407" s="330"/>
      <c r="K407" s="330"/>
      <c r="L407" s="330"/>
      <c r="M407" s="330"/>
      <c r="N407" s="323"/>
      <c r="O407" s="323"/>
      <c r="P407" s="323"/>
      <c r="Q407" s="323"/>
      <c r="R407" s="323"/>
      <c r="S407" s="323"/>
      <c r="T407" s="323"/>
      <c r="U407" s="323"/>
      <c r="V407" s="323"/>
      <c r="W407" s="323"/>
      <c r="X407" s="327"/>
      <c r="Y407" s="327"/>
      <c r="Z407" s="327"/>
      <c r="AA407" s="327"/>
      <c r="AB407" s="327"/>
      <c r="AC407" s="327"/>
      <c r="AD407" s="327"/>
    </row>
    <row r="408">
      <c r="A408" s="330"/>
      <c r="B408" s="330"/>
      <c r="C408" s="330"/>
      <c r="D408" s="398"/>
      <c r="E408" s="330"/>
      <c r="F408" s="330"/>
      <c r="G408" s="330"/>
      <c r="H408" s="330"/>
      <c r="I408" s="330"/>
      <c r="J408" s="330"/>
      <c r="K408" s="330"/>
      <c r="L408" s="330"/>
      <c r="M408" s="330"/>
      <c r="N408" s="323"/>
      <c r="O408" s="323"/>
      <c r="P408" s="323"/>
      <c r="Q408" s="323"/>
      <c r="R408" s="323"/>
      <c r="S408" s="323"/>
      <c r="T408" s="323"/>
      <c r="U408" s="323"/>
      <c r="V408" s="323"/>
      <c r="W408" s="323"/>
      <c r="X408" s="327"/>
      <c r="Y408" s="327"/>
      <c r="Z408" s="327"/>
      <c r="AA408" s="327"/>
      <c r="AB408" s="327"/>
      <c r="AC408" s="327"/>
      <c r="AD408" s="327"/>
    </row>
    <row r="409">
      <c r="A409" s="330"/>
      <c r="B409" s="330"/>
      <c r="C409" s="330"/>
      <c r="D409" s="398"/>
      <c r="E409" s="330"/>
      <c r="F409" s="330"/>
      <c r="G409" s="330"/>
      <c r="H409" s="330"/>
      <c r="I409" s="330"/>
      <c r="J409" s="330"/>
      <c r="K409" s="330"/>
      <c r="L409" s="330"/>
      <c r="M409" s="330"/>
      <c r="N409" s="323"/>
      <c r="O409" s="323"/>
      <c r="P409" s="323"/>
      <c r="Q409" s="323"/>
      <c r="R409" s="323"/>
      <c r="S409" s="323"/>
      <c r="T409" s="323"/>
      <c r="U409" s="323"/>
      <c r="V409" s="323"/>
      <c r="W409" s="323"/>
      <c r="X409" s="327"/>
      <c r="Y409" s="327"/>
      <c r="Z409" s="327"/>
      <c r="AA409" s="327"/>
      <c r="AB409" s="327"/>
      <c r="AC409" s="327"/>
      <c r="AD409" s="327"/>
    </row>
    <row r="410">
      <c r="A410" s="330"/>
      <c r="B410" s="330"/>
      <c r="C410" s="330"/>
      <c r="D410" s="398"/>
      <c r="E410" s="330"/>
      <c r="F410" s="330"/>
      <c r="G410" s="330"/>
      <c r="H410" s="330"/>
      <c r="I410" s="330"/>
      <c r="J410" s="330"/>
      <c r="K410" s="330"/>
      <c r="L410" s="330"/>
      <c r="M410" s="330"/>
      <c r="N410" s="323"/>
      <c r="O410" s="323"/>
      <c r="P410" s="323"/>
      <c r="Q410" s="323"/>
      <c r="R410" s="323"/>
      <c r="S410" s="323"/>
      <c r="T410" s="323"/>
      <c r="U410" s="323"/>
      <c r="V410" s="323"/>
      <c r="W410" s="323"/>
      <c r="X410" s="327"/>
      <c r="Y410" s="327"/>
      <c r="Z410" s="327"/>
      <c r="AA410" s="327"/>
      <c r="AB410" s="327"/>
      <c r="AC410" s="327"/>
      <c r="AD410" s="327"/>
    </row>
    <row r="411">
      <c r="A411" s="330"/>
      <c r="B411" s="330"/>
      <c r="C411" s="330"/>
      <c r="D411" s="398"/>
      <c r="E411" s="330"/>
      <c r="F411" s="330"/>
      <c r="G411" s="330"/>
      <c r="H411" s="330"/>
      <c r="I411" s="330"/>
      <c r="J411" s="330"/>
      <c r="K411" s="330"/>
      <c r="L411" s="330"/>
      <c r="M411" s="330"/>
      <c r="N411" s="323"/>
      <c r="O411" s="323"/>
      <c r="P411" s="323"/>
      <c r="Q411" s="323"/>
      <c r="R411" s="323"/>
      <c r="S411" s="323"/>
      <c r="T411" s="323"/>
      <c r="U411" s="323"/>
      <c r="V411" s="323"/>
      <c r="W411" s="323"/>
      <c r="X411" s="327"/>
      <c r="Y411" s="327"/>
      <c r="Z411" s="327"/>
      <c r="AA411" s="327"/>
      <c r="AB411" s="327"/>
      <c r="AC411" s="327"/>
      <c r="AD411" s="327"/>
    </row>
    <row r="412">
      <c r="A412" s="330"/>
      <c r="B412" s="330"/>
      <c r="C412" s="330"/>
      <c r="D412" s="398"/>
      <c r="E412" s="330"/>
      <c r="F412" s="330"/>
      <c r="G412" s="330"/>
      <c r="H412" s="330"/>
      <c r="I412" s="330"/>
      <c r="J412" s="330"/>
      <c r="K412" s="330"/>
      <c r="L412" s="330"/>
      <c r="M412" s="330"/>
      <c r="N412" s="323"/>
      <c r="O412" s="323"/>
      <c r="P412" s="323"/>
      <c r="Q412" s="323"/>
      <c r="R412" s="323"/>
      <c r="S412" s="323"/>
      <c r="T412" s="323"/>
      <c r="U412" s="323"/>
      <c r="V412" s="323"/>
      <c r="W412" s="323"/>
      <c r="X412" s="327"/>
      <c r="Y412" s="327"/>
      <c r="Z412" s="327"/>
      <c r="AA412" s="327"/>
      <c r="AB412" s="327"/>
      <c r="AC412" s="327"/>
      <c r="AD412" s="327"/>
    </row>
    <row r="413">
      <c r="A413" s="330"/>
      <c r="B413" s="330"/>
      <c r="C413" s="330"/>
      <c r="D413" s="398"/>
      <c r="E413" s="330"/>
      <c r="F413" s="330"/>
      <c r="G413" s="330"/>
      <c r="H413" s="330"/>
      <c r="I413" s="330"/>
      <c r="J413" s="330"/>
      <c r="K413" s="330"/>
      <c r="L413" s="330"/>
      <c r="M413" s="330"/>
      <c r="N413" s="323"/>
      <c r="O413" s="323"/>
      <c r="P413" s="323"/>
      <c r="Q413" s="323"/>
      <c r="R413" s="323"/>
      <c r="S413" s="323"/>
      <c r="T413" s="323"/>
      <c r="U413" s="323"/>
      <c r="V413" s="323"/>
      <c r="W413" s="323"/>
      <c r="X413" s="327"/>
      <c r="Y413" s="327"/>
      <c r="Z413" s="327"/>
      <c r="AA413" s="327"/>
      <c r="AB413" s="327"/>
      <c r="AC413" s="327"/>
      <c r="AD413" s="327"/>
    </row>
    <row r="414">
      <c r="A414" s="330"/>
      <c r="B414" s="330"/>
      <c r="C414" s="330"/>
      <c r="D414" s="398"/>
      <c r="E414" s="330"/>
      <c r="F414" s="330"/>
      <c r="G414" s="330"/>
      <c r="H414" s="330"/>
      <c r="I414" s="330"/>
      <c r="J414" s="330"/>
      <c r="K414" s="330"/>
      <c r="L414" s="330"/>
      <c r="M414" s="330"/>
      <c r="N414" s="323"/>
      <c r="O414" s="323"/>
      <c r="P414" s="323"/>
      <c r="Q414" s="323"/>
      <c r="R414" s="323"/>
      <c r="S414" s="323"/>
      <c r="T414" s="323"/>
      <c r="U414" s="323"/>
      <c r="V414" s="323"/>
      <c r="W414" s="323"/>
      <c r="X414" s="327"/>
      <c r="Y414" s="327"/>
      <c r="Z414" s="327"/>
      <c r="AA414" s="327"/>
      <c r="AB414" s="327"/>
      <c r="AC414" s="327"/>
      <c r="AD414" s="327"/>
    </row>
    <row r="415">
      <c r="A415" s="330"/>
      <c r="B415" s="330"/>
      <c r="C415" s="330"/>
      <c r="D415" s="398"/>
      <c r="E415" s="330"/>
      <c r="F415" s="330"/>
      <c r="G415" s="330"/>
      <c r="H415" s="330"/>
      <c r="I415" s="330"/>
      <c r="J415" s="330"/>
      <c r="K415" s="330"/>
      <c r="L415" s="330"/>
      <c r="M415" s="330"/>
      <c r="N415" s="323"/>
      <c r="O415" s="323"/>
      <c r="P415" s="323"/>
      <c r="Q415" s="323"/>
      <c r="R415" s="323"/>
      <c r="S415" s="323"/>
      <c r="T415" s="323"/>
      <c r="U415" s="323"/>
      <c r="V415" s="323"/>
      <c r="W415" s="323"/>
      <c r="X415" s="327"/>
      <c r="Y415" s="327"/>
      <c r="Z415" s="327"/>
      <c r="AA415" s="327"/>
      <c r="AB415" s="327"/>
      <c r="AC415" s="327"/>
      <c r="AD415" s="327"/>
    </row>
    <row r="416">
      <c r="A416" s="330"/>
      <c r="B416" s="330"/>
      <c r="C416" s="330"/>
      <c r="D416" s="398"/>
      <c r="E416" s="330"/>
      <c r="F416" s="330"/>
      <c r="G416" s="330"/>
      <c r="H416" s="330"/>
      <c r="I416" s="330"/>
      <c r="J416" s="330"/>
      <c r="K416" s="330"/>
      <c r="L416" s="330"/>
      <c r="M416" s="330"/>
      <c r="N416" s="323"/>
      <c r="O416" s="323"/>
      <c r="P416" s="323"/>
      <c r="Q416" s="323"/>
      <c r="R416" s="323"/>
      <c r="S416" s="323"/>
      <c r="T416" s="323"/>
      <c r="U416" s="323"/>
      <c r="V416" s="323"/>
      <c r="W416" s="323"/>
      <c r="X416" s="327"/>
      <c r="Y416" s="327"/>
      <c r="Z416" s="327"/>
      <c r="AA416" s="327"/>
      <c r="AB416" s="327"/>
      <c r="AC416" s="327"/>
      <c r="AD416" s="327"/>
    </row>
    <row r="417">
      <c r="A417" s="330"/>
      <c r="B417" s="330"/>
      <c r="C417" s="330"/>
      <c r="D417" s="398"/>
      <c r="E417" s="330"/>
      <c r="F417" s="330"/>
      <c r="G417" s="330"/>
      <c r="H417" s="330"/>
      <c r="I417" s="330"/>
      <c r="J417" s="330"/>
      <c r="K417" s="330"/>
      <c r="L417" s="330"/>
      <c r="M417" s="330"/>
      <c r="N417" s="323"/>
      <c r="O417" s="323"/>
      <c r="P417" s="323"/>
      <c r="Q417" s="323"/>
      <c r="R417" s="323"/>
      <c r="S417" s="323"/>
      <c r="T417" s="323"/>
      <c r="U417" s="323"/>
      <c r="V417" s="323"/>
      <c r="W417" s="323"/>
      <c r="X417" s="327"/>
      <c r="Y417" s="327"/>
      <c r="Z417" s="327"/>
      <c r="AA417" s="327"/>
      <c r="AB417" s="327"/>
      <c r="AC417" s="327"/>
      <c r="AD417" s="327"/>
    </row>
    <row r="418">
      <c r="A418" s="330"/>
      <c r="B418" s="330"/>
      <c r="C418" s="330"/>
      <c r="D418" s="398"/>
      <c r="E418" s="330"/>
      <c r="F418" s="330"/>
      <c r="G418" s="330"/>
      <c r="H418" s="330"/>
      <c r="I418" s="330"/>
      <c r="J418" s="330"/>
      <c r="K418" s="330"/>
      <c r="L418" s="330"/>
      <c r="M418" s="330"/>
      <c r="N418" s="323"/>
      <c r="O418" s="323"/>
      <c r="P418" s="323"/>
      <c r="Q418" s="323"/>
      <c r="R418" s="323"/>
      <c r="S418" s="323"/>
      <c r="T418" s="323"/>
      <c r="U418" s="323"/>
      <c r="V418" s="323"/>
      <c r="W418" s="323"/>
      <c r="X418" s="327"/>
      <c r="Y418" s="327"/>
      <c r="Z418" s="327"/>
      <c r="AA418" s="327"/>
      <c r="AB418" s="327"/>
      <c r="AC418" s="327"/>
      <c r="AD418" s="327"/>
    </row>
    <row r="419">
      <c r="A419" s="330"/>
      <c r="B419" s="330"/>
      <c r="C419" s="330"/>
      <c r="D419" s="398"/>
      <c r="E419" s="330"/>
      <c r="F419" s="330"/>
      <c r="G419" s="330"/>
      <c r="H419" s="330"/>
      <c r="I419" s="330"/>
      <c r="J419" s="330"/>
      <c r="K419" s="330"/>
      <c r="L419" s="330"/>
      <c r="M419" s="330"/>
      <c r="N419" s="323"/>
      <c r="O419" s="323"/>
      <c r="P419" s="323"/>
      <c r="Q419" s="323"/>
      <c r="R419" s="323"/>
      <c r="S419" s="323"/>
      <c r="T419" s="323"/>
      <c r="U419" s="323"/>
      <c r="V419" s="323"/>
      <c r="W419" s="323"/>
      <c r="X419" s="327"/>
      <c r="Y419" s="327"/>
      <c r="Z419" s="327"/>
      <c r="AA419" s="327"/>
      <c r="AB419" s="327"/>
      <c r="AC419" s="327"/>
      <c r="AD419" s="327"/>
    </row>
    <row r="420">
      <c r="A420" s="330"/>
      <c r="B420" s="330"/>
      <c r="C420" s="330"/>
      <c r="D420" s="398"/>
      <c r="E420" s="330"/>
      <c r="F420" s="330"/>
      <c r="G420" s="330"/>
      <c r="H420" s="330"/>
      <c r="I420" s="330"/>
      <c r="J420" s="330"/>
      <c r="K420" s="330"/>
      <c r="L420" s="330"/>
      <c r="M420" s="330"/>
      <c r="N420" s="323"/>
      <c r="O420" s="323"/>
      <c r="P420" s="323"/>
      <c r="Q420" s="323"/>
      <c r="R420" s="323"/>
      <c r="S420" s="323"/>
      <c r="T420" s="323"/>
      <c r="U420" s="323"/>
      <c r="V420" s="323"/>
      <c r="W420" s="323"/>
      <c r="X420" s="327"/>
      <c r="Y420" s="327"/>
      <c r="Z420" s="327"/>
      <c r="AA420" s="327"/>
      <c r="AB420" s="327"/>
      <c r="AC420" s="327"/>
      <c r="AD420" s="327"/>
    </row>
    <row r="421">
      <c r="A421" s="330"/>
      <c r="B421" s="330"/>
      <c r="C421" s="330"/>
      <c r="D421" s="398"/>
      <c r="E421" s="330"/>
      <c r="F421" s="330"/>
      <c r="G421" s="330"/>
      <c r="H421" s="330"/>
      <c r="I421" s="330"/>
      <c r="J421" s="330"/>
      <c r="K421" s="330"/>
      <c r="L421" s="330"/>
      <c r="M421" s="330"/>
      <c r="N421" s="323"/>
      <c r="O421" s="323"/>
      <c r="P421" s="323"/>
      <c r="Q421" s="323"/>
      <c r="R421" s="323"/>
      <c r="S421" s="323"/>
      <c r="T421" s="323"/>
      <c r="U421" s="323"/>
      <c r="V421" s="323"/>
      <c r="W421" s="323"/>
      <c r="X421" s="327"/>
      <c r="Y421" s="327"/>
      <c r="Z421" s="327"/>
      <c r="AA421" s="327"/>
      <c r="AB421" s="327"/>
      <c r="AC421" s="327"/>
      <c r="AD421" s="327"/>
    </row>
    <row r="422">
      <c r="A422" s="330"/>
      <c r="B422" s="330"/>
      <c r="C422" s="330"/>
      <c r="D422" s="398"/>
      <c r="E422" s="330"/>
      <c r="F422" s="330"/>
      <c r="G422" s="330"/>
      <c r="H422" s="330"/>
      <c r="I422" s="330"/>
      <c r="J422" s="330"/>
      <c r="K422" s="330"/>
      <c r="L422" s="330"/>
      <c r="M422" s="330"/>
      <c r="N422" s="323"/>
      <c r="O422" s="323"/>
      <c r="P422" s="323"/>
      <c r="Q422" s="323"/>
      <c r="R422" s="323"/>
      <c r="S422" s="323"/>
      <c r="T422" s="323"/>
      <c r="U422" s="323"/>
      <c r="V422" s="323"/>
      <c r="W422" s="323"/>
      <c r="X422" s="327"/>
      <c r="Y422" s="327"/>
      <c r="Z422" s="327"/>
      <c r="AA422" s="327"/>
      <c r="AB422" s="327"/>
      <c r="AC422" s="327"/>
      <c r="AD422" s="327"/>
    </row>
    <row r="423">
      <c r="A423" s="330"/>
      <c r="B423" s="330"/>
      <c r="C423" s="330"/>
      <c r="D423" s="398"/>
      <c r="E423" s="330"/>
      <c r="F423" s="330"/>
      <c r="G423" s="330"/>
      <c r="H423" s="330"/>
      <c r="I423" s="330"/>
      <c r="J423" s="330"/>
      <c r="K423" s="330"/>
      <c r="L423" s="330"/>
      <c r="M423" s="330"/>
      <c r="N423" s="323"/>
      <c r="O423" s="323"/>
      <c r="P423" s="323"/>
      <c r="Q423" s="323"/>
      <c r="R423" s="323"/>
      <c r="S423" s="323"/>
      <c r="T423" s="323"/>
      <c r="U423" s="323"/>
      <c r="V423" s="323"/>
      <c r="W423" s="323"/>
      <c r="X423" s="327"/>
      <c r="Y423" s="327"/>
      <c r="Z423" s="327"/>
      <c r="AA423" s="327"/>
      <c r="AB423" s="327"/>
      <c r="AC423" s="327"/>
      <c r="AD423" s="327"/>
    </row>
    <row r="424">
      <c r="A424" s="330"/>
      <c r="B424" s="330"/>
      <c r="C424" s="330"/>
      <c r="D424" s="398"/>
      <c r="E424" s="330"/>
      <c r="F424" s="330"/>
      <c r="G424" s="330"/>
      <c r="H424" s="330"/>
      <c r="I424" s="330"/>
      <c r="J424" s="330"/>
      <c r="K424" s="330"/>
      <c r="L424" s="330"/>
      <c r="M424" s="330"/>
      <c r="N424" s="323"/>
      <c r="O424" s="323"/>
      <c r="P424" s="323"/>
      <c r="Q424" s="323"/>
      <c r="R424" s="323"/>
      <c r="S424" s="323"/>
      <c r="T424" s="323"/>
      <c r="U424" s="323"/>
      <c r="V424" s="323"/>
      <c r="W424" s="323"/>
      <c r="X424" s="327"/>
      <c r="Y424" s="327"/>
      <c r="Z424" s="327"/>
      <c r="AA424" s="327"/>
      <c r="AB424" s="327"/>
      <c r="AC424" s="327"/>
      <c r="AD424" s="327"/>
    </row>
    <row r="425">
      <c r="A425" s="330"/>
      <c r="B425" s="330"/>
      <c r="C425" s="330"/>
      <c r="D425" s="398"/>
      <c r="E425" s="330"/>
      <c r="F425" s="330"/>
      <c r="G425" s="330"/>
      <c r="H425" s="330"/>
      <c r="I425" s="330"/>
      <c r="J425" s="330"/>
      <c r="K425" s="330"/>
      <c r="L425" s="330"/>
      <c r="M425" s="330"/>
      <c r="N425" s="323"/>
      <c r="O425" s="323"/>
      <c r="P425" s="323"/>
      <c r="Q425" s="323"/>
      <c r="R425" s="323"/>
      <c r="S425" s="323"/>
      <c r="T425" s="323"/>
      <c r="U425" s="323"/>
      <c r="V425" s="323"/>
      <c r="W425" s="323"/>
      <c r="X425" s="327"/>
      <c r="Y425" s="327"/>
      <c r="Z425" s="327"/>
      <c r="AA425" s="327"/>
      <c r="AB425" s="327"/>
      <c r="AC425" s="327"/>
      <c r="AD425" s="327"/>
    </row>
    <row r="426">
      <c r="A426" s="330"/>
      <c r="B426" s="330"/>
      <c r="C426" s="330"/>
      <c r="D426" s="398"/>
      <c r="E426" s="330"/>
      <c r="F426" s="330"/>
      <c r="G426" s="330"/>
      <c r="H426" s="330"/>
      <c r="I426" s="330"/>
      <c r="J426" s="330"/>
      <c r="K426" s="330"/>
      <c r="L426" s="330"/>
      <c r="M426" s="330"/>
      <c r="N426" s="323"/>
      <c r="O426" s="323"/>
      <c r="P426" s="323"/>
      <c r="Q426" s="323"/>
      <c r="R426" s="323"/>
      <c r="S426" s="323"/>
      <c r="T426" s="323"/>
      <c r="U426" s="323"/>
      <c r="V426" s="323"/>
      <c r="W426" s="323"/>
      <c r="X426" s="327"/>
      <c r="Y426" s="327"/>
      <c r="Z426" s="327"/>
      <c r="AA426" s="327"/>
      <c r="AB426" s="327"/>
      <c r="AC426" s="327"/>
      <c r="AD426" s="327"/>
    </row>
    <row r="427">
      <c r="A427" s="330"/>
      <c r="B427" s="330"/>
      <c r="C427" s="330"/>
      <c r="D427" s="398"/>
      <c r="E427" s="330"/>
      <c r="F427" s="330"/>
      <c r="G427" s="330"/>
      <c r="H427" s="330"/>
      <c r="I427" s="330"/>
      <c r="J427" s="330"/>
      <c r="K427" s="330"/>
      <c r="L427" s="330"/>
      <c r="M427" s="330"/>
      <c r="N427" s="323"/>
      <c r="O427" s="323"/>
      <c r="P427" s="323"/>
      <c r="Q427" s="323"/>
      <c r="R427" s="323"/>
      <c r="S427" s="323"/>
      <c r="T427" s="323"/>
      <c r="U427" s="323"/>
      <c r="V427" s="323"/>
      <c r="W427" s="323"/>
      <c r="X427" s="327"/>
      <c r="Y427" s="327"/>
      <c r="Z427" s="327"/>
      <c r="AA427" s="327"/>
      <c r="AB427" s="327"/>
      <c r="AC427" s="327"/>
      <c r="AD427" s="327"/>
    </row>
    <row r="428">
      <c r="A428" s="330"/>
      <c r="B428" s="330"/>
      <c r="C428" s="330"/>
      <c r="D428" s="398"/>
      <c r="E428" s="330"/>
      <c r="F428" s="330"/>
      <c r="G428" s="330"/>
      <c r="H428" s="330"/>
      <c r="I428" s="330"/>
      <c r="J428" s="330"/>
      <c r="K428" s="330"/>
      <c r="L428" s="330"/>
      <c r="M428" s="330"/>
      <c r="N428" s="323"/>
      <c r="O428" s="323"/>
      <c r="P428" s="323"/>
      <c r="Q428" s="323"/>
      <c r="R428" s="323"/>
      <c r="S428" s="323"/>
      <c r="T428" s="323"/>
      <c r="U428" s="323"/>
      <c r="V428" s="323"/>
      <c r="W428" s="323"/>
      <c r="X428" s="327"/>
      <c r="Y428" s="327"/>
      <c r="Z428" s="327"/>
      <c r="AA428" s="327"/>
      <c r="AB428" s="327"/>
      <c r="AC428" s="327"/>
      <c r="AD428" s="327"/>
    </row>
    <row r="429">
      <c r="A429" s="330"/>
      <c r="B429" s="330"/>
      <c r="C429" s="330"/>
      <c r="D429" s="398"/>
      <c r="E429" s="330"/>
      <c r="F429" s="330"/>
      <c r="G429" s="330"/>
      <c r="H429" s="330"/>
      <c r="I429" s="330"/>
      <c r="J429" s="330"/>
      <c r="K429" s="330"/>
      <c r="L429" s="330"/>
      <c r="M429" s="330"/>
      <c r="N429" s="323"/>
      <c r="O429" s="323"/>
      <c r="P429" s="323"/>
      <c r="Q429" s="323"/>
      <c r="R429" s="323"/>
      <c r="S429" s="323"/>
      <c r="T429" s="323"/>
      <c r="U429" s="323"/>
      <c r="V429" s="323"/>
      <c r="W429" s="323"/>
      <c r="X429" s="327"/>
      <c r="Y429" s="327"/>
      <c r="Z429" s="327"/>
      <c r="AA429" s="327"/>
      <c r="AB429" s="327"/>
      <c r="AC429" s="327"/>
      <c r="AD429" s="327"/>
    </row>
    <row r="430">
      <c r="A430" s="330"/>
      <c r="B430" s="330"/>
      <c r="C430" s="330"/>
      <c r="D430" s="398"/>
      <c r="E430" s="330"/>
      <c r="F430" s="330"/>
      <c r="G430" s="330"/>
      <c r="H430" s="330"/>
      <c r="I430" s="330"/>
      <c r="J430" s="330"/>
      <c r="K430" s="330"/>
      <c r="L430" s="330"/>
      <c r="M430" s="330"/>
      <c r="N430" s="323"/>
      <c r="O430" s="323"/>
      <c r="P430" s="323"/>
      <c r="Q430" s="323"/>
      <c r="R430" s="323"/>
      <c r="S430" s="323"/>
      <c r="T430" s="323"/>
      <c r="U430" s="323"/>
      <c r="V430" s="323"/>
      <c r="W430" s="323"/>
      <c r="X430" s="327"/>
      <c r="Y430" s="327"/>
      <c r="Z430" s="327"/>
      <c r="AA430" s="327"/>
      <c r="AB430" s="327"/>
      <c r="AC430" s="327"/>
      <c r="AD430" s="327"/>
    </row>
    <row r="431">
      <c r="A431" s="330"/>
      <c r="B431" s="330"/>
      <c r="C431" s="330"/>
      <c r="D431" s="398"/>
      <c r="E431" s="330"/>
      <c r="F431" s="330"/>
      <c r="G431" s="330"/>
      <c r="H431" s="330"/>
      <c r="I431" s="330"/>
      <c r="J431" s="330"/>
      <c r="K431" s="330"/>
      <c r="L431" s="330"/>
      <c r="M431" s="330"/>
      <c r="N431" s="323"/>
      <c r="O431" s="323"/>
      <c r="P431" s="323"/>
      <c r="Q431" s="323"/>
      <c r="R431" s="323"/>
      <c r="S431" s="323"/>
      <c r="T431" s="323"/>
      <c r="U431" s="323"/>
      <c r="V431" s="323"/>
      <c r="W431" s="323"/>
      <c r="X431" s="327"/>
      <c r="Y431" s="327"/>
      <c r="Z431" s="327"/>
      <c r="AA431" s="327"/>
      <c r="AB431" s="327"/>
      <c r="AC431" s="327"/>
      <c r="AD431" s="327"/>
    </row>
    <row r="432">
      <c r="A432" s="330"/>
      <c r="B432" s="330"/>
      <c r="C432" s="330"/>
      <c r="D432" s="398"/>
      <c r="E432" s="330"/>
      <c r="F432" s="330"/>
      <c r="G432" s="330"/>
      <c r="H432" s="330"/>
      <c r="I432" s="330"/>
      <c r="J432" s="330"/>
      <c r="K432" s="330"/>
      <c r="L432" s="330"/>
      <c r="M432" s="330"/>
      <c r="N432" s="323"/>
      <c r="O432" s="323"/>
      <c r="P432" s="323"/>
      <c r="Q432" s="323"/>
      <c r="R432" s="323"/>
      <c r="S432" s="323"/>
      <c r="T432" s="323"/>
      <c r="U432" s="323"/>
      <c r="V432" s="323"/>
      <c r="W432" s="323"/>
      <c r="X432" s="327"/>
      <c r="Y432" s="327"/>
      <c r="Z432" s="327"/>
      <c r="AA432" s="327"/>
      <c r="AB432" s="327"/>
      <c r="AC432" s="327"/>
      <c r="AD432" s="327"/>
    </row>
    <row r="433">
      <c r="A433" s="330"/>
      <c r="B433" s="330"/>
      <c r="C433" s="330"/>
      <c r="D433" s="398"/>
      <c r="E433" s="330"/>
      <c r="F433" s="330"/>
      <c r="G433" s="330"/>
      <c r="H433" s="330"/>
      <c r="I433" s="330"/>
      <c r="J433" s="330"/>
      <c r="K433" s="330"/>
      <c r="L433" s="330"/>
      <c r="M433" s="330"/>
      <c r="N433" s="323"/>
      <c r="O433" s="323"/>
      <c r="P433" s="323"/>
      <c r="Q433" s="323"/>
      <c r="R433" s="323"/>
      <c r="S433" s="323"/>
      <c r="T433" s="323"/>
      <c r="U433" s="323"/>
      <c r="V433" s="323"/>
      <c r="W433" s="323"/>
      <c r="X433" s="327"/>
      <c r="Y433" s="327"/>
      <c r="Z433" s="327"/>
      <c r="AA433" s="327"/>
      <c r="AB433" s="327"/>
      <c r="AC433" s="327"/>
      <c r="AD433" s="327"/>
    </row>
    <row r="434">
      <c r="A434" s="330"/>
      <c r="B434" s="330"/>
      <c r="C434" s="330"/>
      <c r="D434" s="398"/>
      <c r="E434" s="330"/>
      <c r="F434" s="330"/>
      <c r="G434" s="330"/>
      <c r="H434" s="330"/>
      <c r="I434" s="330"/>
      <c r="J434" s="330"/>
      <c r="K434" s="330"/>
      <c r="L434" s="330"/>
      <c r="M434" s="330"/>
      <c r="N434" s="323"/>
      <c r="O434" s="323"/>
      <c r="P434" s="323"/>
      <c r="Q434" s="323"/>
      <c r="R434" s="323"/>
      <c r="S434" s="323"/>
      <c r="T434" s="323"/>
      <c r="U434" s="323"/>
      <c r="V434" s="323"/>
      <c r="W434" s="323"/>
      <c r="X434" s="327"/>
      <c r="Y434" s="327"/>
      <c r="Z434" s="327"/>
      <c r="AA434" s="327"/>
      <c r="AB434" s="327"/>
      <c r="AC434" s="327"/>
      <c r="AD434" s="327"/>
    </row>
    <row r="435">
      <c r="A435" s="330"/>
      <c r="B435" s="330"/>
      <c r="C435" s="330"/>
      <c r="D435" s="398"/>
      <c r="E435" s="330"/>
      <c r="F435" s="330"/>
      <c r="G435" s="330"/>
      <c r="H435" s="330"/>
      <c r="I435" s="330"/>
      <c r="J435" s="330"/>
      <c r="K435" s="330"/>
      <c r="L435" s="330"/>
      <c r="M435" s="330"/>
      <c r="N435" s="323"/>
      <c r="O435" s="323"/>
      <c r="P435" s="323"/>
      <c r="Q435" s="323"/>
      <c r="R435" s="323"/>
      <c r="S435" s="323"/>
      <c r="T435" s="323"/>
      <c r="U435" s="323"/>
      <c r="V435" s="323"/>
      <c r="W435" s="323"/>
      <c r="X435" s="327"/>
      <c r="Y435" s="327"/>
      <c r="Z435" s="327"/>
      <c r="AA435" s="327"/>
      <c r="AB435" s="327"/>
      <c r="AC435" s="327"/>
      <c r="AD435" s="327"/>
    </row>
    <row r="436">
      <c r="A436" s="330"/>
      <c r="B436" s="330"/>
      <c r="C436" s="330"/>
      <c r="D436" s="398"/>
      <c r="E436" s="330"/>
      <c r="F436" s="330"/>
      <c r="G436" s="330"/>
      <c r="H436" s="330"/>
      <c r="I436" s="330"/>
      <c r="J436" s="330"/>
      <c r="K436" s="330"/>
      <c r="L436" s="330"/>
      <c r="M436" s="330"/>
      <c r="N436" s="323"/>
      <c r="O436" s="323"/>
      <c r="P436" s="323"/>
      <c r="Q436" s="323"/>
      <c r="R436" s="323"/>
      <c r="S436" s="323"/>
      <c r="T436" s="323"/>
      <c r="U436" s="323"/>
      <c r="V436" s="323"/>
      <c r="W436" s="323"/>
      <c r="X436" s="327"/>
      <c r="Y436" s="327"/>
      <c r="Z436" s="327"/>
      <c r="AA436" s="327"/>
      <c r="AB436" s="327"/>
      <c r="AC436" s="327"/>
      <c r="AD436" s="327"/>
    </row>
    <row r="437">
      <c r="A437" s="330"/>
      <c r="B437" s="330"/>
      <c r="C437" s="330"/>
      <c r="D437" s="398"/>
      <c r="E437" s="330"/>
      <c r="F437" s="330"/>
      <c r="G437" s="330"/>
      <c r="H437" s="330"/>
      <c r="I437" s="330"/>
      <c r="J437" s="330"/>
      <c r="K437" s="330"/>
      <c r="L437" s="330"/>
      <c r="M437" s="330"/>
      <c r="N437" s="323"/>
      <c r="O437" s="323"/>
      <c r="P437" s="323"/>
      <c r="Q437" s="323"/>
      <c r="R437" s="323"/>
      <c r="S437" s="323"/>
      <c r="T437" s="323"/>
      <c r="U437" s="323"/>
      <c r="V437" s="323"/>
      <c r="W437" s="323"/>
      <c r="X437" s="327"/>
      <c r="Y437" s="327"/>
      <c r="Z437" s="327"/>
      <c r="AA437" s="327"/>
      <c r="AB437" s="327"/>
      <c r="AC437" s="327"/>
      <c r="AD437" s="327"/>
    </row>
    <row r="438">
      <c r="A438" s="330"/>
      <c r="B438" s="330"/>
      <c r="C438" s="330"/>
      <c r="D438" s="398"/>
      <c r="E438" s="330"/>
      <c r="F438" s="330"/>
      <c r="G438" s="330"/>
      <c r="H438" s="330"/>
      <c r="I438" s="330"/>
      <c r="J438" s="330"/>
      <c r="K438" s="330"/>
      <c r="L438" s="330"/>
      <c r="M438" s="330"/>
      <c r="N438" s="323"/>
      <c r="O438" s="323"/>
      <c r="P438" s="323"/>
      <c r="Q438" s="323"/>
      <c r="R438" s="323"/>
      <c r="S438" s="323"/>
      <c r="T438" s="323"/>
      <c r="U438" s="323"/>
      <c r="V438" s="323"/>
      <c r="W438" s="323"/>
      <c r="X438" s="327"/>
      <c r="Y438" s="327"/>
      <c r="Z438" s="327"/>
      <c r="AA438" s="327"/>
      <c r="AB438" s="327"/>
      <c r="AC438" s="327"/>
      <c r="AD438" s="327"/>
    </row>
    <row r="439">
      <c r="A439" s="330"/>
      <c r="B439" s="330"/>
      <c r="C439" s="330"/>
      <c r="D439" s="398"/>
      <c r="E439" s="330"/>
      <c r="F439" s="330"/>
      <c r="G439" s="330"/>
      <c r="H439" s="330"/>
      <c r="I439" s="330"/>
      <c r="J439" s="330"/>
      <c r="K439" s="330"/>
      <c r="L439" s="330"/>
      <c r="M439" s="330"/>
      <c r="N439" s="323"/>
      <c r="O439" s="323"/>
      <c r="P439" s="323"/>
      <c r="Q439" s="323"/>
      <c r="R439" s="323"/>
      <c r="S439" s="323"/>
      <c r="T439" s="323"/>
      <c r="U439" s="323"/>
      <c r="V439" s="323"/>
      <c r="W439" s="323"/>
      <c r="X439" s="327"/>
      <c r="Y439" s="327"/>
      <c r="Z439" s="327"/>
      <c r="AA439" s="327"/>
      <c r="AB439" s="327"/>
      <c r="AC439" s="327"/>
      <c r="AD439" s="327"/>
    </row>
    <row r="440">
      <c r="A440" s="330"/>
      <c r="B440" s="330"/>
      <c r="C440" s="330"/>
      <c r="D440" s="398"/>
      <c r="E440" s="330"/>
      <c r="F440" s="330"/>
      <c r="G440" s="330"/>
      <c r="H440" s="330"/>
      <c r="I440" s="330"/>
      <c r="J440" s="330"/>
      <c r="K440" s="330"/>
      <c r="L440" s="330"/>
      <c r="M440" s="330"/>
      <c r="N440" s="323"/>
      <c r="O440" s="323"/>
      <c r="P440" s="323"/>
      <c r="Q440" s="323"/>
      <c r="R440" s="323"/>
      <c r="S440" s="323"/>
      <c r="T440" s="323"/>
      <c r="U440" s="323"/>
      <c r="V440" s="323"/>
      <c r="W440" s="323"/>
      <c r="X440" s="327"/>
      <c r="Y440" s="327"/>
      <c r="Z440" s="327"/>
      <c r="AA440" s="327"/>
      <c r="AB440" s="327"/>
      <c r="AC440" s="327"/>
      <c r="AD440" s="327"/>
    </row>
    <row r="441">
      <c r="A441" s="330"/>
      <c r="B441" s="330"/>
      <c r="C441" s="330"/>
      <c r="D441" s="398"/>
      <c r="E441" s="330"/>
      <c r="F441" s="330"/>
      <c r="G441" s="330"/>
      <c r="H441" s="330"/>
      <c r="I441" s="330"/>
      <c r="J441" s="330"/>
      <c r="K441" s="330"/>
      <c r="L441" s="330"/>
      <c r="M441" s="330"/>
      <c r="N441" s="323"/>
      <c r="O441" s="323"/>
      <c r="P441" s="323"/>
      <c r="Q441" s="323"/>
      <c r="R441" s="323"/>
      <c r="S441" s="323"/>
      <c r="T441" s="323"/>
      <c r="U441" s="323"/>
      <c r="V441" s="323"/>
      <c r="W441" s="323"/>
      <c r="X441" s="327"/>
      <c r="Y441" s="327"/>
      <c r="Z441" s="327"/>
      <c r="AA441" s="327"/>
      <c r="AB441" s="327"/>
      <c r="AC441" s="327"/>
      <c r="AD441" s="327"/>
    </row>
    <row r="442">
      <c r="A442" s="330"/>
      <c r="B442" s="330"/>
      <c r="C442" s="330"/>
      <c r="D442" s="398"/>
      <c r="E442" s="330"/>
      <c r="F442" s="330"/>
      <c r="G442" s="330"/>
      <c r="H442" s="330"/>
      <c r="I442" s="330"/>
      <c r="J442" s="330"/>
      <c r="K442" s="330"/>
      <c r="L442" s="330"/>
      <c r="M442" s="330"/>
      <c r="N442" s="323"/>
      <c r="O442" s="323"/>
      <c r="P442" s="323"/>
      <c r="Q442" s="323"/>
      <c r="R442" s="323"/>
      <c r="S442" s="323"/>
      <c r="T442" s="323"/>
      <c r="U442" s="323"/>
      <c r="V442" s="323"/>
      <c r="W442" s="323"/>
      <c r="X442" s="327"/>
      <c r="Y442" s="327"/>
      <c r="Z442" s="327"/>
      <c r="AA442" s="327"/>
      <c r="AB442" s="327"/>
      <c r="AC442" s="327"/>
      <c r="AD442" s="327"/>
    </row>
    <row r="443">
      <c r="A443" s="330"/>
      <c r="B443" s="330"/>
      <c r="C443" s="330"/>
      <c r="D443" s="398"/>
      <c r="E443" s="330"/>
      <c r="F443" s="330"/>
      <c r="G443" s="330"/>
      <c r="H443" s="330"/>
      <c r="I443" s="330"/>
      <c r="J443" s="330"/>
      <c r="K443" s="330"/>
      <c r="L443" s="330"/>
      <c r="M443" s="330"/>
      <c r="N443" s="323"/>
      <c r="O443" s="323"/>
      <c r="P443" s="323"/>
      <c r="Q443" s="323"/>
      <c r="R443" s="323"/>
      <c r="S443" s="323"/>
      <c r="T443" s="323"/>
      <c r="U443" s="323"/>
      <c r="V443" s="323"/>
      <c r="W443" s="323"/>
      <c r="X443" s="327"/>
      <c r="Y443" s="327"/>
      <c r="Z443" s="327"/>
      <c r="AA443" s="327"/>
      <c r="AB443" s="327"/>
      <c r="AC443" s="327"/>
      <c r="AD443" s="327"/>
    </row>
    <row r="444">
      <c r="A444" s="330"/>
      <c r="B444" s="330"/>
      <c r="C444" s="330"/>
      <c r="D444" s="398"/>
      <c r="E444" s="330"/>
      <c r="F444" s="330"/>
      <c r="G444" s="330"/>
      <c r="H444" s="330"/>
      <c r="I444" s="330"/>
      <c r="J444" s="330"/>
      <c r="K444" s="330"/>
      <c r="L444" s="330"/>
      <c r="M444" s="330"/>
      <c r="N444" s="323"/>
      <c r="O444" s="323"/>
      <c r="P444" s="323"/>
      <c r="Q444" s="323"/>
      <c r="R444" s="323"/>
      <c r="S444" s="323"/>
      <c r="T444" s="323"/>
      <c r="U444" s="323"/>
      <c r="V444" s="323"/>
      <c r="W444" s="323"/>
      <c r="X444" s="327"/>
      <c r="Y444" s="327"/>
      <c r="Z444" s="327"/>
      <c r="AA444" s="327"/>
      <c r="AB444" s="327"/>
      <c r="AC444" s="327"/>
      <c r="AD444" s="327"/>
    </row>
    <row r="445">
      <c r="A445" s="330"/>
      <c r="B445" s="330"/>
      <c r="C445" s="330"/>
      <c r="D445" s="398"/>
      <c r="E445" s="330"/>
      <c r="F445" s="330"/>
      <c r="G445" s="330"/>
      <c r="H445" s="330"/>
      <c r="I445" s="330"/>
      <c r="J445" s="330"/>
      <c r="K445" s="330"/>
      <c r="L445" s="330"/>
      <c r="M445" s="330"/>
      <c r="N445" s="323"/>
      <c r="O445" s="323"/>
      <c r="P445" s="323"/>
      <c r="Q445" s="323"/>
      <c r="R445" s="323"/>
      <c r="S445" s="323"/>
      <c r="T445" s="323"/>
      <c r="U445" s="323"/>
      <c r="V445" s="323"/>
      <c r="W445" s="323"/>
      <c r="X445" s="327"/>
      <c r="Y445" s="327"/>
      <c r="Z445" s="327"/>
      <c r="AA445" s="327"/>
      <c r="AB445" s="327"/>
      <c r="AC445" s="327"/>
      <c r="AD445" s="327"/>
    </row>
    <row r="446">
      <c r="A446" s="330"/>
      <c r="B446" s="330"/>
      <c r="C446" s="330"/>
      <c r="D446" s="398"/>
      <c r="E446" s="330"/>
      <c r="F446" s="330"/>
      <c r="G446" s="330"/>
      <c r="H446" s="330"/>
      <c r="I446" s="330"/>
      <c r="J446" s="330"/>
      <c r="K446" s="330"/>
      <c r="L446" s="330"/>
      <c r="M446" s="330"/>
      <c r="N446" s="323"/>
      <c r="O446" s="323"/>
      <c r="P446" s="323"/>
      <c r="Q446" s="323"/>
      <c r="R446" s="323"/>
      <c r="S446" s="323"/>
      <c r="T446" s="323"/>
      <c r="U446" s="323"/>
      <c r="V446" s="323"/>
      <c r="W446" s="323"/>
      <c r="X446" s="327"/>
      <c r="Y446" s="327"/>
      <c r="Z446" s="327"/>
      <c r="AA446" s="327"/>
      <c r="AB446" s="327"/>
      <c r="AC446" s="327"/>
      <c r="AD446" s="327"/>
    </row>
    <row r="447">
      <c r="A447" s="330"/>
      <c r="B447" s="330"/>
      <c r="C447" s="330"/>
      <c r="D447" s="398"/>
      <c r="E447" s="330"/>
      <c r="F447" s="330"/>
      <c r="G447" s="330"/>
      <c r="H447" s="330"/>
      <c r="I447" s="330"/>
      <c r="J447" s="330"/>
      <c r="K447" s="330"/>
      <c r="L447" s="330"/>
      <c r="M447" s="330"/>
      <c r="N447" s="323"/>
      <c r="O447" s="323"/>
      <c r="P447" s="323"/>
      <c r="Q447" s="323"/>
      <c r="R447" s="323"/>
      <c r="S447" s="323"/>
      <c r="T447" s="323"/>
      <c r="U447" s="323"/>
      <c r="V447" s="323"/>
      <c r="W447" s="323"/>
      <c r="X447" s="327"/>
      <c r="Y447" s="327"/>
      <c r="Z447" s="327"/>
      <c r="AA447" s="327"/>
      <c r="AB447" s="327"/>
      <c r="AC447" s="327"/>
      <c r="AD447" s="327"/>
    </row>
    <row r="448">
      <c r="A448" s="330"/>
      <c r="B448" s="330"/>
      <c r="C448" s="330"/>
      <c r="D448" s="398"/>
      <c r="E448" s="330"/>
      <c r="F448" s="330"/>
      <c r="G448" s="330"/>
      <c r="H448" s="330"/>
      <c r="I448" s="330"/>
      <c r="J448" s="330"/>
      <c r="K448" s="330"/>
      <c r="L448" s="330"/>
      <c r="M448" s="330"/>
      <c r="N448" s="323"/>
      <c r="O448" s="323"/>
      <c r="P448" s="323"/>
      <c r="Q448" s="323"/>
      <c r="R448" s="323"/>
      <c r="S448" s="323"/>
      <c r="T448" s="323"/>
      <c r="U448" s="323"/>
      <c r="V448" s="323"/>
      <c r="W448" s="323"/>
      <c r="X448" s="327"/>
      <c r="Y448" s="327"/>
      <c r="Z448" s="327"/>
      <c r="AA448" s="327"/>
      <c r="AB448" s="327"/>
      <c r="AC448" s="327"/>
      <c r="AD448" s="327"/>
    </row>
    <row r="449">
      <c r="A449" s="330"/>
      <c r="B449" s="330"/>
      <c r="C449" s="330"/>
      <c r="D449" s="398"/>
      <c r="E449" s="330"/>
      <c r="F449" s="330"/>
      <c r="G449" s="330"/>
      <c r="H449" s="330"/>
      <c r="I449" s="330"/>
      <c r="J449" s="330"/>
      <c r="K449" s="330"/>
      <c r="L449" s="330"/>
      <c r="M449" s="330"/>
      <c r="N449" s="323"/>
      <c r="O449" s="323"/>
      <c r="P449" s="323"/>
      <c r="Q449" s="323"/>
      <c r="R449" s="323"/>
      <c r="S449" s="323"/>
      <c r="T449" s="323"/>
      <c r="U449" s="323"/>
      <c r="V449" s="323"/>
      <c r="W449" s="323"/>
      <c r="X449" s="327"/>
      <c r="Y449" s="327"/>
      <c r="Z449" s="327"/>
      <c r="AA449" s="327"/>
      <c r="AB449" s="327"/>
      <c r="AC449" s="327"/>
      <c r="AD449" s="327"/>
    </row>
    <row r="450">
      <c r="A450" s="330"/>
      <c r="B450" s="330"/>
      <c r="C450" s="330"/>
      <c r="D450" s="398"/>
      <c r="E450" s="330"/>
      <c r="F450" s="330"/>
      <c r="G450" s="330"/>
      <c r="H450" s="330"/>
      <c r="I450" s="330"/>
      <c r="J450" s="330"/>
      <c r="K450" s="330"/>
      <c r="L450" s="330"/>
      <c r="M450" s="330"/>
      <c r="N450" s="323"/>
      <c r="O450" s="323"/>
      <c r="P450" s="323"/>
      <c r="Q450" s="323"/>
      <c r="R450" s="323"/>
      <c r="S450" s="323"/>
      <c r="T450" s="323"/>
      <c r="U450" s="323"/>
      <c r="V450" s="323"/>
      <c r="W450" s="323"/>
      <c r="X450" s="327"/>
      <c r="Y450" s="327"/>
      <c r="Z450" s="327"/>
      <c r="AA450" s="327"/>
      <c r="AB450" s="327"/>
      <c r="AC450" s="327"/>
      <c r="AD450" s="327"/>
    </row>
    <row r="451">
      <c r="A451" s="330"/>
      <c r="B451" s="330"/>
      <c r="C451" s="330"/>
      <c r="D451" s="398"/>
      <c r="E451" s="330"/>
      <c r="F451" s="330"/>
      <c r="G451" s="330"/>
      <c r="H451" s="330"/>
      <c r="I451" s="330"/>
      <c r="J451" s="330"/>
      <c r="K451" s="330"/>
      <c r="L451" s="330"/>
      <c r="M451" s="330"/>
      <c r="N451" s="323"/>
      <c r="O451" s="323"/>
      <c r="P451" s="323"/>
      <c r="Q451" s="323"/>
      <c r="R451" s="323"/>
      <c r="S451" s="323"/>
      <c r="T451" s="323"/>
      <c r="U451" s="323"/>
      <c r="V451" s="323"/>
      <c r="W451" s="323"/>
      <c r="X451" s="327"/>
      <c r="Y451" s="327"/>
      <c r="Z451" s="327"/>
      <c r="AA451" s="327"/>
      <c r="AB451" s="327"/>
      <c r="AC451" s="327"/>
      <c r="AD451" s="327"/>
    </row>
    <row r="452">
      <c r="A452" s="330"/>
      <c r="B452" s="330"/>
      <c r="C452" s="330"/>
      <c r="D452" s="398"/>
      <c r="E452" s="330"/>
      <c r="F452" s="330"/>
      <c r="G452" s="330"/>
      <c r="H452" s="330"/>
      <c r="I452" s="330"/>
      <c r="J452" s="330"/>
      <c r="K452" s="330"/>
      <c r="L452" s="330"/>
      <c r="M452" s="330"/>
      <c r="N452" s="323"/>
      <c r="O452" s="323"/>
      <c r="P452" s="323"/>
      <c r="Q452" s="323"/>
      <c r="R452" s="323"/>
      <c r="S452" s="323"/>
      <c r="T452" s="323"/>
      <c r="U452" s="323"/>
      <c r="V452" s="323"/>
      <c r="W452" s="323"/>
      <c r="X452" s="327"/>
      <c r="Y452" s="327"/>
      <c r="Z452" s="327"/>
      <c r="AA452" s="327"/>
      <c r="AB452" s="327"/>
      <c r="AC452" s="327"/>
      <c r="AD452" s="327"/>
    </row>
    <row r="453">
      <c r="A453" s="330"/>
      <c r="B453" s="330"/>
      <c r="C453" s="330"/>
      <c r="D453" s="398"/>
      <c r="E453" s="330"/>
      <c r="F453" s="330"/>
      <c r="G453" s="330"/>
      <c r="H453" s="330"/>
      <c r="I453" s="330"/>
      <c r="J453" s="330"/>
      <c r="K453" s="330"/>
      <c r="L453" s="330"/>
      <c r="M453" s="330"/>
      <c r="N453" s="323"/>
      <c r="O453" s="323"/>
      <c r="P453" s="323"/>
      <c r="Q453" s="323"/>
      <c r="R453" s="323"/>
      <c r="S453" s="323"/>
      <c r="T453" s="323"/>
      <c r="U453" s="323"/>
      <c r="V453" s="323"/>
      <c r="W453" s="323"/>
      <c r="X453" s="327"/>
      <c r="Y453" s="327"/>
      <c r="Z453" s="327"/>
      <c r="AA453" s="327"/>
      <c r="AB453" s="327"/>
      <c r="AC453" s="327"/>
      <c r="AD453" s="327"/>
    </row>
    <row r="454">
      <c r="A454" s="330"/>
      <c r="B454" s="330"/>
      <c r="C454" s="330"/>
      <c r="D454" s="398"/>
      <c r="E454" s="330"/>
      <c r="F454" s="330"/>
      <c r="G454" s="330"/>
      <c r="H454" s="330"/>
      <c r="I454" s="330"/>
      <c r="J454" s="330"/>
      <c r="K454" s="330"/>
      <c r="L454" s="330"/>
      <c r="M454" s="330"/>
      <c r="N454" s="323"/>
      <c r="O454" s="323"/>
      <c r="P454" s="323"/>
      <c r="Q454" s="323"/>
      <c r="R454" s="323"/>
      <c r="S454" s="323"/>
      <c r="T454" s="323"/>
      <c r="U454" s="323"/>
      <c r="V454" s="323"/>
      <c r="W454" s="323"/>
      <c r="X454" s="327"/>
      <c r="Y454" s="327"/>
      <c r="Z454" s="327"/>
      <c r="AA454" s="327"/>
      <c r="AB454" s="327"/>
      <c r="AC454" s="327"/>
      <c r="AD454" s="327"/>
    </row>
    <row r="455">
      <c r="A455" s="330"/>
      <c r="B455" s="330"/>
      <c r="C455" s="330"/>
      <c r="D455" s="398"/>
      <c r="E455" s="330"/>
      <c r="F455" s="330"/>
      <c r="G455" s="330"/>
      <c r="H455" s="330"/>
      <c r="I455" s="330"/>
      <c r="J455" s="330"/>
      <c r="K455" s="330"/>
      <c r="L455" s="330"/>
      <c r="M455" s="330"/>
      <c r="N455" s="323"/>
      <c r="O455" s="323"/>
      <c r="P455" s="323"/>
      <c r="Q455" s="323"/>
      <c r="R455" s="323"/>
      <c r="S455" s="323"/>
      <c r="T455" s="323"/>
      <c r="U455" s="323"/>
      <c r="V455" s="323"/>
      <c r="W455" s="323"/>
      <c r="X455" s="327"/>
      <c r="Y455" s="327"/>
      <c r="Z455" s="327"/>
      <c r="AA455" s="327"/>
      <c r="AB455" s="327"/>
      <c r="AC455" s="327"/>
      <c r="AD455" s="327"/>
    </row>
    <row r="456">
      <c r="A456" s="330"/>
      <c r="B456" s="330"/>
      <c r="C456" s="330"/>
      <c r="D456" s="398"/>
      <c r="E456" s="330"/>
      <c r="F456" s="330"/>
      <c r="G456" s="330"/>
      <c r="H456" s="330"/>
      <c r="I456" s="330"/>
      <c r="J456" s="330"/>
      <c r="K456" s="330"/>
      <c r="L456" s="330"/>
      <c r="M456" s="330"/>
      <c r="N456" s="323"/>
      <c r="O456" s="323"/>
      <c r="P456" s="323"/>
      <c r="Q456" s="323"/>
      <c r="R456" s="323"/>
      <c r="S456" s="323"/>
      <c r="T456" s="323"/>
      <c r="U456" s="323"/>
      <c r="V456" s="323"/>
      <c r="W456" s="323"/>
      <c r="X456" s="327"/>
      <c r="Y456" s="327"/>
      <c r="Z456" s="327"/>
      <c r="AA456" s="327"/>
      <c r="AB456" s="327"/>
      <c r="AC456" s="327"/>
      <c r="AD456" s="327"/>
    </row>
    <row r="457">
      <c r="A457" s="330"/>
      <c r="B457" s="330"/>
      <c r="C457" s="330"/>
      <c r="D457" s="398"/>
      <c r="E457" s="330"/>
      <c r="F457" s="330"/>
      <c r="G457" s="330"/>
      <c r="H457" s="330"/>
      <c r="I457" s="330"/>
      <c r="J457" s="330"/>
      <c r="K457" s="330"/>
      <c r="L457" s="330"/>
      <c r="M457" s="330"/>
      <c r="N457" s="323"/>
      <c r="O457" s="323"/>
      <c r="P457" s="323"/>
      <c r="Q457" s="323"/>
      <c r="R457" s="323"/>
      <c r="S457" s="323"/>
      <c r="T457" s="323"/>
      <c r="U457" s="323"/>
      <c r="V457" s="323"/>
      <c r="W457" s="323"/>
      <c r="X457" s="327"/>
      <c r="Y457" s="327"/>
      <c r="Z457" s="327"/>
      <c r="AA457" s="327"/>
      <c r="AB457" s="327"/>
      <c r="AC457" s="327"/>
      <c r="AD457" s="327"/>
    </row>
    <row r="458">
      <c r="A458" s="330"/>
      <c r="B458" s="330"/>
      <c r="C458" s="330"/>
      <c r="D458" s="398"/>
      <c r="E458" s="330"/>
      <c r="F458" s="330"/>
      <c r="G458" s="330"/>
      <c r="H458" s="330"/>
      <c r="I458" s="330"/>
      <c r="J458" s="330"/>
      <c r="K458" s="330"/>
      <c r="L458" s="330"/>
      <c r="M458" s="330"/>
      <c r="N458" s="323"/>
      <c r="O458" s="323"/>
      <c r="P458" s="323"/>
      <c r="Q458" s="323"/>
      <c r="R458" s="323"/>
      <c r="S458" s="323"/>
      <c r="T458" s="323"/>
      <c r="U458" s="323"/>
      <c r="V458" s="323"/>
      <c r="W458" s="323"/>
      <c r="X458" s="327"/>
      <c r="Y458" s="327"/>
      <c r="Z458" s="327"/>
      <c r="AA458" s="327"/>
      <c r="AB458" s="327"/>
      <c r="AC458" s="327"/>
      <c r="AD458" s="327"/>
    </row>
    <row r="459">
      <c r="A459" s="330"/>
      <c r="B459" s="330"/>
      <c r="C459" s="330"/>
      <c r="D459" s="398"/>
      <c r="E459" s="330"/>
      <c r="F459" s="330"/>
      <c r="G459" s="330"/>
      <c r="H459" s="330"/>
      <c r="I459" s="330"/>
      <c r="J459" s="330"/>
      <c r="K459" s="330"/>
      <c r="L459" s="330"/>
      <c r="M459" s="330"/>
      <c r="N459" s="323"/>
      <c r="O459" s="323"/>
      <c r="P459" s="323"/>
      <c r="Q459" s="323"/>
      <c r="R459" s="323"/>
      <c r="S459" s="323"/>
      <c r="T459" s="323"/>
      <c r="U459" s="323"/>
      <c r="V459" s="323"/>
      <c r="W459" s="323"/>
      <c r="X459" s="327"/>
      <c r="Y459" s="327"/>
      <c r="Z459" s="327"/>
      <c r="AA459" s="327"/>
      <c r="AB459" s="327"/>
      <c r="AC459" s="327"/>
      <c r="AD459" s="327"/>
    </row>
    <row r="460">
      <c r="A460" s="330"/>
      <c r="B460" s="330"/>
      <c r="C460" s="330"/>
      <c r="D460" s="398"/>
      <c r="E460" s="330"/>
      <c r="F460" s="330"/>
      <c r="G460" s="330"/>
      <c r="H460" s="330"/>
      <c r="I460" s="330"/>
      <c r="J460" s="330"/>
      <c r="K460" s="330"/>
      <c r="L460" s="330"/>
      <c r="M460" s="330"/>
      <c r="N460" s="323"/>
      <c r="O460" s="323"/>
      <c r="P460" s="323"/>
      <c r="Q460" s="323"/>
      <c r="R460" s="323"/>
      <c r="S460" s="323"/>
      <c r="T460" s="323"/>
      <c r="U460" s="323"/>
      <c r="V460" s="323"/>
      <c r="W460" s="323"/>
      <c r="X460" s="327"/>
      <c r="Y460" s="327"/>
      <c r="Z460" s="327"/>
      <c r="AA460" s="327"/>
      <c r="AB460" s="327"/>
      <c r="AC460" s="327"/>
      <c r="AD460" s="327"/>
    </row>
    <row r="461">
      <c r="A461" s="330"/>
      <c r="B461" s="330"/>
      <c r="C461" s="330"/>
      <c r="D461" s="398"/>
      <c r="E461" s="330"/>
      <c r="F461" s="330"/>
      <c r="G461" s="330"/>
      <c r="H461" s="330"/>
      <c r="I461" s="330"/>
      <c r="J461" s="330"/>
      <c r="K461" s="330"/>
      <c r="L461" s="330"/>
      <c r="M461" s="330"/>
      <c r="N461" s="323"/>
      <c r="O461" s="323"/>
      <c r="P461" s="323"/>
      <c r="Q461" s="323"/>
      <c r="R461" s="323"/>
      <c r="S461" s="323"/>
      <c r="T461" s="323"/>
      <c r="U461" s="323"/>
      <c r="V461" s="323"/>
      <c r="W461" s="323"/>
      <c r="X461" s="327"/>
      <c r="Y461" s="327"/>
      <c r="Z461" s="327"/>
      <c r="AA461" s="327"/>
      <c r="AB461" s="327"/>
      <c r="AC461" s="327"/>
      <c r="AD461" s="327"/>
    </row>
    <row r="462">
      <c r="A462" s="330"/>
      <c r="B462" s="330"/>
      <c r="C462" s="330"/>
      <c r="D462" s="398"/>
      <c r="E462" s="330"/>
      <c r="F462" s="330"/>
      <c r="G462" s="330"/>
      <c r="H462" s="330"/>
      <c r="I462" s="330"/>
      <c r="J462" s="330"/>
      <c r="K462" s="330"/>
      <c r="L462" s="330"/>
      <c r="M462" s="330"/>
      <c r="N462" s="323"/>
      <c r="O462" s="323"/>
      <c r="P462" s="323"/>
      <c r="Q462" s="323"/>
      <c r="R462" s="323"/>
      <c r="S462" s="323"/>
      <c r="T462" s="323"/>
      <c r="U462" s="323"/>
      <c r="V462" s="323"/>
      <c r="W462" s="323"/>
      <c r="X462" s="327"/>
      <c r="Y462" s="327"/>
      <c r="Z462" s="327"/>
      <c r="AA462" s="327"/>
      <c r="AB462" s="327"/>
      <c r="AC462" s="327"/>
      <c r="AD462" s="327"/>
    </row>
    <row r="463">
      <c r="A463" s="330"/>
      <c r="B463" s="330"/>
      <c r="C463" s="330"/>
      <c r="D463" s="398"/>
      <c r="E463" s="330"/>
      <c r="F463" s="330"/>
      <c r="G463" s="330"/>
      <c r="H463" s="330"/>
      <c r="I463" s="330"/>
      <c r="J463" s="330"/>
      <c r="K463" s="330"/>
      <c r="L463" s="330"/>
      <c r="M463" s="330"/>
      <c r="N463" s="323"/>
      <c r="O463" s="323"/>
      <c r="P463" s="323"/>
      <c r="Q463" s="323"/>
      <c r="R463" s="323"/>
      <c r="S463" s="323"/>
      <c r="T463" s="323"/>
      <c r="U463" s="323"/>
      <c r="V463" s="323"/>
      <c r="W463" s="323"/>
      <c r="X463" s="327"/>
      <c r="Y463" s="327"/>
      <c r="Z463" s="327"/>
      <c r="AA463" s="327"/>
      <c r="AB463" s="327"/>
      <c r="AC463" s="327"/>
      <c r="AD463" s="327"/>
    </row>
    <row r="464">
      <c r="A464" s="330"/>
      <c r="B464" s="330"/>
      <c r="C464" s="330"/>
      <c r="D464" s="398"/>
      <c r="E464" s="330"/>
      <c r="F464" s="330"/>
      <c r="G464" s="330"/>
      <c r="H464" s="330"/>
      <c r="I464" s="330"/>
      <c r="J464" s="330"/>
      <c r="K464" s="330"/>
      <c r="L464" s="330"/>
      <c r="M464" s="330"/>
      <c r="N464" s="323"/>
      <c r="O464" s="323"/>
      <c r="P464" s="323"/>
      <c r="Q464" s="323"/>
      <c r="R464" s="323"/>
      <c r="S464" s="323"/>
      <c r="T464" s="323"/>
      <c r="U464" s="323"/>
      <c r="V464" s="323"/>
      <c r="W464" s="323"/>
      <c r="X464" s="327"/>
      <c r="Y464" s="327"/>
      <c r="Z464" s="327"/>
      <c r="AA464" s="327"/>
      <c r="AB464" s="327"/>
      <c r="AC464" s="327"/>
      <c r="AD464" s="327"/>
    </row>
    <row r="465">
      <c r="A465" s="330"/>
      <c r="B465" s="330"/>
      <c r="C465" s="330"/>
      <c r="D465" s="398"/>
      <c r="E465" s="330"/>
      <c r="F465" s="330"/>
      <c r="G465" s="330"/>
      <c r="H465" s="330"/>
      <c r="I465" s="330"/>
      <c r="J465" s="330"/>
      <c r="K465" s="330"/>
      <c r="L465" s="330"/>
      <c r="M465" s="330"/>
      <c r="N465" s="323"/>
      <c r="O465" s="323"/>
      <c r="P465" s="323"/>
      <c r="Q465" s="323"/>
      <c r="R465" s="323"/>
      <c r="S465" s="323"/>
      <c r="T465" s="323"/>
      <c r="U465" s="323"/>
      <c r="V465" s="323"/>
      <c r="W465" s="323"/>
      <c r="X465" s="327"/>
      <c r="Y465" s="327"/>
      <c r="Z465" s="327"/>
      <c r="AA465" s="327"/>
      <c r="AB465" s="327"/>
      <c r="AC465" s="327"/>
      <c r="AD465" s="327"/>
    </row>
    <row r="466">
      <c r="A466" s="330"/>
      <c r="B466" s="330"/>
      <c r="C466" s="330"/>
      <c r="D466" s="398"/>
      <c r="E466" s="330"/>
      <c r="F466" s="330"/>
      <c r="G466" s="330"/>
      <c r="H466" s="330"/>
      <c r="I466" s="330"/>
      <c r="J466" s="330"/>
      <c r="K466" s="330"/>
      <c r="L466" s="330"/>
      <c r="M466" s="330"/>
      <c r="N466" s="323"/>
      <c r="O466" s="323"/>
      <c r="P466" s="323"/>
      <c r="Q466" s="323"/>
      <c r="R466" s="323"/>
      <c r="S466" s="323"/>
      <c r="T466" s="323"/>
      <c r="U466" s="323"/>
      <c r="V466" s="323"/>
      <c r="W466" s="323"/>
      <c r="X466" s="327"/>
      <c r="Y466" s="327"/>
      <c r="Z466" s="327"/>
      <c r="AA466" s="327"/>
      <c r="AB466" s="327"/>
      <c r="AC466" s="327"/>
      <c r="AD466" s="327"/>
    </row>
    <row r="467">
      <c r="A467" s="330"/>
      <c r="B467" s="330"/>
      <c r="C467" s="330"/>
      <c r="D467" s="398"/>
      <c r="E467" s="330"/>
      <c r="F467" s="330"/>
      <c r="G467" s="330"/>
      <c r="H467" s="330"/>
      <c r="I467" s="330"/>
      <c r="J467" s="330"/>
      <c r="K467" s="330"/>
      <c r="L467" s="330"/>
      <c r="M467" s="330"/>
      <c r="N467" s="323"/>
      <c r="O467" s="323"/>
      <c r="P467" s="323"/>
      <c r="Q467" s="323"/>
      <c r="R467" s="323"/>
      <c r="S467" s="323"/>
      <c r="T467" s="323"/>
      <c r="U467" s="323"/>
      <c r="V467" s="323"/>
      <c r="W467" s="323"/>
      <c r="X467" s="327"/>
      <c r="Y467" s="327"/>
      <c r="Z467" s="327"/>
      <c r="AA467" s="327"/>
      <c r="AB467" s="327"/>
      <c r="AC467" s="327"/>
      <c r="AD467" s="327"/>
    </row>
    <row r="468">
      <c r="A468" s="330"/>
      <c r="B468" s="330"/>
      <c r="C468" s="330"/>
      <c r="D468" s="398"/>
      <c r="E468" s="330"/>
      <c r="F468" s="330"/>
      <c r="G468" s="330"/>
      <c r="H468" s="330"/>
      <c r="I468" s="330"/>
      <c r="J468" s="330"/>
      <c r="K468" s="330"/>
      <c r="L468" s="330"/>
      <c r="M468" s="330"/>
      <c r="N468" s="323"/>
      <c r="O468" s="323"/>
      <c r="P468" s="323"/>
      <c r="Q468" s="323"/>
      <c r="R468" s="323"/>
      <c r="S468" s="323"/>
      <c r="T468" s="323"/>
      <c r="U468" s="323"/>
      <c r="V468" s="323"/>
      <c r="W468" s="323"/>
      <c r="X468" s="327"/>
      <c r="Y468" s="327"/>
      <c r="Z468" s="327"/>
      <c r="AA468" s="327"/>
      <c r="AB468" s="327"/>
      <c r="AC468" s="327"/>
      <c r="AD468" s="327"/>
    </row>
    <row r="469">
      <c r="A469" s="330"/>
      <c r="B469" s="330"/>
      <c r="C469" s="330"/>
      <c r="D469" s="398"/>
      <c r="E469" s="330"/>
      <c r="F469" s="330"/>
      <c r="G469" s="330"/>
      <c r="H469" s="330"/>
      <c r="I469" s="330"/>
      <c r="J469" s="330"/>
      <c r="K469" s="330"/>
      <c r="L469" s="330"/>
      <c r="M469" s="330"/>
      <c r="N469" s="323"/>
      <c r="O469" s="323"/>
      <c r="P469" s="323"/>
      <c r="Q469" s="323"/>
      <c r="R469" s="323"/>
      <c r="S469" s="323"/>
      <c r="T469" s="323"/>
      <c r="U469" s="323"/>
      <c r="V469" s="323"/>
      <c r="W469" s="323"/>
      <c r="X469" s="327"/>
      <c r="Y469" s="327"/>
      <c r="Z469" s="327"/>
      <c r="AA469" s="327"/>
      <c r="AB469" s="327"/>
      <c r="AC469" s="327"/>
      <c r="AD469" s="327"/>
    </row>
    <row r="470">
      <c r="A470" s="330"/>
      <c r="B470" s="330"/>
      <c r="C470" s="330"/>
      <c r="D470" s="398"/>
      <c r="E470" s="330"/>
      <c r="F470" s="330"/>
      <c r="G470" s="330"/>
      <c r="H470" s="330"/>
      <c r="I470" s="330"/>
      <c r="J470" s="330"/>
      <c r="K470" s="330"/>
      <c r="L470" s="330"/>
      <c r="M470" s="330"/>
      <c r="N470" s="323"/>
      <c r="O470" s="323"/>
      <c r="P470" s="323"/>
      <c r="Q470" s="323"/>
      <c r="R470" s="323"/>
      <c r="S470" s="323"/>
      <c r="T470" s="323"/>
      <c r="U470" s="323"/>
      <c r="V470" s="323"/>
      <c r="W470" s="323"/>
      <c r="X470" s="327"/>
      <c r="Y470" s="327"/>
      <c r="Z470" s="327"/>
      <c r="AA470" s="327"/>
      <c r="AB470" s="327"/>
      <c r="AC470" s="327"/>
      <c r="AD470" s="327"/>
    </row>
    <row r="471">
      <c r="A471" s="330"/>
      <c r="B471" s="330"/>
      <c r="C471" s="330"/>
      <c r="D471" s="398"/>
      <c r="E471" s="330"/>
      <c r="F471" s="330"/>
      <c r="G471" s="330"/>
      <c r="H471" s="330"/>
      <c r="I471" s="330"/>
      <c r="J471" s="330"/>
      <c r="K471" s="330"/>
      <c r="L471" s="330"/>
      <c r="M471" s="330"/>
      <c r="N471" s="323"/>
      <c r="O471" s="323"/>
      <c r="P471" s="323"/>
      <c r="Q471" s="323"/>
      <c r="R471" s="323"/>
      <c r="S471" s="323"/>
      <c r="T471" s="323"/>
      <c r="U471" s="323"/>
      <c r="V471" s="323"/>
      <c r="W471" s="323"/>
      <c r="X471" s="327"/>
      <c r="Y471" s="327"/>
      <c r="Z471" s="327"/>
      <c r="AA471" s="327"/>
      <c r="AB471" s="327"/>
      <c r="AC471" s="327"/>
      <c r="AD471" s="327"/>
    </row>
    <row r="472">
      <c r="A472" s="330"/>
      <c r="B472" s="330"/>
      <c r="C472" s="330"/>
      <c r="D472" s="398"/>
      <c r="E472" s="330"/>
      <c r="F472" s="330"/>
      <c r="G472" s="330"/>
      <c r="H472" s="330"/>
      <c r="I472" s="330"/>
      <c r="J472" s="330"/>
      <c r="K472" s="330"/>
      <c r="L472" s="330"/>
      <c r="M472" s="330"/>
      <c r="N472" s="323"/>
      <c r="O472" s="323"/>
      <c r="P472" s="323"/>
      <c r="Q472" s="323"/>
      <c r="R472" s="323"/>
      <c r="S472" s="323"/>
      <c r="T472" s="323"/>
      <c r="U472" s="323"/>
      <c r="V472" s="323"/>
      <c r="W472" s="323"/>
      <c r="X472" s="327"/>
      <c r="Y472" s="327"/>
      <c r="Z472" s="327"/>
      <c r="AA472" s="327"/>
      <c r="AB472" s="327"/>
      <c r="AC472" s="327"/>
      <c r="AD472" s="327"/>
    </row>
    <row r="473">
      <c r="A473" s="330"/>
      <c r="B473" s="330"/>
      <c r="C473" s="330"/>
      <c r="D473" s="398"/>
      <c r="E473" s="330"/>
      <c r="F473" s="330"/>
      <c r="G473" s="330"/>
      <c r="H473" s="330"/>
      <c r="I473" s="330"/>
      <c r="J473" s="330"/>
      <c r="K473" s="330"/>
      <c r="L473" s="330"/>
      <c r="M473" s="330"/>
      <c r="N473" s="323"/>
      <c r="O473" s="323"/>
      <c r="P473" s="323"/>
      <c r="Q473" s="323"/>
      <c r="R473" s="323"/>
      <c r="S473" s="323"/>
      <c r="T473" s="323"/>
      <c r="U473" s="323"/>
      <c r="V473" s="323"/>
      <c r="W473" s="323"/>
      <c r="X473" s="327"/>
      <c r="Y473" s="327"/>
      <c r="Z473" s="327"/>
      <c r="AA473" s="327"/>
      <c r="AB473" s="327"/>
      <c r="AC473" s="327"/>
      <c r="AD473" s="327"/>
    </row>
    <row r="474">
      <c r="A474" s="330"/>
      <c r="B474" s="330"/>
      <c r="C474" s="330"/>
      <c r="D474" s="398"/>
      <c r="E474" s="330"/>
      <c r="F474" s="330"/>
      <c r="G474" s="330"/>
      <c r="H474" s="330"/>
      <c r="I474" s="330"/>
      <c r="J474" s="330"/>
      <c r="K474" s="330"/>
      <c r="L474" s="330"/>
      <c r="M474" s="330"/>
      <c r="N474" s="323"/>
      <c r="O474" s="323"/>
      <c r="P474" s="323"/>
      <c r="Q474" s="323"/>
      <c r="R474" s="323"/>
      <c r="S474" s="323"/>
      <c r="T474" s="323"/>
      <c r="U474" s="323"/>
      <c r="V474" s="323"/>
      <c r="W474" s="323"/>
      <c r="X474" s="327"/>
      <c r="Y474" s="327"/>
      <c r="Z474" s="327"/>
      <c r="AA474" s="327"/>
      <c r="AB474" s="327"/>
      <c r="AC474" s="327"/>
      <c r="AD474" s="327"/>
    </row>
    <row r="475">
      <c r="A475" s="330"/>
      <c r="B475" s="330"/>
      <c r="C475" s="330"/>
      <c r="D475" s="398"/>
      <c r="E475" s="330"/>
      <c r="F475" s="330"/>
      <c r="G475" s="330"/>
      <c r="H475" s="330"/>
      <c r="I475" s="330"/>
      <c r="J475" s="330"/>
      <c r="K475" s="330"/>
      <c r="L475" s="330"/>
      <c r="M475" s="330"/>
      <c r="N475" s="323"/>
      <c r="O475" s="323"/>
      <c r="P475" s="323"/>
      <c r="Q475" s="323"/>
      <c r="R475" s="323"/>
      <c r="S475" s="323"/>
      <c r="T475" s="323"/>
      <c r="U475" s="323"/>
      <c r="V475" s="323"/>
      <c r="W475" s="323"/>
      <c r="X475" s="327"/>
      <c r="Y475" s="327"/>
      <c r="Z475" s="327"/>
      <c r="AA475" s="327"/>
      <c r="AB475" s="327"/>
      <c r="AC475" s="327"/>
      <c r="AD475" s="327"/>
    </row>
    <row r="476">
      <c r="A476" s="330"/>
      <c r="B476" s="330"/>
      <c r="C476" s="330"/>
      <c r="D476" s="398"/>
      <c r="E476" s="330"/>
      <c r="F476" s="330"/>
      <c r="G476" s="330"/>
      <c r="H476" s="330"/>
      <c r="I476" s="330"/>
      <c r="J476" s="330"/>
      <c r="K476" s="330"/>
      <c r="L476" s="330"/>
      <c r="M476" s="330"/>
      <c r="N476" s="323"/>
      <c r="O476" s="323"/>
      <c r="P476" s="323"/>
      <c r="Q476" s="323"/>
      <c r="R476" s="323"/>
      <c r="S476" s="323"/>
      <c r="T476" s="323"/>
      <c r="U476" s="323"/>
      <c r="V476" s="323"/>
      <c r="W476" s="323"/>
      <c r="X476" s="327"/>
      <c r="Y476" s="327"/>
      <c r="Z476" s="327"/>
      <c r="AA476" s="327"/>
      <c r="AB476" s="327"/>
      <c r="AC476" s="327"/>
      <c r="AD476" s="327"/>
    </row>
    <row r="477">
      <c r="A477" s="330"/>
      <c r="B477" s="330"/>
      <c r="C477" s="330"/>
      <c r="D477" s="398"/>
      <c r="E477" s="330"/>
      <c r="F477" s="330"/>
      <c r="G477" s="330"/>
      <c r="H477" s="330"/>
      <c r="I477" s="330"/>
      <c r="J477" s="330"/>
      <c r="K477" s="330"/>
      <c r="L477" s="330"/>
      <c r="M477" s="330"/>
      <c r="N477" s="323"/>
      <c r="O477" s="323"/>
      <c r="P477" s="323"/>
      <c r="Q477" s="323"/>
      <c r="R477" s="323"/>
      <c r="S477" s="323"/>
      <c r="T477" s="323"/>
      <c r="U477" s="323"/>
      <c r="V477" s="323"/>
      <c r="W477" s="323"/>
      <c r="X477" s="327"/>
      <c r="Y477" s="327"/>
      <c r="Z477" s="327"/>
      <c r="AA477" s="327"/>
      <c r="AB477" s="327"/>
      <c r="AC477" s="327"/>
      <c r="AD477" s="327"/>
    </row>
    <row r="478">
      <c r="A478" s="330"/>
      <c r="B478" s="330"/>
      <c r="C478" s="330"/>
      <c r="D478" s="398"/>
      <c r="E478" s="330"/>
      <c r="F478" s="330"/>
      <c r="G478" s="330"/>
      <c r="H478" s="330"/>
      <c r="I478" s="330"/>
      <c r="J478" s="330"/>
      <c r="K478" s="330"/>
      <c r="L478" s="330"/>
      <c r="M478" s="330"/>
      <c r="N478" s="323"/>
      <c r="O478" s="323"/>
      <c r="P478" s="323"/>
      <c r="Q478" s="323"/>
      <c r="R478" s="323"/>
      <c r="S478" s="323"/>
      <c r="T478" s="323"/>
      <c r="U478" s="323"/>
      <c r="V478" s="323"/>
      <c r="W478" s="323"/>
      <c r="X478" s="327"/>
      <c r="Y478" s="327"/>
      <c r="Z478" s="327"/>
      <c r="AA478" s="327"/>
      <c r="AB478" s="327"/>
      <c r="AC478" s="327"/>
      <c r="AD478" s="327"/>
    </row>
    <row r="479">
      <c r="A479" s="330"/>
      <c r="B479" s="330"/>
      <c r="C479" s="330"/>
      <c r="D479" s="398"/>
      <c r="E479" s="330"/>
      <c r="F479" s="330"/>
      <c r="G479" s="330"/>
      <c r="H479" s="330"/>
      <c r="I479" s="330"/>
      <c r="J479" s="330"/>
      <c r="K479" s="330"/>
      <c r="L479" s="330"/>
      <c r="M479" s="330"/>
      <c r="N479" s="323"/>
      <c r="O479" s="323"/>
      <c r="P479" s="323"/>
      <c r="Q479" s="323"/>
      <c r="R479" s="323"/>
      <c r="S479" s="323"/>
      <c r="T479" s="323"/>
      <c r="U479" s="323"/>
      <c r="V479" s="323"/>
      <c r="W479" s="323"/>
      <c r="X479" s="327"/>
      <c r="Y479" s="327"/>
      <c r="Z479" s="327"/>
      <c r="AA479" s="327"/>
      <c r="AB479" s="327"/>
      <c r="AC479" s="327"/>
      <c r="AD479" s="327"/>
    </row>
    <row r="480">
      <c r="A480" s="330"/>
      <c r="B480" s="330"/>
      <c r="C480" s="330"/>
      <c r="D480" s="398"/>
      <c r="E480" s="330"/>
      <c r="F480" s="330"/>
      <c r="G480" s="330"/>
      <c r="H480" s="330"/>
      <c r="I480" s="330"/>
      <c r="J480" s="330"/>
      <c r="K480" s="330"/>
      <c r="L480" s="330"/>
      <c r="M480" s="330"/>
      <c r="N480" s="323"/>
      <c r="O480" s="323"/>
      <c r="P480" s="323"/>
      <c r="Q480" s="323"/>
      <c r="R480" s="323"/>
      <c r="S480" s="323"/>
      <c r="T480" s="323"/>
      <c r="U480" s="323"/>
      <c r="V480" s="323"/>
      <c r="W480" s="323"/>
      <c r="X480" s="327"/>
      <c r="Y480" s="327"/>
      <c r="Z480" s="327"/>
      <c r="AA480" s="327"/>
      <c r="AB480" s="327"/>
      <c r="AC480" s="327"/>
      <c r="AD480" s="327"/>
    </row>
    <row r="481">
      <c r="A481" s="330"/>
      <c r="B481" s="330"/>
      <c r="C481" s="330"/>
      <c r="D481" s="398"/>
      <c r="E481" s="330"/>
      <c r="F481" s="330"/>
      <c r="G481" s="330"/>
      <c r="H481" s="330"/>
      <c r="I481" s="330"/>
      <c r="J481" s="330"/>
      <c r="K481" s="330"/>
      <c r="L481" s="330"/>
      <c r="M481" s="330"/>
      <c r="N481" s="323"/>
      <c r="O481" s="323"/>
      <c r="P481" s="323"/>
      <c r="Q481" s="323"/>
      <c r="R481" s="323"/>
      <c r="S481" s="323"/>
      <c r="T481" s="323"/>
      <c r="U481" s="323"/>
      <c r="V481" s="323"/>
      <c r="W481" s="323"/>
      <c r="X481" s="327"/>
      <c r="Y481" s="327"/>
      <c r="Z481" s="327"/>
      <c r="AA481" s="327"/>
      <c r="AB481" s="327"/>
      <c r="AC481" s="327"/>
      <c r="AD481" s="327"/>
    </row>
    <row r="482">
      <c r="A482" s="330"/>
      <c r="B482" s="330"/>
      <c r="C482" s="330"/>
      <c r="D482" s="398"/>
      <c r="E482" s="330"/>
      <c r="F482" s="330"/>
      <c r="G482" s="330"/>
      <c r="H482" s="330"/>
      <c r="I482" s="330"/>
      <c r="J482" s="330"/>
      <c r="K482" s="330"/>
      <c r="L482" s="330"/>
      <c r="M482" s="330"/>
      <c r="N482" s="323"/>
      <c r="O482" s="323"/>
      <c r="P482" s="323"/>
      <c r="Q482" s="323"/>
      <c r="R482" s="323"/>
      <c r="S482" s="323"/>
      <c r="T482" s="323"/>
      <c r="U482" s="323"/>
      <c r="V482" s="323"/>
      <c r="W482" s="323"/>
      <c r="X482" s="327"/>
      <c r="Y482" s="327"/>
      <c r="Z482" s="327"/>
      <c r="AA482" s="327"/>
      <c r="AB482" s="327"/>
      <c r="AC482" s="327"/>
      <c r="AD482" s="327"/>
    </row>
    <row r="483">
      <c r="A483" s="330"/>
      <c r="B483" s="330"/>
      <c r="C483" s="330"/>
      <c r="D483" s="398"/>
      <c r="E483" s="330"/>
      <c r="F483" s="330"/>
      <c r="G483" s="330"/>
      <c r="H483" s="330"/>
      <c r="I483" s="330"/>
      <c r="J483" s="330"/>
      <c r="K483" s="330"/>
      <c r="L483" s="330"/>
      <c r="M483" s="330"/>
      <c r="N483" s="323"/>
      <c r="O483" s="323"/>
      <c r="P483" s="323"/>
      <c r="Q483" s="323"/>
      <c r="R483" s="323"/>
      <c r="S483" s="323"/>
      <c r="T483" s="323"/>
      <c r="U483" s="323"/>
      <c r="V483" s="323"/>
      <c r="W483" s="323"/>
      <c r="X483" s="327"/>
      <c r="Y483" s="327"/>
      <c r="Z483" s="327"/>
      <c r="AA483" s="327"/>
      <c r="AB483" s="327"/>
      <c r="AC483" s="327"/>
      <c r="AD483" s="327"/>
    </row>
    <row r="484">
      <c r="A484" s="330"/>
      <c r="B484" s="330"/>
      <c r="C484" s="330"/>
      <c r="D484" s="398"/>
      <c r="E484" s="330"/>
      <c r="F484" s="330"/>
      <c r="G484" s="330"/>
      <c r="H484" s="330"/>
      <c r="I484" s="330"/>
      <c r="J484" s="330"/>
      <c r="K484" s="330"/>
      <c r="L484" s="330"/>
      <c r="M484" s="330"/>
      <c r="N484" s="323"/>
      <c r="O484" s="323"/>
      <c r="P484" s="323"/>
      <c r="Q484" s="323"/>
      <c r="R484" s="323"/>
      <c r="S484" s="323"/>
      <c r="T484" s="323"/>
      <c r="U484" s="323"/>
      <c r="V484" s="323"/>
      <c r="W484" s="323"/>
      <c r="X484" s="327"/>
      <c r="Y484" s="327"/>
      <c r="Z484" s="327"/>
      <c r="AA484" s="327"/>
      <c r="AB484" s="327"/>
      <c r="AC484" s="327"/>
      <c r="AD484" s="327"/>
    </row>
    <row r="485">
      <c r="A485" s="330"/>
      <c r="B485" s="330"/>
      <c r="C485" s="330"/>
      <c r="D485" s="398"/>
      <c r="E485" s="330"/>
      <c r="F485" s="330"/>
      <c r="G485" s="330"/>
      <c r="H485" s="330"/>
      <c r="I485" s="330"/>
      <c r="J485" s="330"/>
      <c r="K485" s="330"/>
      <c r="L485" s="330"/>
      <c r="M485" s="330"/>
      <c r="N485" s="323"/>
      <c r="O485" s="323"/>
      <c r="P485" s="323"/>
      <c r="Q485" s="323"/>
      <c r="R485" s="323"/>
      <c r="S485" s="323"/>
      <c r="T485" s="323"/>
      <c r="U485" s="323"/>
      <c r="V485" s="323"/>
      <c r="W485" s="323"/>
      <c r="X485" s="327"/>
      <c r="Y485" s="327"/>
      <c r="Z485" s="327"/>
      <c r="AA485" s="327"/>
      <c r="AB485" s="327"/>
      <c r="AC485" s="327"/>
      <c r="AD485" s="327"/>
    </row>
    <row r="486">
      <c r="A486" s="330"/>
      <c r="B486" s="330"/>
      <c r="C486" s="330"/>
      <c r="D486" s="398"/>
      <c r="E486" s="330"/>
      <c r="F486" s="330"/>
      <c r="G486" s="330"/>
      <c r="H486" s="330"/>
      <c r="I486" s="330"/>
      <c r="J486" s="330"/>
      <c r="K486" s="330"/>
      <c r="L486" s="330"/>
      <c r="M486" s="330"/>
      <c r="N486" s="323"/>
      <c r="O486" s="323"/>
      <c r="P486" s="323"/>
      <c r="Q486" s="323"/>
      <c r="R486" s="323"/>
      <c r="S486" s="323"/>
      <c r="T486" s="323"/>
      <c r="U486" s="323"/>
      <c r="V486" s="323"/>
      <c r="W486" s="323"/>
      <c r="X486" s="327"/>
      <c r="Y486" s="327"/>
      <c r="Z486" s="327"/>
      <c r="AA486" s="327"/>
      <c r="AB486" s="327"/>
      <c r="AC486" s="327"/>
      <c r="AD486" s="327"/>
    </row>
    <row r="487">
      <c r="A487" s="330"/>
      <c r="B487" s="330"/>
      <c r="C487" s="330"/>
      <c r="D487" s="398"/>
      <c r="E487" s="330"/>
      <c r="F487" s="330"/>
      <c r="G487" s="330"/>
      <c r="H487" s="330"/>
      <c r="I487" s="330"/>
      <c r="J487" s="330"/>
      <c r="K487" s="330"/>
      <c r="L487" s="330"/>
      <c r="M487" s="330"/>
      <c r="N487" s="323"/>
      <c r="O487" s="323"/>
      <c r="P487" s="323"/>
      <c r="Q487" s="323"/>
      <c r="R487" s="323"/>
      <c r="S487" s="323"/>
      <c r="T487" s="323"/>
      <c r="U487" s="323"/>
      <c r="V487" s="323"/>
      <c r="W487" s="323"/>
      <c r="X487" s="327"/>
      <c r="Y487" s="327"/>
      <c r="Z487" s="327"/>
      <c r="AA487" s="327"/>
      <c r="AB487" s="327"/>
      <c r="AC487" s="327"/>
      <c r="AD487" s="327"/>
    </row>
    <row r="488">
      <c r="A488" s="330"/>
      <c r="B488" s="330"/>
      <c r="C488" s="330"/>
      <c r="D488" s="398"/>
      <c r="E488" s="330"/>
      <c r="F488" s="330"/>
      <c r="G488" s="330"/>
      <c r="H488" s="330"/>
      <c r="I488" s="330"/>
      <c r="J488" s="330"/>
      <c r="K488" s="330"/>
      <c r="L488" s="330"/>
      <c r="M488" s="330"/>
      <c r="N488" s="323"/>
      <c r="O488" s="323"/>
      <c r="P488" s="323"/>
      <c r="Q488" s="323"/>
      <c r="R488" s="323"/>
      <c r="S488" s="323"/>
      <c r="T488" s="323"/>
      <c r="U488" s="323"/>
      <c r="V488" s="323"/>
      <c r="W488" s="323"/>
      <c r="X488" s="327"/>
      <c r="Y488" s="327"/>
      <c r="Z488" s="327"/>
      <c r="AA488" s="327"/>
      <c r="AB488" s="327"/>
      <c r="AC488" s="327"/>
      <c r="AD488" s="327"/>
    </row>
    <row r="489">
      <c r="A489" s="330"/>
      <c r="B489" s="330"/>
      <c r="C489" s="330"/>
      <c r="D489" s="398"/>
      <c r="E489" s="330"/>
      <c r="F489" s="330"/>
      <c r="G489" s="330"/>
      <c r="H489" s="330"/>
      <c r="I489" s="330"/>
      <c r="J489" s="330"/>
      <c r="K489" s="330"/>
      <c r="L489" s="330"/>
      <c r="M489" s="330"/>
      <c r="N489" s="323"/>
      <c r="O489" s="323"/>
      <c r="P489" s="323"/>
      <c r="Q489" s="323"/>
      <c r="R489" s="323"/>
      <c r="S489" s="323"/>
      <c r="T489" s="323"/>
      <c r="U489" s="323"/>
      <c r="V489" s="323"/>
      <c r="W489" s="323"/>
      <c r="X489" s="327"/>
      <c r="Y489" s="327"/>
      <c r="Z489" s="327"/>
      <c r="AA489" s="327"/>
      <c r="AB489" s="327"/>
      <c r="AC489" s="327"/>
      <c r="AD489" s="327"/>
    </row>
    <row r="490">
      <c r="A490" s="330"/>
      <c r="B490" s="330"/>
      <c r="C490" s="330"/>
      <c r="D490" s="398"/>
      <c r="E490" s="330"/>
      <c r="F490" s="330"/>
      <c r="G490" s="330"/>
      <c r="H490" s="330"/>
      <c r="I490" s="330"/>
      <c r="J490" s="330"/>
      <c r="K490" s="330"/>
      <c r="L490" s="330"/>
      <c r="M490" s="330"/>
      <c r="N490" s="323"/>
      <c r="O490" s="323"/>
      <c r="P490" s="323"/>
      <c r="Q490" s="323"/>
      <c r="R490" s="323"/>
      <c r="S490" s="323"/>
      <c r="T490" s="323"/>
      <c r="U490" s="323"/>
      <c r="V490" s="323"/>
      <c r="W490" s="323"/>
      <c r="X490" s="327"/>
      <c r="Y490" s="327"/>
      <c r="Z490" s="327"/>
      <c r="AA490" s="327"/>
      <c r="AB490" s="327"/>
      <c r="AC490" s="327"/>
      <c r="AD490" s="327"/>
    </row>
    <row r="491">
      <c r="A491" s="330"/>
      <c r="B491" s="330"/>
      <c r="C491" s="330"/>
      <c r="D491" s="398"/>
      <c r="E491" s="330"/>
      <c r="F491" s="330"/>
      <c r="G491" s="330"/>
      <c r="H491" s="330"/>
      <c r="I491" s="330"/>
      <c r="J491" s="330"/>
      <c r="K491" s="330"/>
      <c r="L491" s="330"/>
      <c r="M491" s="330"/>
      <c r="N491" s="323"/>
      <c r="O491" s="323"/>
      <c r="P491" s="323"/>
      <c r="Q491" s="323"/>
      <c r="R491" s="323"/>
      <c r="S491" s="323"/>
      <c r="T491" s="323"/>
      <c r="U491" s="323"/>
      <c r="V491" s="323"/>
      <c r="W491" s="323"/>
      <c r="X491" s="327"/>
      <c r="Y491" s="327"/>
      <c r="Z491" s="327"/>
      <c r="AA491" s="327"/>
      <c r="AB491" s="327"/>
      <c r="AC491" s="327"/>
      <c r="AD491" s="327"/>
    </row>
    <row r="492">
      <c r="A492" s="330"/>
      <c r="B492" s="330"/>
      <c r="C492" s="330"/>
      <c r="D492" s="398"/>
      <c r="E492" s="330"/>
      <c r="F492" s="330"/>
      <c r="G492" s="330"/>
      <c r="H492" s="330"/>
      <c r="I492" s="330"/>
      <c r="J492" s="330"/>
      <c r="K492" s="330"/>
      <c r="L492" s="330"/>
      <c r="M492" s="330"/>
      <c r="N492" s="323"/>
      <c r="O492" s="323"/>
      <c r="P492" s="323"/>
      <c r="Q492" s="323"/>
      <c r="R492" s="323"/>
      <c r="S492" s="323"/>
      <c r="T492" s="323"/>
      <c r="U492" s="323"/>
      <c r="V492" s="323"/>
      <c r="W492" s="323"/>
      <c r="X492" s="327"/>
      <c r="Y492" s="327"/>
      <c r="Z492" s="327"/>
      <c r="AA492" s="327"/>
      <c r="AB492" s="327"/>
      <c r="AC492" s="327"/>
      <c r="AD492" s="327"/>
    </row>
    <row r="493">
      <c r="A493" s="330"/>
      <c r="B493" s="330"/>
      <c r="C493" s="330"/>
      <c r="D493" s="398"/>
      <c r="E493" s="330"/>
      <c r="F493" s="330"/>
      <c r="G493" s="330"/>
      <c r="H493" s="330"/>
      <c r="I493" s="330"/>
      <c r="J493" s="330"/>
      <c r="K493" s="330"/>
      <c r="L493" s="330"/>
      <c r="M493" s="330"/>
      <c r="N493" s="323"/>
      <c r="O493" s="323"/>
      <c r="P493" s="323"/>
      <c r="Q493" s="323"/>
      <c r="R493" s="323"/>
      <c r="S493" s="323"/>
      <c r="T493" s="323"/>
      <c r="U493" s="323"/>
      <c r="V493" s="323"/>
      <c r="W493" s="323"/>
      <c r="X493" s="327"/>
      <c r="Y493" s="327"/>
      <c r="Z493" s="327"/>
      <c r="AA493" s="327"/>
      <c r="AB493" s="327"/>
      <c r="AC493" s="327"/>
      <c r="AD493" s="327"/>
    </row>
    <row r="494">
      <c r="A494" s="330"/>
      <c r="B494" s="330"/>
      <c r="C494" s="330"/>
      <c r="D494" s="398"/>
      <c r="E494" s="330"/>
      <c r="F494" s="330"/>
      <c r="G494" s="330"/>
      <c r="H494" s="330"/>
      <c r="I494" s="330"/>
      <c r="J494" s="330"/>
      <c r="K494" s="330"/>
      <c r="L494" s="330"/>
      <c r="M494" s="330"/>
      <c r="N494" s="323"/>
      <c r="O494" s="323"/>
      <c r="P494" s="323"/>
      <c r="Q494" s="323"/>
      <c r="R494" s="323"/>
      <c r="S494" s="323"/>
      <c r="T494" s="323"/>
      <c r="U494" s="323"/>
      <c r="V494" s="323"/>
      <c r="W494" s="323"/>
      <c r="X494" s="327"/>
      <c r="Y494" s="327"/>
      <c r="Z494" s="327"/>
      <c r="AA494" s="327"/>
      <c r="AB494" s="327"/>
      <c r="AC494" s="327"/>
      <c r="AD494" s="327"/>
    </row>
    <row r="495">
      <c r="A495" s="330"/>
      <c r="B495" s="330"/>
      <c r="C495" s="330"/>
      <c r="D495" s="398"/>
      <c r="E495" s="330"/>
      <c r="F495" s="330"/>
      <c r="G495" s="330"/>
      <c r="H495" s="330"/>
      <c r="I495" s="330"/>
      <c r="J495" s="330"/>
      <c r="K495" s="330"/>
      <c r="L495" s="330"/>
      <c r="M495" s="330"/>
      <c r="N495" s="323"/>
      <c r="O495" s="323"/>
      <c r="P495" s="323"/>
      <c r="Q495" s="323"/>
      <c r="R495" s="323"/>
      <c r="S495" s="323"/>
      <c r="T495" s="323"/>
      <c r="U495" s="323"/>
      <c r="V495" s="323"/>
      <c r="W495" s="323"/>
      <c r="X495" s="327"/>
      <c r="Y495" s="327"/>
      <c r="Z495" s="327"/>
      <c r="AA495" s="327"/>
      <c r="AB495" s="327"/>
      <c r="AC495" s="327"/>
      <c r="AD495" s="327"/>
    </row>
    <row r="496">
      <c r="A496" s="330"/>
      <c r="B496" s="330"/>
      <c r="C496" s="330"/>
      <c r="D496" s="398"/>
      <c r="E496" s="330"/>
      <c r="F496" s="330"/>
      <c r="G496" s="330"/>
      <c r="H496" s="330"/>
      <c r="I496" s="330"/>
      <c r="J496" s="330"/>
      <c r="K496" s="330"/>
      <c r="L496" s="330"/>
      <c r="M496" s="330"/>
      <c r="N496" s="323"/>
      <c r="O496" s="323"/>
      <c r="P496" s="323"/>
      <c r="Q496" s="323"/>
      <c r="R496" s="323"/>
      <c r="S496" s="323"/>
      <c r="T496" s="323"/>
      <c r="U496" s="323"/>
      <c r="V496" s="323"/>
      <c r="W496" s="323"/>
      <c r="X496" s="327"/>
      <c r="Y496" s="327"/>
      <c r="Z496" s="327"/>
      <c r="AA496" s="327"/>
      <c r="AB496" s="327"/>
      <c r="AC496" s="327"/>
      <c r="AD496" s="327"/>
    </row>
    <row r="497">
      <c r="A497" s="330"/>
      <c r="B497" s="330"/>
      <c r="C497" s="330"/>
      <c r="D497" s="398"/>
      <c r="E497" s="330"/>
      <c r="F497" s="330"/>
      <c r="G497" s="330"/>
      <c r="H497" s="330"/>
      <c r="I497" s="330"/>
      <c r="J497" s="330"/>
      <c r="K497" s="330"/>
      <c r="L497" s="330"/>
      <c r="M497" s="330"/>
      <c r="N497" s="323"/>
      <c r="O497" s="323"/>
      <c r="P497" s="323"/>
      <c r="Q497" s="323"/>
      <c r="R497" s="323"/>
      <c r="S497" s="323"/>
      <c r="T497" s="323"/>
      <c r="U497" s="323"/>
      <c r="V497" s="323"/>
      <c r="W497" s="323"/>
      <c r="X497" s="327"/>
      <c r="Y497" s="327"/>
      <c r="Z497" s="327"/>
      <c r="AA497" s="327"/>
      <c r="AB497" s="327"/>
      <c r="AC497" s="327"/>
      <c r="AD497" s="327"/>
    </row>
    <row r="498">
      <c r="A498" s="330"/>
      <c r="B498" s="330"/>
      <c r="C498" s="330"/>
      <c r="D498" s="398"/>
      <c r="E498" s="330"/>
      <c r="F498" s="330"/>
      <c r="G498" s="330"/>
      <c r="H498" s="330"/>
      <c r="I498" s="330"/>
      <c r="J498" s="330"/>
      <c r="K498" s="330"/>
      <c r="L498" s="330"/>
      <c r="M498" s="330"/>
      <c r="N498" s="323"/>
      <c r="O498" s="323"/>
      <c r="P498" s="323"/>
      <c r="Q498" s="323"/>
      <c r="R498" s="323"/>
      <c r="S498" s="323"/>
      <c r="T498" s="323"/>
      <c r="U498" s="323"/>
      <c r="V498" s="323"/>
      <c r="W498" s="323"/>
      <c r="X498" s="327"/>
      <c r="Y498" s="327"/>
      <c r="Z498" s="327"/>
      <c r="AA498" s="327"/>
      <c r="AB498" s="327"/>
      <c r="AC498" s="327"/>
      <c r="AD498" s="327"/>
    </row>
    <row r="499">
      <c r="A499" s="330"/>
      <c r="B499" s="330"/>
      <c r="C499" s="330"/>
      <c r="D499" s="398"/>
      <c r="E499" s="330"/>
      <c r="F499" s="330"/>
      <c r="G499" s="330"/>
      <c r="H499" s="330"/>
      <c r="I499" s="330"/>
      <c r="J499" s="330"/>
      <c r="K499" s="330"/>
      <c r="L499" s="330"/>
      <c r="M499" s="330"/>
      <c r="N499" s="323"/>
      <c r="O499" s="323"/>
      <c r="P499" s="323"/>
      <c r="Q499" s="323"/>
      <c r="R499" s="323"/>
      <c r="S499" s="323"/>
      <c r="T499" s="323"/>
      <c r="U499" s="323"/>
      <c r="V499" s="323"/>
      <c r="W499" s="323"/>
      <c r="X499" s="327"/>
      <c r="Y499" s="327"/>
      <c r="Z499" s="327"/>
      <c r="AA499" s="327"/>
      <c r="AB499" s="327"/>
      <c r="AC499" s="327"/>
      <c r="AD499" s="327"/>
    </row>
    <row r="500">
      <c r="A500" s="330"/>
      <c r="B500" s="330"/>
      <c r="C500" s="330"/>
      <c r="D500" s="398"/>
      <c r="E500" s="330"/>
      <c r="F500" s="330"/>
      <c r="G500" s="330"/>
      <c r="H500" s="330"/>
      <c r="I500" s="330"/>
      <c r="J500" s="330"/>
      <c r="K500" s="330"/>
      <c r="L500" s="330"/>
      <c r="M500" s="330"/>
      <c r="N500" s="323"/>
      <c r="O500" s="323"/>
      <c r="P500" s="323"/>
      <c r="Q500" s="323"/>
      <c r="R500" s="323"/>
      <c r="S500" s="323"/>
      <c r="T500" s="323"/>
      <c r="U500" s="323"/>
      <c r="V500" s="323"/>
      <c r="W500" s="323"/>
      <c r="X500" s="327"/>
      <c r="Y500" s="327"/>
      <c r="Z500" s="327"/>
      <c r="AA500" s="327"/>
      <c r="AB500" s="327"/>
      <c r="AC500" s="327"/>
      <c r="AD500" s="327"/>
    </row>
    <row r="501">
      <c r="A501" s="330"/>
      <c r="B501" s="330"/>
      <c r="C501" s="330"/>
      <c r="D501" s="398"/>
      <c r="E501" s="330"/>
      <c r="F501" s="330"/>
      <c r="G501" s="330"/>
      <c r="H501" s="330"/>
      <c r="I501" s="330"/>
      <c r="J501" s="330"/>
      <c r="K501" s="330"/>
      <c r="L501" s="330"/>
      <c r="M501" s="330"/>
      <c r="N501" s="323"/>
      <c r="O501" s="323"/>
      <c r="P501" s="323"/>
      <c r="Q501" s="323"/>
      <c r="R501" s="323"/>
      <c r="S501" s="323"/>
      <c r="T501" s="323"/>
      <c r="U501" s="323"/>
      <c r="V501" s="323"/>
      <c r="W501" s="323"/>
      <c r="X501" s="327"/>
      <c r="Y501" s="327"/>
      <c r="Z501" s="327"/>
      <c r="AA501" s="327"/>
      <c r="AB501" s="327"/>
      <c r="AC501" s="327"/>
      <c r="AD501" s="327"/>
    </row>
    <row r="502">
      <c r="A502" s="330"/>
      <c r="B502" s="330"/>
      <c r="C502" s="330"/>
      <c r="D502" s="398"/>
      <c r="E502" s="330"/>
      <c r="F502" s="330"/>
      <c r="G502" s="330"/>
      <c r="H502" s="330"/>
      <c r="I502" s="330"/>
      <c r="J502" s="330"/>
      <c r="K502" s="330"/>
      <c r="L502" s="330"/>
      <c r="M502" s="330"/>
      <c r="N502" s="323"/>
      <c r="O502" s="323"/>
      <c r="P502" s="323"/>
      <c r="Q502" s="323"/>
      <c r="R502" s="323"/>
      <c r="S502" s="323"/>
      <c r="T502" s="323"/>
      <c r="U502" s="323"/>
      <c r="V502" s="323"/>
      <c r="W502" s="323"/>
      <c r="X502" s="327"/>
      <c r="Y502" s="327"/>
      <c r="Z502" s="327"/>
      <c r="AA502" s="327"/>
      <c r="AB502" s="327"/>
      <c r="AC502" s="327"/>
      <c r="AD502" s="327"/>
    </row>
    <row r="503">
      <c r="A503" s="330"/>
      <c r="B503" s="330"/>
      <c r="C503" s="330"/>
      <c r="D503" s="398"/>
      <c r="E503" s="330"/>
      <c r="F503" s="330"/>
      <c r="G503" s="330"/>
      <c r="H503" s="330"/>
      <c r="I503" s="330"/>
      <c r="J503" s="330"/>
      <c r="K503" s="330"/>
      <c r="L503" s="330"/>
      <c r="M503" s="330"/>
      <c r="N503" s="323"/>
      <c r="O503" s="323"/>
      <c r="P503" s="323"/>
      <c r="Q503" s="323"/>
      <c r="R503" s="323"/>
      <c r="S503" s="323"/>
      <c r="T503" s="323"/>
      <c r="U503" s="323"/>
      <c r="V503" s="323"/>
      <c r="W503" s="323"/>
      <c r="X503" s="327"/>
      <c r="Y503" s="327"/>
      <c r="Z503" s="327"/>
      <c r="AA503" s="327"/>
      <c r="AB503" s="327"/>
      <c r="AC503" s="327"/>
      <c r="AD503" s="327"/>
    </row>
    <row r="504">
      <c r="A504" s="330"/>
      <c r="B504" s="330"/>
      <c r="C504" s="330"/>
      <c r="D504" s="398"/>
      <c r="E504" s="330"/>
      <c r="F504" s="330"/>
      <c r="G504" s="330"/>
      <c r="H504" s="330"/>
      <c r="I504" s="330"/>
      <c r="J504" s="330"/>
      <c r="K504" s="330"/>
      <c r="L504" s="330"/>
      <c r="M504" s="330"/>
      <c r="N504" s="323"/>
      <c r="O504" s="323"/>
      <c r="P504" s="323"/>
      <c r="Q504" s="323"/>
      <c r="R504" s="323"/>
      <c r="S504" s="323"/>
      <c r="T504" s="323"/>
      <c r="U504" s="323"/>
      <c r="V504" s="323"/>
      <c r="W504" s="323"/>
      <c r="X504" s="327"/>
      <c r="Y504" s="327"/>
      <c r="Z504" s="327"/>
      <c r="AA504" s="327"/>
      <c r="AB504" s="327"/>
      <c r="AC504" s="327"/>
      <c r="AD504" s="327"/>
    </row>
    <row r="505">
      <c r="A505" s="330"/>
      <c r="B505" s="330"/>
      <c r="C505" s="330"/>
      <c r="D505" s="398"/>
      <c r="E505" s="330"/>
      <c r="F505" s="330"/>
      <c r="G505" s="330"/>
      <c r="H505" s="330"/>
      <c r="I505" s="330"/>
      <c r="J505" s="330"/>
      <c r="K505" s="330"/>
      <c r="L505" s="330"/>
      <c r="M505" s="330"/>
      <c r="N505" s="323"/>
      <c r="O505" s="323"/>
      <c r="P505" s="323"/>
      <c r="Q505" s="323"/>
      <c r="R505" s="323"/>
      <c r="S505" s="323"/>
      <c r="T505" s="323"/>
      <c r="U505" s="323"/>
      <c r="V505" s="323"/>
      <c r="W505" s="323"/>
      <c r="X505" s="327"/>
      <c r="Y505" s="327"/>
      <c r="Z505" s="327"/>
      <c r="AA505" s="327"/>
      <c r="AB505" s="327"/>
      <c r="AC505" s="327"/>
      <c r="AD505" s="327"/>
    </row>
    <row r="506">
      <c r="A506" s="330"/>
      <c r="B506" s="330"/>
      <c r="C506" s="330"/>
      <c r="D506" s="398"/>
      <c r="E506" s="330"/>
      <c r="F506" s="330"/>
      <c r="G506" s="330"/>
      <c r="H506" s="330"/>
      <c r="I506" s="330"/>
      <c r="J506" s="330"/>
      <c r="K506" s="330"/>
      <c r="L506" s="330"/>
      <c r="M506" s="330"/>
      <c r="N506" s="323"/>
      <c r="O506" s="323"/>
      <c r="P506" s="323"/>
      <c r="Q506" s="323"/>
      <c r="R506" s="323"/>
      <c r="S506" s="323"/>
      <c r="T506" s="323"/>
      <c r="U506" s="323"/>
      <c r="V506" s="323"/>
      <c r="W506" s="323"/>
      <c r="X506" s="327"/>
      <c r="Y506" s="327"/>
      <c r="Z506" s="327"/>
      <c r="AA506" s="327"/>
      <c r="AB506" s="327"/>
      <c r="AC506" s="327"/>
      <c r="AD506" s="327"/>
    </row>
    <row r="507">
      <c r="A507" s="330"/>
      <c r="B507" s="330"/>
      <c r="C507" s="330"/>
      <c r="D507" s="398"/>
      <c r="E507" s="330"/>
      <c r="F507" s="330"/>
      <c r="G507" s="330"/>
      <c r="H507" s="330"/>
      <c r="I507" s="330"/>
      <c r="J507" s="330"/>
      <c r="K507" s="330"/>
      <c r="L507" s="330"/>
      <c r="M507" s="330"/>
      <c r="N507" s="323"/>
      <c r="O507" s="323"/>
      <c r="P507" s="323"/>
      <c r="Q507" s="323"/>
      <c r="R507" s="323"/>
      <c r="S507" s="323"/>
      <c r="T507" s="323"/>
      <c r="U507" s="323"/>
      <c r="V507" s="323"/>
      <c r="W507" s="323"/>
      <c r="X507" s="327"/>
      <c r="Y507" s="327"/>
      <c r="Z507" s="327"/>
      <c r="AA507" s="327"/>
      <c r="AB507" s="327"/>
      <c r="AC507" s="327"/>
      <c r="AD507" s="327"/>
    </row>
    <row r="508">
      <c r="A508" s="330"/>
      <c r="B508" s="330"/>
      <c r="C508" s="330"/>
      <c r="D508" s="398"/>
      <c r="E508" s="330"/>
      <c r="F508" s="330"/>
      <c r="G508" s="330"/>
      <c r="H508" s="330"/>
      <c r="I508" s="330"/>
      <c r="J508" s="330"/>
      <c r="K508" s="330"/>
      <c r="L508" s="330"/>
      <c r="M508" s="330"/>
      <c r="N508" s="323"/>
      <c r="O508" s="323"/>
      <c r="P508" s="323"/>
      <c r="Q508" s="323"/>
      <c r="R508" s="323"/>
      <c r="S508" s="323"/>
      <c r="T508" s="323"/>
      <c r="U508" s="323"/>
      <c r="V508" s="323"/>
      <c r="W508" s="323"/>
      <c r="X508" s="327"/>
      <c r="Y508" s="327"/>
      <c r="Z508" s="327"/>
      <c r="AA508" s="327"/>
      <c r="AB508" s="327"/>
      <c r="AC508" s="327"/>
      <c r="AD508" s="327"/>
    </row>
    <row r="509">
      <c r="A509" s="330"/>
      <c r="B509" s="330"/>
      <c r="C509" s="330"/>
      <c r="D509" s="398"/>
      <c r="E509" s="330"/>
      <c r="F509" s="330"/>
      <c r="G509" s="330"/>
      <c r="H509" s="330"/>
      <c r="I509" s="330"/>
      <c r="J509" s="330"/>
      <c r="K509" s="330"/>
      <c r="L509" s="330"/>
      <c r="M509" s="330"/>
      <c r="N509" s="323"/>
      <c r="O509" s="323"/>
      <c r="P509" s="323"/>
      <c r="Q509" s="323"/>
      <c r="R509" s="323"/>
      <c r="S509" s="323"/>
      <c r="T509" s="323"/>
      <c r="U509" s="323"/>
      <c r="V509" s="323"/>
      <c r="W509" s="323"/>
      <c r="X509" s="327"/>
      <c r="Y509" s="327"/>
      <c r="Z509" s="327"/>
      <c r="AA509" s="327"/>
      <c r="AB509" s="327"/>
      <c r="AC509" s="327"/>
      <c r="AD509" s="327"/>
    </row>
    <row r="510">
      <c r="A510" s="330"/>
      <c r="B510" s="330"/>
      <c r="C510" s="330"/>
      <c r="D510" s="398"/>
      <c r="E510" s="330"/>
      <c r="F510" s="330"/>
      <c r="G510" s="330"/>
      <c r="H510" s="330"/>
      <c r="I510" s="330"/>
      <c r="J510" s="330"/>
      <c r="K510" s="330"/>
      <c r="L510" s="330"/>
      <c r="M510" s="330"/>
      <c r="N510" s="323"/>
      <c r="O510" s="323"/>
      <c r="P510" s="323"/>
      <c r="Q510" s="323"/>
      <c r="R510" s="323"/>
      <c r="S510" s="323"/>
      <c r="T510" s="323"/>
      <c r="U510" s="323"/>
      <c r="V510" s="323"/>
      <c r="W510" s="323"/>
      <c r="X510" s="327"/>
      <c r="Y510" s="327"/>
      <c r="Z510" s="327"/>
      <c r="AA510" s="327"/>
      <c r="AB510" s="327"/>
      <c r="AC510" s="327"/>
      <c r="AD510" s="327"/>
    </row>
    <row r="511">
      <c r="A511" s="330"/>
      <c r="B511" s="330"/>
      <c r="C511" s="330"/>
      <c r="D511" s="398"/>
      <c r="E511" s="330"/>
      <c r="F511" s="330"/>
      <c r="G511" s="330"/>
      <c r="H511" s="330"/>
      <c r="I511" s="330"/>
      <c r="J511" s="330"/>
      <c r="K511" s="330"/>
      <c r="L511" s="330"/>
      <c r="M511" s="330"/>
      <c r="N511" s="323"/>
      <c r="O511" s="323"/>
      <c r="P511" s="323"/>
      <c r="Q511" s="323"/>
      <c r="R511" s="323"/>
      <c r="S511" s="323"/>
      <c r="T511" s="323"/>
      <c r="U511" s="323"/>
      <c r="V511" s="323"/>
      <c r="W511" s="323"/>
      <c r="X511" s="327"/>
      <c r="Y511" s="327"/>
      <c r="Z511" s="327"/>
      <c r="AA511" s="327"/>
      <c r="AB511" s="327"/>
      <c r="AC511" s="327"/>
      <c r="AD511" s="327"/>
    </row>
    <row r="512">
      <c r="A512" s="330"/>
      <c r="B512" s="330"/>
      <c r="C512" s="330"/>
      <c r="D512" s="398"/>
      <c r="E512" s="330"/>
      <c r="F512" s="330"/>
      <c r="G512" s="330"/>
      <c r="H512" s="330"/>
      <c r="I512" s="330"/>
      <c r="J512" s="330"/>
      <c r="K512" s="330"/>
      <c r="L512" s="330"/>
      <c r="M512" s="330"/>
      <c r="N512" s="323"/>
      <c r="O512" s="323"/>
      <c r="P512" s="323"/>
      <c r="Q512" s="323"/>
      <c r="R512" s="323"/>
      <c r="S512" s="323"/>
      <c r="T512" s="323"/>
      <c r="U512" s="323"/>
      <c r="V512" s="323"/>
      <c r="W512" s="323"/>
      <c r="X512" s="327"/>
      <c r="Y512" s="327"/>
      <c r="Z512" s="327"/>
      <c r="AA512" s="327"/>
      <c r="AB512" s="327"/>
      <c r="AC512" s="327"/>
      <c r="AD512" s="327"/>
    </row>
    <row r="513">
      <c r="A513" s="330"/>
      <c r="B513" s="330"/>
      <c r="C513" s="330"/>
      <c r="D513" s="398"/>
      <c r="E513" s="330"/>
      <c r="F513" s="330"/>
      <c r="G513" s="330"/>
      <c r="H513" s="330"/>
      <c r="I513" s="330"/>
      <c r="J513" s="330"/>
      <c r="K513" s="330"/>
      <c r="L513" s="330"/>
      <c r="M513" s="330"/>
      <c r="N513" s="323"/>
      <c r="O513" s="323"/>
      <c r="P513" s="323"/>
      <c r="Q513" s="323"/>
      <c r="R513" s="323"/>
      <c r="S513" s="323"/>
      <c r="T513" s="323"/>
      <c r="U513" s="323"/>
      <c r="V513" s="323"/>
      <c r="W513" s="323"/>
      <c r="X513" s="327"/>
      <c r="Y513" s="327"/>
      <c r="Z513" s="327"/>
      <c r="AA513" s="327"/>
      <c r="AB513" s="327"/>
      <c r="AC513" s="327"/>
      <c r="AD513" s="327"/>
    </row>
    <row r="514">
      <c r="A514" s="330"/>
      <c r="B514" s="330"/>
      <c r="C514" s="330"/>
      <c r="D514" s="398"/>
      <c r="E514" s="330"/>
      <c r="F514" s="330"/>
      <c r="G514" s="330"/>
      <c r="H514" s="330"/>
      <c r="I514" s="330"/>
      <c r="J514" s="330"/>
      <c r="K514" s="330"/>
      <c r="L514" s="330"/>
      <c r="M514" s="330"/>
      <c r="N514" s="323"/>
      <c r="O514" s="323"/>
      <c r="P514" s="323"/>
      <c r="Q514" s="323"/>
      <c r="R514" s="323"/>
      <c r="S514" s="323"/>
      <c r="T514" s="323"/>
      <c r="U514" s="323"/>
      <c r="V514" s="323"/>
      <c r="W514" s="323"/>
      <c r="X514" s="327"/>
      <c r="Y514" s="327"/>
      <c r="Z514" s="327"/>
      <c r="AA514" s="327"/>
      <c r="AB514" s="327"/>
      <c r="AC514" s="327"/>
      <c r="AD514" s="327"/>
    </row>
    <row r="515">
      <c r="A515" s="330"/>
      <c r="B515" s="330"/>
      <c r="C515" s="330"/>
      <c r="D515" s="398"/>
      <c r="E515" s="330"/>
      <c r="F515" s="330"/>
      <c r="G515" s="330"/>
      <c r="H515" s="330"/>
      <c r="I515" s="330"/>
      <c r="J515" s="330"/>
      <c r="K515" s="330"/>
      <c r="L515" s="330"/>
      <c r="M515" s="330"/>
      <c r="N515" s="323"/>
      <c r="O515" s="323"/>
      <c r="P515" s="323"/>
      <c r="Q515" s="323"/>
      <c r="R515" s="323"/>
      <c r="S515" s="323"/>
      <c r="T515" s="323"/>
      <c r="U515" s="323"/>
      <c r="V515" s="323"/>
      <c r="W515" s="323"/>
      <c r="X515" s="327"/>
      <c r="Y515" s="327"/>
      <c r="Z515" s="327"/>
      <c r="AA515" s="327"/>
      <c r="AB515" s="327"/>
      <c r="AC515" s="327"/>
      <c r="AD515" s="327"/>
    </row>
    <row r="516">
      <c r="A516" s="330"/>
      <c r="B516" s="330"/>
      <c r="C516" s="330"/>
      <c r="D516" s="398"/>
      <c r="E516" s="330"/>
      <c r="F516" s="330"/>
      <c r="G516" s="330"/>
      <c r="H516" s="330"/>
      <c r="I516" s="330"/>
      <c r="J516" s="330"/>
      <c r="K516" s="330"/>
      <c r="L516" s="330"/>
      <c r="M516" s="330"/>
      <c r="N516" s="323"/>
      <c r="O516" s="323"/>
      <c r="P516" s="323"/>
      <c r="Q516" s="323"/>
      <c r="R516" s="323"/>
      <c r="S516" s="323"/>
      <c r="T516" s="323"/>
      <c r="U516" s="323"/>
      <c r="V516" s="323"/>
      <c r="W516" s="323"/>
      <c r="X516" s="327"/>
      <c r="Y516" s="327"/>
      <c r="Z516" s="327"/>
      <c r="AA516" s="327"/>
      <c r="AB516" s="327"/>
      <c r="AC516" s="327"/>
      <c r="AD516" s="327"/>
    </row>
    <row r="517">
      <c r="A517" s="330"/>
      <c r="B517" s="330"/>
      <c r="C517" s="330"/>
      <c r="D517" s="398"/>
      <c r="E517" s="330"/>
      <c r="F517" s="330"/>
      <c r="G517" s="330"/>
      <c r="H517" s="330"/>
      <c r="I517" s="330"/>
      <c r="J517" s="330"/>
      <c r="K517" s="330"/>
      <c r="L517" s="330"/>
      <c r="M517" s="330"/>
      <c r="N517" s="323"/>
      <c r="O517" s="323"/>
      <c r="P517" s="323"/>
      <c r="Q517" s="323"/>
      <c r="R517" s="323"/>
      <c r="S517" s="323"/>
      <c r="T517" s="323"/>
      <c r="U517" s="323"/>
      <c r="V517" s="323"/>
      <c r="W517" s="323"/>
      <c r="X517" s="327"/>
      <c r="Y517" s="327"/>
      <c r="Z517" s="327"/>
      <c r="AA517" s="327"/>
      <c r="AB517" s="327"/>
      <c r="AC517" s="327"/>
      <c r="AD517" s="327"/>
    </row>
    <row r="518">
      <c r="A518" s="330"/>
      <c r="B518" s="330"/>
      <c r="C518" s="330"/>
      <c r="D518" s="398"/>
      <c r="E518" s="330"/>
      <c r="F518" s="330"/>
      <c r="G518" s="330"/>
      <c r="H518" s="330"/>
      <c r="I518" s="330"/>
      <c r="J518" s="330"/>
      <c r="K518" s="330"/>
      <c r="L518" s="330"/>
      <c r="M518" s="330"/>
      <c r="N518" s="323"/>
      <c r="O518" s="323"/>
      <c r="P518" s="323"/>
      <c r="Q518" s="323"/>
      <c r="R518" s="323"/>
      <c r="S518" s="323"/>
      <c r="T518" s="323"/>
      <c r="U518" s="323"/>
      <c r="V518" s="323"/>
      <c r="W518" s="323"/>
      <c r="X518" s="327"/>
      <c r="Y518" s="327"/>
      <c r="Z518" s="327"/>
      <c r="AA518" s="327"/>
      <c r="AB518" s="327"/>
      <c r="AC518" s="327"/>
      <c r="AD518" s="327"/>
    </row>
    <row r="519">
      <c r="A519" s="330"/>
      <c r="B519" s="330"/>
      <c r="C519" s="330"/>
      <c r="D519" s="398"/>
      <c r="E519" s="330"/>
      <c r="F519" s="330"/>
      <c r="G519" s="330"/>
      <c r="H519" s="330"/>
      <c r="I519" s="330"/>
      <c r="J519" s="330"/>
      <c r="K519" s="330"/>
      <c r="L519" s="330"/>
      <c r="M519" s="330"/>
      <c r="N519" s="323"/>
      <c r="O519" s="323"/>
      <c r="P519" s="323"/>
      <c r="Q519" s="323"/>
      <c r="R519" s="323"/>
      <c r="S519" s="323"/>
      <c r="T519" s="323"/>
      <c r="U519" s="323"/>
      <c r="V519" s="323"/>
      <c r="W519" s="323"/>
      <c r="X519" s="327"/>
      <c r="Y519" s="327"/>
      <c r="Z519" s="327"/>
      <c r="AA519" s="327"/>
      <c r="AB519" s="327"/>
      <c r="AC519" s="327"/>
      <c r="AD519" s="327"/>
    </row>
    <row r="520">
      <c r="A520" s="330"/>
      <c r="B520" s="330"/>
      <c r="C520" s="330"/>
      <c r="D520" s="398"/>
      <c r="E520" s="330"/>
      <c r="F520" s="330"/>
      <c r="G520" s="330"/>
      <c r="H520" s="330"/>
      <c r="I520" s="330"/>
      <c r="J520" s="330"/>
      <c r="K520" s="330"/>
      <c r="L520" s="330"/>
      <c r="M520" s="330"/>
      <c r="N520" s="323"/>
      <c r="O520" s="323"/>
      <c r="P520" s="323"/>
      <c r="Q520" s="323"/>
      <c r="R520" s="323"/>
      <c r="S520" s="323"/>
      <c r="T520" s="323"/>
      <c r="U520" s="323"/>
      <c r="V520" s="323"/>
      <c r="W520" s="323"/>
      <c r="X520" s="327"/>
      <c r="Y520" s="327"/>
      <c r="Z520" s="327"/>
      <c r="AA520" s="327"/>
      <c r="AB520" s="327"/>
      <c r="AC520" s="327"/>
      <c r="AD520" s="327"/>
    </row>
    <row r="521">
      <c r="A521" s="330"/>
      <c r="B521" s="330"/>
      <c r="C521" s="330"/>
      <c r="D521" s="398"/>
      <c r="E521" s="330"/>
      <c r="F521" s="330"/>
      <c r="G521" s="330"/>
      <c r="H521" s="330"/>
      <c r="I521" s="330"/>
      <c r="J521" s="330"/>
      <c r="K521" s="330"/>
      <c r="L521" s="330"/>
      <c r="M521" s="330"/>
      <c r="N521" s="323"/>
      <c r="O521" s="323"/>
      <c r="P521" s="323"/>
      <c r="Q521" s="323"/>
      <c r="R521" s="323"/>
      <c r="S521" s="323"/>
      <c r="T521" s="323"/>
      <c r="U521" s="323"/>
      <c r="V521" s="323"/>
      <c r="W521" s="323"/>
      <c r="X521" s="327"/>
      <c r="Y521" s="327"/>
      <c r="Z521" s="327"/>
      <c r="AA521" s="327"/>
      <c r="AB521" s="327"/>
      <c r="AC521" s="327"/>
      <c r="AD521" s="327"/>
    </row>
    <row r="522">
      <c r="A522" s="330"/>
      <c r="B522" s="330"/>
      <c r="C522" s="330"/>
      <c r="D522" s="398"/>
      <c r="E522" s="330"/>
      <c r="F522" s="330"/>
      <c r="G522" s="330"/>
      <c r="H522" s="330"/>
      <c r="I522" s="330"/>
      <c r="J522" s="330"/>
      <c r="K522" s="330"/>
      <c r="L522" s="330"/>
      <c r="M522" s="330"/>
      <c r="N522" s="323"/>
      <c r="O522" s="323"/>
      <c r="P522" s="323"/>
      <c r="Q522" s="323"/>
      <c r="R522" s="323"/>
      <c r="S522" s="323"/>
      <c r="T522" s="323"/>
      <c r="U522" s="323"/>
      <c r="V522" s="323"/>
      <c r="W522" s="323"/>
      <c r="X522" s="327"/>
      <c r="Y522" s="327"/>
      <c r="Z522" s="327"/>
      <c r="AA522" s="327"/>
      <c r="AB522" s="327"/>
      <c r="AC522" s="327"/>
      <c r="AD522" s="327"/>
    </row>
    <row r="523">
      <c r="A523" s="330"/>
      <c r="B523" s="330"/>
      <c r="C523" s="330"/>
      <c r="D523" s="398"/>
      <c r="E523" s="330"/>
      <c r="F523" s="330"/>
      <c r="G523" s="330"/>
      <c r="H523" s="330"/>
      <c r="I523" s="330"/>
      <c r="J523" s="330"/>
      <c r="K523" s="330"/>
      <c r="L523" s="330"/>
      <c r="M523" s="330"/>
      <c r="N523" s="323"/>
      <c r="O523" s="323"/>
      <c r="P523" s="323"/>
      <c r="Q523" s="323"/>
      <c r="R523" s="323"/>
      <c r="S523" s="323"/>
      <c r="T523" s="323"/>
      <c r="U523" s="323"/>
      <c r="V523" s="323"/>
      <c r="W523" s="323"/>
      <c r="X523" s="327"/>
      <c r="Y523" s="327"/>
      <c r="Z523" s="327"/>
      <c r="AA523" s="327"/>
      <c r="AB523" s="327"/>
      <c r="AC523" s="327"/>
      <c r="AD523" s="327"/>
    </row>
    <row r="524">
      <c r="A524" s="330"/>
      <c r="B524" s="330"/>
      <c r="C524" s="330"/>
      <c r="D524" s="398"/>
      <c r="E524" s="330"/>
      <c r="F524" s="330"/>
      <c r="G524" s="330"/>
      <c r="H524" s="330"/>
      <c r="I524" s="330"/>
      <c r="J524" s="330"/>
      <c r="K524" s="330"/>
      <c r="L524" s="330"/>
      <c r="M524" s="330"/>
      <c r="N524" s="323"/>
      <c r="O524" s="323"/>
      <c r="P524" s="323"/>
      <c r="Q524" s="323"/>
      <c r="R524" s="323"/>
      <c r="S524" s="323"/>
      <c r="T524" s="323"/>
      <c r="U524" s="323"/>
      <c r="V524" s="323"/>
      <c r="W524" s="323"/>
      <c r="X524" s="327"/>
      <c r="Y524" s="327"/>
      <c r="Z524" s="327"/>
      <c r="AA524" s="327"/>
      <c r="AB524" s="327"/>
      <c r="AC524" s="327"/>
      <c r="AD524" s="327"/>
    </row>
    <row r="525">
      <c r="A525" s="330"/>
      <c r="B525" s="330"/>
      <c r="C525" s="330"/>
      <c r="D525" s="398"/>
      <c r="E525" s="330"/>
      <c r="F525" s="330"/>
      <c r="G525" s="330"/>
      <c r="H525" s="330"/>
      <c r="I525" s="330"/>
      <c r="J525" s="330"/>
      <c r="K525" s="330"/>
      <c r="L525" s="330"/>
      <c r="M525" s="330"/>
      <c r="N525" s="323"/>
      <c r="O525" s="323"/>
      <c r="P525" s="323"/>
      <c r="Q525" s="323"/>
      <c r="R525" s="323"/>
      <c r="S525" s="323"/>
      <c r="T525" s="323"/>
      <c r="U525" s="323"/>
      <c r="V525" s="323"/>
      <c r="W525" s="323"/>
      <c r="X525" s="327"/>
      <c r="Y525" s="327"/>
      <c r="Z525" s="327"/>
      <c r="AA525" s="327"/>
      <c r="AB525" s="327"/>
      <c r="AC525" s="327"/>
      <c r="AD525" s="327"/>
    </row>
    <row r="526">
      <c r="A526" s="330"/>
      <c r="B526" s="330"/>
      <c r="C526" s="330"/>
      <c r="D526" s="398"/>
      <c r="E526" s="330"/>
      <c r="F526" s="330"/>
      <c r="G526" s="330"/>
      <c r="H526" s="330"/>
      <c r="I526" s="330"/>
      <c r="J526" s="330"/>
      <c r="K526" s="330"/>
      <c r="L526" s="330"/>
      <c r="M526" s="330"/>
      <c r="N526" s="323"/>
      <c r="O526" s="323"/>
      <c r="P526" s="323"/>
      <c r="Q526" s="323"/>
      <c r="R526" s="323"/>
      <c r="S526" s="323"/>
      <c r="T526" s="323"/>
      <c r="U526" s="323"/>
      <c r="V526" s="323"/>
      <c r="W526" s="323"/>
      <c r="X526" s="327"/>
      <c r="Y526" s="327"/>
      <c r="Z526" s="327"/>
      <c r="AA526" s="327"/>
      <c r="AB526" s="327"/>
      <c r="AC526" s="327"/>
      <c r="AD526" s="327"/>
    </row>
    <row r="527">
      <c r="A527" s="330"/>
      <c r="B527" s="330"/>
      <c r="C527" s="330"/>
      <c r="D527" s="398"/>
      <c r="E527" s="330"/>
      <c r="F527" s="330"/>
      <c r="G527" s="330"/>
      <c r="H527" s="330"/>
      <c r="I527" s="330"/>
      <c r="J527" s="330"/>
      <c r="K527" s="330"/>
      <c r="L527" s="330"/>
      <c r="M527" s="330"/>
      <c r="N527" s="323"/>
      <c r="O527" s="323"/>
      <c r="P527" s="323"/>
      <c r="Q527" s="323"/>
      <c r="R527" s="323"/>
      <c r="S527" s="323"/>
      <c r="T527" s="323"/>
      <c r="U527" s="323"/>
      <c r="V527" s="323"/>
      <c r="W527" s="323"/>
      <c r="X527" s="327"/>
      <c r="Y527" s="327"/>
      <c r="Z527" s="327"/>
      <c r="AA527" s="327"/>
      <c r="AB527" s="327"/>
      <c r="AC527" s="327"/>
      <c r="AD527" s="327"/>
    </row>
    <row r="528">
      <c r="A528" s="330"/>
      <c r="B528" s="330"/>
      <c r="C528" s="330"/>
      <c r="D528" s="398"/>
      <c r="E528" s="330"/>
      <c r="F528" s="330"/>
      <c r="G528" s="330"/>
      <c r="H528" s="330"/>
      <c r="I528" s="330"/>
      <c r="J528" s="330"/>
      <c r="K528" s="330"/>
      <c r="L528" s="330"/>
      <c r="M528" s="330"/>
      <c r="N528" s="323"/>
      <c r="O528" s="323"/>
      <c r="P528" s="323"/>
      <c r="Q528" s="323"/>
      <c r="R528" s="323"/>
      <c r="S528" s="323"/>
      <c r="T528" s="323"/>
      <c r="U528" s="323"/>
      <c r="V528" s="323"/>
      <c r="W528" s="323"/>
      <c r="X528" s="327"/>
      <c r="Y528" s="327"/>
      <c r="Z528" s="327"/>
      <c r="AA528" s="327"/>
      <c r="AB528" s="327"/>
      <c r="AC528" s="327"/>
      <c r="AD528" s="327"/>
    </row>
    <row r="529">
      <c r="A529" s="330"/>
      <c r="B529" s="330"/>
      <c r="C529" s="330"/>
      <c r="D529" s="398"/>
      <c r="E529" s="330"/>
      <c r="F529" s="330"/>
      <c r="G529" s="330"/>
      <c r="H529" s="330"/>
      <c r="I529" s="330"/>
      <c r="J529" s="330"/>
      <c r="K529" s="330"/>
      <c r="L529" s="330"/>
      <c r="M529" s="330"/>
      <c r="N529" s="323"/>
      <c r="O529" s="323"/>
      <c r="P529" s="323"/>
      <c r="Q529" s="323"/>
      <c r="R529" s="323"/>
      <c r="S529" s="323"/>
      <c r="T529" s="323"/>
      <c r="U529" s="323"/>
      <c r="V529" s="323"/>
      <c r="W529" s="323"/>
      <c r="X529" s="327"/>
      <c r="Y529" s="327"/>
      <c r="Z529" s="327"/>
      <c r="AA529" s="327"/>
      <c r="AB529" s="327"/>
      <c r="AC529" s="327"/>
      <c r="AD529" s="327"/>
    </row>
    <row r="530">
      <c r="A530" s="330"/>
      <c r="B530" s="330"/>
      <c r="C530" s="330"/>
      <c r="D530" s="398"/>
      <c r="E530" s="330"/>
      <c r="F530" s="330"/>
      <c r="G530" s="330"/>
      <c r="H530" s="330"/>
      <c r="I530" s="330"/>
      <c r="J530" s="330"/>
      <c r="K530" s="330"/>
      <c r="L530" s="330"/>
      <c r="M530" s="330"/>
      <c r="N530" s="323"/>
      <c r="O530" s="323"/>
      <c r="P530" s="323"/>
      <c r="Q530" s="323"/>
      <c r="R530" s="323"/>
      <c r="S530" s="323"/>
      <c r="T530" s="323"/>
      <c r="U530" s="323"/>
      <c r="V530" s="323"/>
      <c r="W530" s="323"/>
      <c r="X530" s="327"/>
      <c r="Y530" s="327"/>
      <c r="Z530" s="327"/>
      <c r="AA530" s="327"/>
      <c r="AB530" s="327"/>
      <c r="AC530" s="327"/>
      <c r="AD530" s="327"/>
    </row>
    <row r="531">
      <c r="A531" s="330"/>
      <c r="B531" s="330"/>
      <c r="C531" s="330"/>
      <c r="D531" s="398"/>
      <c r="E531" s="330"/>
      <c r="F531" s="330"/>
      <c r="G531" s="330"/>
      <c r="H531" s="330"/>
      <c r="I531" s="330"/>
      <c r="J531" s="330"/>
      <c r="K531" s="330"/>
      <c r="L531" s="330"/>
      <c r="M531" s="330"/>
      <c r="N531" s="323"/>
      <c r="O531" s="323"/>
      <c r="P531" s="323"/>
      <c r="Q531" s="323"/>
      <c r="R531" s="323"/>
      <c r="S531" s="323"/>
      <c r="T531" s="323"/>
      <c r="U531" s="323"/>
      <c r="V531" s="323"/>
      <c r="W531" s="323"/>
      <c r="X531" s="327"/>
      <c r="Y531" s="327"/>
      <c r="Z531" s="327"/>
      <c r="AA531" s="327"/>
      <c r="AB531" s="327"/>
      <c r="AC531" s="327"/>
      <c r="AD531" s="327"/>
    </row>
    <row r="532">
      <c r="A532" s="330"/>
      <c r="B532" s="330"/>
      <c r="C532" s="330"/>
      <c r="D532" s="398"/>
      <c r="E532" s="330"/>
      <c r="F532" s="330"/>
      <c r="G532" s="330"/>
      <c r="H532" s="330"/>
      <c r="I532" s="330"/>
      <c r="J532" s="330"/>
      <c r="K532" s="330"/>
      <c r="L532" s="330"/>
      <c r="M532" s="330"/>
      <c r="N532" s="323"/>
      <c r="O532" s="323"/>
      <c r="P532" s="323"/>
      <c r="Q532" s="323"/>
      <c r="R532" s="323"/>
      <c r="S532" s="323"/>
      <c r="T532" s="323"/>
      <c r="U532" s="323"/>
      <c r="V532" s="323"/>
      <c r="W532" s="323"/>
      <c r="X532" s="327"/>
      <c r="Y532" s="327"/>
      <c r="Z532" s="327"/>
      <c r="AA532" s="327"/>
      <c r="AB532" s="327"/>
      <c r="AC532" s="327"/>
      <c r="AD532" s="327"/>
    </row>
    <row r="533">
      <c r="A533" s="330"/>
      <c r="B533" s="330"/>
      <c r="C533" s="330"/>
      <c r="D533" s="398"/>
      <c r="E533" s="330"/>
      <c r="F533" s="330"/>
      <c r="G533" s="330"/>
      <c r="H533" s="330"/>
      <c r="I533" s="330"/>
      <c r="J533" s="330"/>
      <c r="K533" s="330"/>
      <c r="L533" s="330"/>
      <c r="M533" s="330"/>
      <c r="N533" s="323"/>
      <c r="O533" s="323"/>
      <c r="P533" s="323"/>
      <c r="Q533" s="323"/>
      <c r="R533" s="323"/>
      <c r="S533" s="323"/>
      <c r="T533" s="323"/>
      <c r="U533" s="323"/>
      <c r="V533" s="323"/>
      <c r="W533" s="323"/>
      <c r="X533" s="327"/>
      <c r="Y533" s="327"/>
      <c r="Z533" s="327"/>
      <c r="AA533" s="327"/>
      <c r="AB533" s="327"/>
      <c r="AC533" s="327"/>
      <c r="AD533" s="327"/>
    </row>
    <row r="534">
      <c r="A534" s="330"/>
      <c r="B534" s="330"/>
      <c r="C534" s="330"/>
      <c r="D534" s="398"/>
      <c r="E534" s="330"/>
      <c r="F534" s="330"/>
      <c r="G534" s="330"/>
      <c r="H534" s="330"/>
      <c r="I534" s="330"/>
      <c r="J534" s="330"/>
      <c r="K534" s="330"/>
      <c r="L534" s="330"/>
      <c r="M534" s="330"/>
      <c r="N534" s="323"/>
      <c r="O534" s="323"/>
      <c r="P534" s="323"/>
      <c r="Q534" s="323"/>
      <c r="R534" s="323"/>
      <c r="S534" s="323"/>
      <c r="T534" s="323"/>
      <c r="U534" s="323"/>
      <c r="V534" s="323"/>
      <c r="W534" s="323"/>
      <c r="X534" s="327"/>
      <c r="Y534" s="327"/>
      <c r="Z534" s="327"/>
      <c r="AA534" s="327"/>
      <c r="AB534" s="327"/>
      <c r="AC534" s="327"/>
      <c r="AD534" s="327"/>
    </row>
    <row r="535">
      <c r="A535" s="330"/>
      <c r="B535" s="330"/>
      <c r="C535" s="330"/>
      <c r="D535" s="398"/>
      <c r="E535" s="330"/>
      <c r="F535" s="330"/>
      <c r="G535" s="330"/>
      <c r="H535" s="330"/>
      <c r="I535" s="330"/>
      <c r="J535" s="330"/>
      <c r="K535" s="330"/>
      <c r="L535" s="330"/>
      <c r="M535" s="330"/>
      <c r="N535" s="323"/>
      <c r="O535" s="323"/>
      <c r="P535" s="323"/>
      <c r="Q535" s="323"/>
      <c r="R535" s="323"/>
      <c r="S535" s="323"/>
      <c r="T535" s="323"/>
      <c r="U535" s="323"/>
      <c r="V535" s="323"/>
      <c r="W535" s="323"/>
      <c r="X535" s="327"/>
      <c r="Y535" s="327"/>
      <c r="Z535" s="327"/>
      <c r="AA535" s="327"/>
      <c r="AB535" s="327"/>
      <c r="AC535" s="327"/>
      <c r="AD535" s="327"/>
    </row>
    <row r="536">
      <c r="A536" s="330"/>
      <c r="B536" s="330"/>
      <c r="C536" s="330"/>
      <c r="D536" s="398"/>
      <c r="E536" s="330"/>
      <c r="F536" s="330"/>
      <c r="G536" s="330"/>
      <c r="H536" s="330"/>
      <c r="I536" s="330"/>
      <c r="J536" s="330"/>
      <c r="K536" s="330"/>
      <c r="L536" s="330"/>
      <c r="M536" s="330"/>
      <c r="N536" s="323"/>
      <c r="O536" s="323"/>
      <c r="P536" s="323"/>
      <c r="Q536" s="323"/>
      <c r="R536" s="323"/>
      <c r="S536" s="323"/>
      <c r="T536" s="323"/>
      <c r="U536" s="323"/>
      <c r="V536" s="323"/>
      <c r="W536" s="323"/>
      <c r="X536" s="327"/>
      <c r="Y536" s="327"/>
      <c r="Z536" s="327"/>
      <c r="AA536" s="327"/>
      <c r="AB536" s="327"/>
      <c r="AC536" s="327"/>
      <c r="AD536" s="327"/>
    </row>
    <row r="537">
      <c r="A537" s="330"/>
      <c r="B537" s="330"/>
      <c r="C537" s="330"/>
      <c r="D537" s="398"/>
      <c r="E537" s="330"/>
      <c r="F537" s="330"/>
      <c r="G537" s="330"/>
      <c r="H537" s="330"/>
      <c r="I537" s="330"/>
      <c r="J537" s="330"/>
      <c r="K537" s="330"/>
      <c r="L537" s="330"/>
      <c r="M537" s="330"/>
      <c r="N537" s="323"/>
      <c r="O537" s="323"/>
      <c r="P537" s="323"/>
      <c r="Q537" s="323"/>
      <c r="R537" s="323"/>
      <c r="S537" s="323"/>
      <c r="T537" s="323"/>
      <c r="U537" s="323"/>
      <c r="V537" s="323"/>
      <c r="W537" s="323"/>
      <c r="X537" s="327"/>
      <c r="Y537" s="327"/>
      <c r="Z537" s="327"/>
      <c r="AA537" s="327"/>
      <c r="AB537" s="327"/>
      <c r="AC537" s="327"/>
      <c r="AD537" s="327"/>
    </row>
    <row r="538">
      <c r="A538" s="330"/>
      <c r="B538" s="330"/>
      <c r="C538" s="330"/>
      <c r="D538" s="398"/>
      <c r="E538" s="330"/>
      <c r="F538" s="330"/>
      <c r="G538" s="330"/>
      <c r="H538" s="330"/>
      <c r="I538" s="330"/>
      <c r="J538" s="330"/>
      <c r="K538" s="330"/>
      <c r="L538" s="330"/>
      <c r="M538" s="330"/>
      <c r="N538" s="323"/>
      <c r="O538" s="323"/>
      <c r="P538" s="323"/>
      <c r="Q538" s="323"/>
      <c r="R538" s="323"/>
      <c r="S538" s="323"/>
      <c r="T538" s="323"/>
      <c r="U538" s="323"/>
      <c r="V538" s="323"/>
      <c r="W538" s="323"/>
      <c r="X538" s="327"/>
      <c r="Y538" s="327"/>
      <c r="Z538" s="327"/>
      <c r="AA538" s="327"/>
      <c r="AB538" s="327"/>
      <c r="AC538" s="327"/>
      <c r="AD538" s="327"/>
    </row>
    <row r="539">
      <c r="A539" s="330"/>
      <c r="B539" s="330"/>
      <c r="C539" s="330"/>
      <c r="D539" s="398"/>
      <c r="E539" s="330"/>
      <c r="F539" s="330"/>
      <c r="G539" s="330"/>
      <c r="H539" s="330"/>
      <c r="I539" s="330"/>
      <c r="J539" s="330"/>
      <c r="K539" s="330"/>
      <c r="L539" s="330"/>
      <c r="M539" s="330"/>
      <c r="N539" s="323"/>
      <c r="O539" s="323"/>
      <c r="P539" s="323"/>
      <c r="Q539" s="323"/>
      <c r="R539" s="323"/>
      <c r="S539" s="323"/>
      <c r="T539" s="323"/>
      <c r="U539" s="323"/>
      <c r="V539" s="323"/>
      <c r="W539" s="323"/>
      <c r="X539" s="327"/>
      <c r="Y539" s="327"/>
      <c r="Z539" s="327"/>
      <c r="AA539" s="327"/>
      <c r="AB539" s="327"/>
      <c r="AC539" s="327"/>
      <c r="AD539" s="327"/>
    </row>
    <row r="540">
      <c r="A540" s="330"/>
      <c r="B540" s="330"/>
      <c r="C540" s="330"/>
      <c r="D540" s="398"/>
      <c r="E540" s="330"/>
      <c r="F540" s="330"/>
      <c r="G540" s="330"/>
      <c r="H540" s="330"/>
      <c r="I540" s="330"/>
      <c r="J540" s="330"/>
      <c r="K540" s="330"/>
      <c r="L540" s="330"/>
      <c r="M540" s="330"/>
      <c r="N540" s="323"/>
      <c r="O540" s="323"/>
      <c r="P540" s="323"/>
      <c r="Q540" s="323"/>
      <c r="R540" s="323"/>
      <c r="S540" s="323"/>
      <c r="T540" s="323"/>
      <c r="U540" s="323"/>
      <c r="V540" s="323"/>
      <c r="W540" s="323"/>
      <c r="X540" s="327"/>
      <c r="Y540" s="327"/>
      <c r="Z540" s="327"/>
      <c r="AA540" s="327"/>
      <c r="AB540" s="327"/>
      <c r="AC540" s="327"/>
      <c r="AD540" s="327"/>
    </row>
    <row r="541">
      <c r="A541" s="330"/>
      <c r="B541" s="330"/>
      <c r="C541" s="330"/>
      <c r="D541" s="398"/>
      <c r="E541" s="330"/>
      <c r="F541" s="330"/>
      <c r="G541" s="330"/>
      <c r="H541" s="330"/>
      <c r="I541" s="330"/>
      <c r="J541" s="330"/>
      <c r="K541" s="330"/>
      <c r="L541" s="330"/>
      <c r="M541" s="330"/>
      <c r="N541" s="323"/>
      <c r="O541" s="323"/>
      <c r="P541" s="323"/>
      <c r="Q541" s="323"/>
      <c r="R541" s="323"/>
      <c r="S541" s="323"/>
      <c r="T541" s="323"/>
      <c r="U541" s="323"/>
      <c r="V541" s="323"/>
      <c r="W541" s="323"/>
      <c r="X541" s="327"/>
      <c r="Y541" s="327"/>
      <c r="Z541" s="327"/>
      <c r="AA541" s="327"/>
      <c r="AB541" s="327"/>
      <c r="AC541" s="327"/>
      <c r="AD541" s="327"/>
    </row>
    <row r="542">
      <c r="A542" s="330"/>
      <c r="B542" s="330"/>
      <c r="C542" s="330"/>
      <c r="D542" s="398"/>
      <c r="E542" s="330"/>
      <c r="F542" s="330"/>
      <c r="G542" s="330"/>
      <c r="H542" s="330"/>
      <c r="I542" s="330"/>
      <c r="J542" s="330"/>
      <c r="K542" s="330"/>
      <c r="L542" s="330"/>
      <c r="M542" s="330"/>
      <c r="N542" s="323"/>
      <c r="O542" s="323"/>
      <c r="P542" s="323"/>
      <c r="Q542" s="323"/>
      <c r="R542" s="323"/>
      <c r="S542" s="323"/>
      <c r="T542" s="323"/>
      <c r="U542" s="323"/>
      <c r="V542" s="323"/>
      <c r="W542" s="323"/>
      <c r="X542" s="327"/>
      <c r="Y542" s="327"/>
      <c r="Z542" s="327"/>
      <c r="AA542" s="327"/>
      <c r="AB542" s="327"/>
      <c r="AC542" s="327"/>
      <c r="AD542" s="327"/>
    </row>
    <row r="543">
      <c r="A543" s="330"/>
      <c r="B543" s="330"/>
      <c r="C543" s="330"/>
      <c r="D543" s="398"/>
      <c r="E543" s="330"/>
      <c r="F543" s="330"/>
      <c r="G543" s="330"/>
      <c r="H543" s="330"/>
      <c r="I543" s="330"/>
      <c r="J543" s="330"/>
      <c r="K543" s="330"/>
      <c r="L543" s="330"/>
      <c r="M543" s="330"/>
      <c r="N543" s="323"/>
      <c r="O543" s="323"/>
      <c r="P543" s="323"/>
      <c r="Q543" s="323"/>
      <c r="R543" s="323"/>
      <c r="S543" s="323"/>
      <c r="T543" s="323"/>
      <c r="U543" s="323"/>
      <c r="V543" s="323"/>
      <c r="W543" s="323"/>
      <c r="X543" s="327"/>
      <c r="Y543" s="327"/>
      <c r="Z543" s="327"/>
      <c r="AA543" s="327"/>
      <c r="AB543" s="327"/>
      <c r="AC543" s="327"/>
      <c r="AD543" s="327"/>
    </row>
    <row r="544">
      <c r="A544" s="330"/>
      <c r="B544" s="330"/>
      <c r="C544" s="330"/>
      <c r="D544" s="398"/>
      <c r="E544" s="330"/>
      <c r="F544" s="330"/>
      <c r="G544" s="330"/>
      <c r="H544" s="330"/>
      <c r="I544" s="330"/>
      <c r="J544" s="330"/>
      <c r="K544" s="330"/>
      <c r="L544" s="330"/>
      <c r="M544" s="330"/>
      <c r="N544" s="323"/>
      <c r="O544" s="323"/>
      <c r="P544" s="323"/>
      <c r="Q544" s="323"/>
      <c r="R544" s="323"/>
      <c r="S544" s="323"/>
      <c r="T544" s="323"/>
      <c r="U544" s="323"/>
      <c r="V544" s="323"/>
      <c r="W544" s="323"/>
      <c r="X544" s="327"/>
      <c r="Y544" s="327"/>
      <c r="Z544" s="327"/>
      <c r="AA544" s="327"/>
      <c r="AB544" s="327"/>
      <c r="AC544" s="327"/>
      <c r="AD544" s="327"/>
    </row>
    <row r="545">
      <c r="A545" s="330"/>
      <c r="B545" s="330"/>
      <c r="C545" s="330"/>
      <c r="D545" s="398"/>
      <c r="E545" s="330"/>
      <c r="F545" s="330"/>
      <c r="G545" s="330"/>
      <c r="H545" s="330"/>
      <c r="I545" s="330"/>
      <c r="J545" s="330"/>
      <c r="K545" s="330"/>
      <c r="L545" s="330"/>
      <c r="M545" s="330"/>
      <c r="N545" s="323"/>
      <c r="O545" s="323"/>
      <c r="P545" s="323"/>
      <c r="Q545" s="323"/>
      <c r="R545" s="323"/>
      <c r="S545" s="323"/>
      <c r="T545" s="323"/>
      <c r="U545" s="323"/>
      <c r="V545" s="323"/>
      <c r="W545" s="323"/>
      <c r="X545" s="327"/>
      <c r="Y545" s="327"/>
      <c r="Z545" s="327"/>
      <c r="AA545" s="327"/>
      <c r="AB545" s="327"/>
      <c r="AC545" s="327"/>
      <c r="AD545" s="327"/>
    </row>
    <row r="546">
      <c r="A546" s="330"/>
      <c r="B546" s="330"/>
      <c r="C546" s="330"/>
      <c r="D546" s="398"/>
      <c r="E546" s="330"/>
      <c r="F546" s="330"/>
      <c r="G546" s="330"/>
      <c r="H546" s="330"/>
      <c r="I546" s="330"/>
      <c r="J546" s="330"/>
      <c r="K546" s="330"/>
      <c r="L546" s="330"/>
      <c r="M546" s="330"/>
      <c r="N546" s="323"/>
      <c r="O546" s="323"/>
      <c r="P546" s="323"/>
      <c r="Q546" s="323"/>
      <c r="R546" s="323"/>
      <c r="S546" s="323"/>
      <c r="T546" s="323"/>
      <c r="U546" s="323"/>
      <c r="V546" s="323"/>
      <c r="W546" s="323"/>
      <c r="X546" s="327"/>
      <c r="Y546" s="327"/>
      <c r="Z546" s="327"/>
      <c r="AA546" s="327"/>
      <c r="AB546" s="327"/>
      <c r="AC546" s="327"/>
      <c r="AD546" s="327"/>
    </row>
    <row r="547">
      <c r="A547" s="330"/>
      <c r="B547" s="330"/>
      <c r="C547" s="330"/>
      <c r="D547" s="398"/>
      <c r="E547" s="330"/>
      <c r="F547" s="330"/>
      <c r="G547" s="330"/>
      <c r="H547" s="330"/>
      <c r="I547" s="330"/>
      <c r="J547" s="330"/>
      <c r="K547" s="330"/>
      <c r="L547" s="330"/>
      <c r="M547" s="330"/>
      <c r="N547" s="323"/>
      <c r="O547" s="323"/>
      <c r="P547" s="323"/>
      <c r="Q547" s="323"/>
      <c r="R547" s="323"/>
      <c r="S547" s="323"/>
      <c r="T547" s="323"/>
      <c r="U547" s="323"/>
      <c r="V547" s="323"/>
      <c r="W547" s="323"/>
      <c r="X547" s="327"/>
      <c r="Y547" s="327"/>
      <c r="Z547" s="327"/>
      <c r="AA547" s="327"/>
      <c r="AB547" s="327"/>
      <c r="AC547" s="327"/>
      <c r="AD547" s="327"/>
    </row>
    <row r="548">
      <c r="A548" s="330"/>
      <c r="B548" s="330"/>
      <c r="C548" s="330"/>
      <c r="D548" s="398"/>
      <c r="E548" s="330"/>
      <c r="F548" s="330"/>
      <c r="G548" s="330"/>
      <c r="H548" s="330"/>
      <c r="I548" s="330"/>
      <c r="J548" s="330"/>
      <c r="K548" s="330"/>
      <c r="L548" s="330"/>
      <c r="M548" s="330"/>
      <c r="N548" s="323"/>
      <c r="O548" s="323"/>
      <c r="P548" s="323"/>
      <c r="Q548" s="323"/>
      <c r="R548" s="323"/>
      <c r="S548" s="323"/>
      <c r="T548" s="323"/>
      <c r="U548" s="323"/>
      <c r="V548" s="323"/>
      <c r="W548" s="323"/>
      <c r="X548" s="327"/>
      <c r="Y548" s="327"/>
      <c r="Z548" s="327"/>
      <c r="AA548" s="327"/>
      <c r="AB548" s="327"/>
      <c r="AC548" s="327"/>
      <c r="AD548" s="327"/>
    </row>
    <row r="549">
      <c r="A549" s="330"/>
      <c r="B549" s="330"/>
      <c r="C549" s="330"/>
      <c r="D549" s="398"/>
      <c r="E549" s="330"/>
      <c r="F549" s="330"/>
      <c r="G549" s="330"/>
      <c r="H549" s="330"/>
      <c r="I549" s="330"/>
      <c r="J549" s="330"/>
      <c r="K549" s="330"/>
      <c r="L549" s="330"/>
      <c r="M549" s="330"/>
      <c r="N549" s="323"/>
      <c r="O549" s="323"/>
      <c r="P549" s="323"/>
      <c r="Q549" s="323"/>
      <c r="R549" s="323"/>
      <c r="S549" s="323"/>
      <c r="T549" s="323"/>
      <c r="U549" s="323"/>
      <c r="V549" s="323"/>
      <c r="W549" s="323"/>
      <c r="X549" s="327"/>
      <c r="Y549" s="327"/>
      <c r="Z549" s="327"/>
      <c r="AA549" s="327"/>
      <c r="AB549" s="327"/>
      <c r="AC549" s="327"/>
      <c r="AD549" s="327"/>
    </row>
    <row r="550">
      <c r="A550" s="330"/>
      <c r="B550" s="330"/>
      <c r="C550" s="330"/>
      <c r="D550" s="398"/>
      <c r="E550" s="330"/>
      <c r="F550" s="330"/>
      <c r="G550" s="330"/>
      <c r="H550" s="330"/>
      <c r="I550" s="330"/>
      <c r="J550" s="330"/>
      <c r="K550" s="330"/>
      <c r="L550" s="330"/>
      <c r="M550" s="330"/>
      <c r="N550" s="323"/>
      <c r="O550" s="323"/>
      <c r="P550" s="323"/>
      <c r="Q550" s="323"/>
      <c r="R550" s="323"/>
      <c r="S550" s="323"/>
      <c r="T550" s="323"/>
      <c r="U550" s="323"/>
      <c r="V550" s="323"/>
      <c r="W550" s="323"/>
      <c r="X550" s="327"/>
      <c r="Y550" s="327"/>
      <c r="Z550" s="327"/>
      <c r="AA550" s="327"/>
      <c r="AB550" s="327"/>
      <c r="AC550" s="327"/>
      <c r="AD550" s="327"/>
    </row>
    <row r="551">
      <c r="A551" s="330"/>
      <c r="B551" s="330"/>
      <c r="C551" s="330"/>
      <c r="D551" s="398"/>
      <c r="E551" s="330"/>
      <c r="F551" s="330"/>
      <c r="G551" s="330"/>
      <c r="H551" s="330"/>
      <c r="I551" s="330"/>
      <c r="J551" s="330"/>
      <c r="K551" s="330"/>
      <c r="L551" s="330"/>
      <c r="M551" s="330"/>
      <c r="N551" s="323"/>
      <c r="O551" s="323"/>
      <c r="P551" s="323"/>
      <c r="Q551" s="323"/>
      <c r="R551" s="323"/>
      <c r="S551" s="323"/>
      <c r="T551" s="323"/>
      <c r="U551" s="323"/>
      <c r="V551" s="323"/>
      <c r="W551" s="323"/>
      <c r="X551" s="327"/>
      <c r="Y551" s="327"/>
      <c r="Z551" s="327"/>
      <c r="AA551" s="327"/>
      <c r="AB551" s="327"/>
      <c r="AC551" s="327"/>
      <c r="AD551" s="327"/>
    </row>
    <row r="552">
      <c r="A552" s="330"/>
      <c r="B552" s="330"/>
      <c r="C552" s="330"/>
      <c r="D552" s="398"/>
      <c r="E552" s="330"/>
      <c r="F552" s="330"/>
      <c r="G552" s="330"/>
      <c r="H552" s="330"/>
      <c r="I552" s="330"/>
      <c r="J552" s="330"/>
      <c r="K552" s="330"/>
      <c r="L552" s="330"/>
      <c r="M552" s="330"/>
      <c r="N552" s="323"/>
      <c r="O552" s="323"/>
      <c r="P552" s="323"/>
      <c r="Q552" s="323"/>
      <c r="R552" s="323"/>
      <c r="S552" s="323"/>
      <c r="T552" s="323"/>
      <c r="U552" s="323"/>
      <c r="V552" s="323"/>
      <c r="W552" s="323"/>
      <c r="X552" s="327"/>
      <c r="Y552" s="327"/>
      <c r="Z552" s="327"/>
      <c r="AA552" s="327"/>
      <c r="AB552" s="327"/>
      <c r="AC552" s="327"/>
      <c r="AD552" s="327"/>
    </row>
    <row r="553">
      <c r="A553" s="330"/>
      <c r="B553" s="330"/>
      <c r="C553" s="330"/>
      <c r="D553" s="398"/>
      <c r="E553" s="330"/>
      <c r="F553" s="330"/>
      <c r="G553" s="330"/>
      <c r="H553" s="330"/>
      <c r="I553" s="330"/>
      <c r="J553" s="330"/>
      <c r="K553" s="330"/>
      <c r="L553" s="330"/>
      <c r="M553" s="330"/>
      <c r="N553" s="323"/>
      <c r="O553" s="323"/>
      <c r="P553" s="323"/>
      <c r="Q553" s="323"/>
      <c r="R553" s="323"/>
      <c r="S553" s="323"/>
      <c r="T553" s="323"/>
      <c r="U553" s="323"/>
      <c r="V553" s="323"/>
      <c r="W553" s="323"/>
      <c r="X553" s="327"/>
      <c r="Y553" s="327"/>
      <c r="Z553" s="327"/>
      <c r="AA553" s="327"/>
      <c r="AB553" s="327"/>
      <c r="AC553" s="327"/>
      <c r="AD553" s="327"/>
    </row>
    <row r="554">
      <c r="A554" s="330"/>
      <c r="B554" s="330"/>
      <c r="C554" s="330"/>
      <c r="D554" s="398"/>
      <c r="E554" s="330"/>
      <c r="F554" s="330"/>
      <c r="G554" s="330"/>
      <c r="H554" s="330"/>
      <c r="I554" s="330"/>
      <c r="J554" s="330"/>
      <c r="K554" s="330"/>
      <c r="L554" s="330"/>
      <c r="M554" s="330"/>
      <c r="N554" s="323"/>
      <c r="O554" s="323"/>
      <c r="P554" s="323"/>
      <c r="Q554" s="323"/>
      <c r="R554" s="323"/>
      <c r="S554" s="323"/>
      <c r="T554" s="323"/>
      <c r="U554" s="323"/>
      <c r="V554" s="323"/>
      <c r="W554" s="323"/>
      <c r="X554" s="327"/>
      <c r="Y554" s="327"/>
      <c r="Z554" s="327"/>
      <c r="AA554" s="327"/>
      <c r="AB554" s="327"/>
      <c r="AC554" s="327"/>
      <c r="AD554" s="327"/>
    </row>
    <row r="555">
      <c r="A555" s="330"/>
      <c r="B555" s="330"/>
      <c r="C555" s="330"/>
      <c r="D555" s="398"/>
      <c r="E555" s="330"/>
      <c r="F555" s="330"/>
      <c r="G555" s="330"/>
      <c r="H555" s="330"/>
      <c r="I555" s="330"/>
      <c r="J555" s="330"/>
      <c r="K555" s="330"/>
      <c r="L555" s="330"/>
      <c r="M555" s="330"/>
      <c r="N555" s="323"/>
      <c r="O555" s="323"/>
      <c r="P555" s="323"/>
      <c r="Q555" s="323"/>
      <c r="R555" s="323"/>
      <c r="S555" s="323"/>
      <c r="T555" s="323"/>
      <c r="U555" s="323"/>
      <c r="V555" s="323"/>
      <c r="W555" s="323"/>
      <c r="X555" s="327"/>
      <c r="Y555" s="327"/>
      <c r="Z555" s="327"/>
      <c r="AA555" s="327"/>
      <c r="AB555" s="327"/>
      <c r="AC555" s="327"/>
      <c r="AD555" s="327"/>
    </row>
    <row r="556">
      <c r="A556" s="330"/>
      <c r="B556" s="330"/>
      <c r="C556" s="330"/>
      <c r="D556" s="398"/>
      <c r="E556" s="330"/>
      <c r="F556" s="330"/>
      <c r="G556" s="330"/>
      <c r="H556" s="330"/>
      <c r="I556" s="330"/>
      <c r="J556" s="330"/>
      <c r="K556" s="330"/>
      <c r="L556" s="330"/>
      <c r="M556" s="330"/>
      <c r="N556" s="323"/>
      <c r="O556" s="323"/>
      <c r="P556" s="323"/>
      <c r="Q556" s="323"/>
      <c r="R556" s="323"/>
      <c r="S556" s="323"/>
      <c r="T556" s="323"/>
      <c r="U556" s="323"/>
      <c r="V556" s="323"/>
      <c r="W556" s="323"/>
      <c r="X556" s="327"/>
      <c r="Y556" s="327"/>
      <c r="Z556" s="327"/>
      <c r="AA556" s="327"/>
      <c r="AB556" s="327"/>
      <c r="AC556" s="327"/>
      <c r="AD556" s="327"/>
    </row>
    <row r="557">
      <c r="A557" s="330"/>
      <c r="B557" s="330"/>
      <c r="C557" s="330"/>
      <c r="D557" s="398"/>
      <c r="E557" s="330"/>
      <c r="F557" s="330"/>
      <c r="G557" s="330"/>
      <c r="H557" s="330"/>
      <c r="I557" s="330"/>
      <c r="J557" s="330"/>
      <c r="K557" s="330"/>
      <c r="L557" s="330"/>
      <c r="M557" s="330"/>
      <c r="N557" s="323"/>
      <c r="O557" s="323"/>
      <c r="P557" s="323"/>
      <c r="Q557" s="323"/>
      <c r="R557" s="323"/>
      <c r="S557" s="323"/>
      <c r="T557" s="323"/>
      <c r="U557" s="323"/>
      <c r="V557" s="323"/>
      <c r="W557" s="323"/>
      <c r="X557" s="327"/>
      <c r="Y557" s="327"/>
      <c r="Z557" s="327"/>
      <c r="AA557" s="327"/>
      <c r="AB557" s="327"/>
      <c r="AC557" s="327"/>
      <c r="AD557" s="327"/>
    </row>
    <row r="558">
      <c r="A558" s="330"/>
      <c r="B558" s="330"/>
      <c r="C558" s="330"/>
      <c r="D558" s="398"/>
      <c r="E558" s="330"/>
      <c r="F558" s="330"/>
      <c r="G558" s="330"/>
      <c r="H558" s="330"/>
      <c r="I558" s="330"/>
      <c r="J558" s="330"/>
      <c r="K558" s="330"/>
      <c r="L558" s="330"/>
      <c r="M558" s="330"/>
      <c r="N558" s="323"/>
      <c r="O558" s="323"/>
      <c r="P558" s="323"/>
      <c r="Q558" s="323"/>
      <c r="R558" s="323"/>
      <c r="S558" s="323"/>
      <c r="T558" s="323"/>
      <c r="U558" s="323"/>
      <c r="V558" s="323"/>
      <c r="W558" s="323"/>
      <c r="X558" s="327"/>
      <c r="Y558" s="327"/>
      <c r="Z558" s="327"/>
      <c r="AA558" s="327"/>
      <c r="AB558" s="327"/>
      <c r="AC558" s="327"/>
      <c r="AD558" s="327"/>
    </row>
    <row r="559">
      <c r="A559" s="330"/>
      <c r="B559" s="330"/>
      <c r="C559" s="330"/>
      <c r="D559" s="398"/>
      <c r="E559" s="330"/>
      <c r="F559" s="330"/>
      <c r="G559" s="330"/>
      <c r="H559" s="330"/>
      <c r="I559" s="330"/>
      <c r="J559" s="330"/>
      <c r="K559" s="330"/>
      <c r="L559" s="330"/>
      <c r="M559" s="330"/>
      <c r="N559" s="323"/>
      <c r="O559" s="323"/>
      <c r="P559" s="323"/>
      <c r="Q559" s="323"/>
      <c r="R559" s="323"/>
      <c r="S559" s="323"/>
      <c r="T559" s="323"/>
      <c r="U559" s="323"/>
      <c r="V559" s="323"/>
      <c r="W559" s="323"/>
      <c r="X559" s="327"/>
      <c r="Y559" s="327"/>
      <c r="Z559" s="327"/>
      <c r="AA559" s="327"/>
      <c r="AB559" s="327"/>
      <c r="AC559" s="327"/>
      <c r="AD559" s="327"/>
    </row>
    <row r="560">
      <c r="A560" s="330"/>
      <c r="B560" s="330"/>
      <c r="C560" s="330"/>
      <c r="D560" s="398"/>
      <c r="E560" s="330"/>
      <c r="F560" s="330"/>
      <c r="G560" s="330"/>
      <c r="H560" s="330"/>
      <c r="I560" s="330"/>
      <c r="J560" s="330"/>
      <c r="K560" s="330"/>
      <c r="L560" s="330"/>
      <c r="M560" s="330"/>
      <c r="N560" s="323"/>
      <c r="O560" s="323"/>
      <c r="P560" s="323"/>
      <c r="Q560" s="323"/>
      <c r="R560" s="323"/>
      <c r="S560" s="323"/>
      <c r="T560" s="323"/>
      <c r="U560" s="323"/>
      <c r="V560" s="323"/>
      <c r="W560" s="323"/>
      <c r="X560" s="327"/>
      <c r="Y560" s="327"/>
      <c r="Z560" s="327"/>
      <c r="AA560" s="327"/>
      <c r="AB560" s="327"/>
      <c r="AC560" s="327"/>
      <c r="AD560" s="327"/>
    </row>
    <row r="561">
      <c r="A561" s="330"/>
      <c r="B561" s="330"/>
      <c r="C561" s="330"/>
      <c r="D561" s="398"/>
      <c r="E561" s="330"/>
      <c r="F561" s="330"/>
      <c r="G561" s="330"/>
      <c r="H561" s="330"/>
      <c r="I561" s="330"/>
      <c r="J561" s="330"/>
      <c r="K561" s="330"/>
      <c r="L561" s="330"/>
      <c r="M561" s="330"/>
      <c r="N561" s="323"/>
      <c r="O561" s="323"/>
      <c r="P561" s="323"/>
      <c r="Q561" s="323"/>
      <c r="R561" s="323"/>
      <c r="S561" s="323"/>
      <c r="T561" s="323"/>
      <c r="U561" s="323"/>
      <c r="V561" s="323"/>
      <c r="W561" s="323"/>
      <c r="X561" s="327"/>
      <c r="Y561" s="327"/>
      <c r="Z561" s="327"/>
      <c r="AA561" s="327"/>
      <c r="AB561" s="327"/>
      <c r="AC561" s="327"/>
      <c r="AD561" s="327"/>
    </row>
    <row r="562">
      <c r="A562" s="330"/>
      <c r="B562" s="330"/>
      <c r="C562" s="330"/>
      <c r="D562" s="398"/>
      <c r="E562" s="330"/>
      <c r="F562" s="330"/>
      <c r="G562" s="330"/>
      <c r="H562" s="330"/>
      <c r="I562" s="330"/>
      <c r="J562" s="330"/>
      <c r="K562" s="330"/>
      <c r="L562" s="330"/>
      <c r="M562" s="330"/>
      <c r="N562" s="323"/>
      <c r="O562" s="323"/>
      <c r="P562" s="323"/>
      <c r="Q562" s="323"/>
      <c r="R562" s="323"/>
      <c r="S562" s="323"/>
      <c r="T562" s="323"/>
      <c r="U562" s="323"/>
      <c r="V562" s="323"/>
      <c r="W562" s="323"/>
      <c r="X562" s="327"/>
      <c r="Y562" s="327"/>
      <c r="Z562" s="327"/>
      <c r="AA562" s="327"/>
      <c r="AB562" s="327"/>
      <c r="AC562" s="327"/>
      <c r="AD562" s="327"/>
    </row>
    <row r="563">
      <c r="A563" s="330"/>
      <c r="B563" s="330"/>
      <c r="C563" s="330"/>
      <c r="D563" s="398"/>
      <c r="E563" s="330"/>
      <c r="F563" s="330"/>
      <c r="G563" s="330"/>
      <c r="H563" s="330"/>
      <c r="I563" s="330"/>
      <c r="J563" s="330"/>
      <c r="K563" s="330"/>
      <c r="L563" s="330"/>
      <c r="M563" s="330"/>
      <c r="N563" s="323"/>
      <c r="O563" s="323"/>
      <c r="P563" s="323"/>
      <c r="Q563" s="323"/>
      <c r="R563" s="323"/>
      <c r="S563" s="323"/>
      <c r="T563" s="323"/>
      <c r="U563" s="323"/>
      <c r="V563" s="323"/>
      <c r="W563" s="323"/>
      <c r="X563" s="327"/>
      <c r="Y563" s="327"/>
      <c r="Z563" s="327"/>
      <c r="AA563" s="327"/>
      <c r="AB563" s="327"/>
      <c r="AC563" s="327"/>
      <c r="AD563" s="327"/>
    </row>
    <row r="564">
      <c r="A564" s="330"/>
      <c r="B564" s="330"/>
      <c r="C564" s="330"/>
      <c r="D564" s="398"/>
      <c r="E564" s="330"/>
      <c r="F564" s="330"/>
      <c r="G564" s="330"/>
      <c r="H564" s="330"/>
      <c r="I564" s="330"/>
      <c r="J564" s="330"/>
      <c r="K564" s="330"/>
      <c r="L564" s="330"/>
      <c r="M564" s="330"/>
      <c r="N564" s="323"/>
      <c r="O564" s="323"/>
      <c r="P564" s="323"/>
      <c r="Q564" s="323"/>
      <c r="R564" s="323"/>
      <c r="S564" s="323"/>
      <c r="T564" s="323"/>
      <c r="U564" s="323"/>
      <c r="V564" s="323"/>
      <c r="W564" s="323"/>
      <c r="X564" s="327"/>
      <c r="Y564" s="327"/>
      <c r="Z564" s="327"/>
      <c r="AA564" s="327"/>
      <c r="AB564" s="327"/>
      <c r="AC564" s="327"/>
      <c r="AD564" s="327"/>
    </row>
    <row r="565">
      <c r="A565" s="330"/>
      <c r="B565" s="330"/>
      <c r="C565" s="330"/>
      <c r="D565" s="398"/>
      <c r="E565" s="330"/>
      <c r="F565" s="330"/>
      <c r="G565" s="330"/>
      <c r="H565" s="330"/>
      <c r="I565" s="330"/>
      <c r="J565" s="330"/>
      <c r="K565" s="330"/>
      <c r="L565" s="330"/>
      <c r="M565" s="330"/>
      <c r="N565" s="323"/>
      <c r="O565" s="323"/>
      <c r="P565" s="323"/>
      <c r="Q565" s="323"/>
      <c r="R565" s="323"/>
      <c r="S565" s="323"/>
      <c r="T565" s="323"/>
      <c r="U565" s="323"/>
      <c r="V565" s="323"/>
      <c r="W565" s="323"/>
      <c r="X565" s="327"/>
      <c r="Y565" s="327"/>
      <c r="Z565" s="327"/>
      <c r="AA565" s="327"/>
      <c r="AB565" s="327"/>
      <c r="AC565" s="327"/>
      <c r="AD565" s="327"/>
    </row>
    <row r="566">
      <c r="A566" s="330"/>
      <c r="B566" s="330"/>
      <c r="C566" s="330"/>
      <c r="D566" s="398"/>
      <c r="E566" s="330"/>
      <c r="F566" s="330"/>
      <c r="G566" s="330"/>
      <c r="H566" s="330"/>
      <c r="I566" s="330"/>
      <c r="J566" s="330"/>
      <c r="K566" s="330"/>
      <c r="L566" s="330"/>
      <c r="M566" s="330"/>
      <c r="N566" s="323"/>
      <c r="O566" s="323"/>
      <c r="P566" s="323"/>
      <c r="Q566" s="323"/>
      <c r="R566" s="323"/>
      <c r="S566" s="323"/>
      <c r="T566" s="323"/>
      <c r="U566" s="323"/>
      <c r="V566" s="323"/>
      <c r="W566" s="323"/>
      <c r="X566" s="327"/>
      <c r="Y566" s="327"/>
      <c r="Z566" s="327"/>
      <c r="AA566" s="327"/>
      <c r="AB566" s="327"/>
      <c r="AC566" s="327"/>
      <c r="AD566" s="327"/>
    </row>
    <row r="567">
      <c r="A567" s="330"/>
      <c r="B567" s="330"/>
      <c r="C567" s="330"/>
      <c r="D567" s="398"/>
      <c r="E567" s="330"/>
      <c r="F567" s="330"/>
      <c r="G567" s="330"/>
      <c r="H567" s="330"/>
      <c r="I567" s="330"/>
      <c r="J567" s="330"/>
      <c r="K567" s="330"/>
      <c r="L567" s="330"/>
      <c r="M567" s="330"/>
      <c r="N567" s="323"/>
      <c r="O567" s="323"/>
      <c r="P567" s="323"/>
      <c r="Q567" s="323"/>
      <c r="R567" s="323"/>
      <c r="S567" s="323"/>
      <c r="T567" s="323"/>
      <c r="U567" s="323"/>
      <c r="V567" s="323"/>
      <c r="W567" s="323"/>
      <c r="X567" s="327"/>
      <c r="Y567" s="327"/>
      <c r="Z567" s="327"/>
      <c r="AA567" s="327"/>
      <c r="AB567" s="327"/>
      <c r="AC567" s="327"/>
      <c r="AD567" s="327"/>
    </row>
    <row r="568">
      <c r="A568" s="330"/>
      <c r="B568" s="330"/>
      <c r="C568" s="330"/>
      <c r="D568" s="398"/>
      <c r="E568" s="330"/>
      <c r="F568" s="330"/>
      <c r="G568" s="330"/>
      <c r="H568" s="330"/>
      <c r="I568" s="330"/>
      <c r="J568" s="330"/>
      <c r="K568" s="330"/>
      <c r="L568" s="330"/>
      <c r="M568" s="330"/>
      <c r="N568" s="323"/>
      <c r="O568" s="323"/>
      <c r="P568" s="323"/>
      <c r="Q568" s="323"/>
      <c r="R568" s="323"/>
      <c r="S568" s="323"/>
      <c r="T568" s="323"/>
      <c r="U568" s="323"/>
      <c r="V568" s="323"/>
      <c r="W568" s="323"/>
      <c r="X568" s="327"/>
      <c r="Y568" s="327"/>
      <c r="Z568" s="327"/>
      <c r="AA568" s="327"/>
      <c r="AB568" s="327"/>
      <c r="AC568" s="327"/>
      <c r="AD568" s="327"/>
    </row>
    <row r="569">
      <c r="A569" s="330"/>
      <c r="B569" s="330"/>
      <c r="C569" s="330"/>
      <c r="D569" s="398"/>
      <c r="E569" s="330"/>
      <c r="F569" s="330"/>
      <c r="G569" s="330"/>
      <c r="H569" s="330"/>
      <c r="I569" s="330"/>
      <c r="J569" s="330"/>
      <c r="K569" s="330"/>
      <c r="L569" s="330"/>
      <c r="M569" s="330"/>
      <c r="N569" s="323"/>
      <c r="O569" s="323"/>
      <c r="P569" s="323"/>
      <c r="Q569" s="323"/>
      <c r="R569" s="323"/>
      <c r="S569" s="323"/>
      <c r="T569" s="323"/>
      <c r="U569" s="323"/>
      <c r="V569" s="323"/>
      <c r="W569" s="323"/>
      <c r="X569" s="327"/>
      <c r="Y569" s="327"/>
      <c r="Z569" s="327"/>
      <c r="AA569" s="327"/>
      <c r="AB569" s="327"/>
      <c r="AC569" s="327"/>
      <c r="AD569" s="327"/>
    </row>
    <row r="570">
      <c r="A570" s="330"/>
      <c r="B570" s="330"/>
      <c r="C570" s="330"/>
      <c r="D570" s="398"/>
      <c r="E570" s="330"/>
      <c r="F570" s="330"/>
      <c r="G570" s="330"/>
      <c r="H570" s="330"/>
      <c r="I570" s="330"/>
      <c r="J570" s="330"/>
      <c r="K570" s="330"/>
      <c r="L570" s="330"/>
      <c r="M570" s="330"/>
      <c r="N570" s="323"/>
      <c r="O570" s="323"/>
      <c r="P570" s="323"/>
      <c r="Q570" s="323"/>
      <c r="R570" s="323"/>
      <c r="S570" s="323"/>
      <c r="T570" s="323"/>
      <c r="U570" s="323"/>
      <c r="V570" s="323"/>
      <c r="W570" s="323"/>
      <c r="X570" s="327"/>
      <c r="Y570" s="327"/>
      <c r="Z570" s="327"/>
      <c r="AA570" s="327"/>
      <c r="AB570" s="327"/>
      <c r="AC570" s="327"/>
      <c r="AD570" s="327"/>
    </row>
    <row r="571">
      <c r="A571" s="330"/>
      <c r="B571" s="330"/>
      <c r="C571" s="330"/>
      <c r="D571" s="398"/>
      <c r="E571" s="330"/>
      <c r="F571" s="330"/>
      <c r="G571" s="330"/>
      <c r="H571" s="330"/>
      <c r="I571" s="330"/>
      <c r="J571" s="330"/>
      <c r="K571" s="330"/>
      <c r="L571" s="330"/>
      <c r="M571" s="330"/>
      <c r="N571" s="323"/>
      <c r="O571" s="323"/>
      <c r="P571" s="323"/>
      <c r="Q571" s="323"/>
      <c r="R571" s="323"/>
      <c r="S571" s="323"/>
      <c r="T571" s="323"/>
      <c r="U571" s="323"/>
      <c r="V571" s="323"/>
      <c r="W571" s="323"/>
      <c r="X571" s="327"/>
      <c r="Y571" s="327"/>
      <c r="Z571" s="327"/>
      <c r="AA571" s="327"/>
      <c r="AB571" s="327"/>
      <c r="AC571" s="327"/>
      <c r="AD571" s="327"/>
    </row>
    <row r="572">
      <c r="A572" s="330"/>
      <c r="B572" s="330"/>
      <c r="C572" s="330"/>
      <c r="D572" s="398"/>
      <c r="E572" s="330"/>
      <c r="F572" s="330"/>
      <c r="G572" s="330"/>
      <c r="H572" s="330"/>
      <c r="I572" s="330"/>
      <c r="J572" s="330"/>
      <c r="K572" s="330"/>
      <c r="L572" s="330"/>
      <c r="M572" s="330"/>
      <c r="N572" s="323"/>
      <c r="O572" s="323"/>
      <c r="P572" s="323"/>
      <c r="Q572" s="323"/>
      <c r="R572" s="323"/>
      <c r="S572" s="323"/>
      <c r="T572" s="323"/>
      <c r="U572" s="323"/>
      <c r="V572" s="323"/>
      <c r="W572" s="323"/>
      <c r="X572" s="327"/>
      <c r="Y572" s="327"/>
      <c r="Z572" s="327"/>
      <c r="AA572" s="327"/>
      <c r="AB572" s="327"/>
      <c r="AC572" s="327"/>
      <c r="AD572" s="327"/>
    </row>
    <row r="573">
      <c r="A573" s="330"/>
      <c r="B573" s="330"/>
      <c r="C573" s="330"/>
      <c r="D573" s="398"/>
      <c r="E573" s="330"/>
      <c r="F573" s="330"/>
      <c r="G573" s="330"/>
      <c r="H573" s="330"/>
      <c r="I573" s="330"/>
      <c r="J573" s="330"/>
      <c r="K573" s="330"/>
      <c r="L573" s="330"/>
      <c r="M573" s="330"/>
      <c r="N573" s="323"/>
      <c r="O573" s="323"/>
      <c r="P573" s="323"/>
      <c r="Q573" s="323"/>
      <c r="R573" s="323"/>
      <c r="S573" s="323"/>
      <c r="T573" s="323"/>
      <c r="U573" s="323"/>
      <c r="V573" s="323"/>
      <c r="W573" s="323"/>
      <c r="X573" s="327"/>
      <c r="Y573" s="327"/>
      <c r="Z573" s="327"/>
      <c r="AA573" s="327"/>
      <c r="AB573" s="327"/>
      <c r="AC573" s="327"/>
      <c r="AD573" s="327"/>
    </row>
    <row r="574">
      <c r="A574" s="330"/>
      <c r="B574" s="330"/>
      <c r="C574" s="330"/>
      <c r="D574" s="398"/>
      <c r="E574" s="330"/>
      <c r="F574" s="330"/>
      <c r="G574" s="330"/>
      <c r="H574" s="330"/>
      <c r="I574" s="330"/>
      <c r="J574" s="330"/>
      <c r="K574" s="330"/>
      <c r="L574" s="330"/>
      <c r="M574" s="330"/>
      <c r="N574" s="323"/>
      <c r="O574" s="323"/>
      <c r="P574" s="323"/>
      <c r="Q574" s="323"/>
      <c r="R574" s="323"/>
      <c r="S574" s="323"/>
      <c r="T574" s="323"/>
      <c r="U574" s="323"/>
      <c r="V574" s="323"/>
      <c r="W574" s="323"/>
      <c r="X574" s="327"/>
      <c r="Y574" s="327"/>
      <c r="Z574" s="327"/>
      <c r="AA574" s="327"/>
      <c r="AB574" s="327"/>
      <c r="AC574" s="327"/>
      <c r="AD574" s="327"/>
    </row>
    <row r="575">
      <c r="A575" s="330"/>
      <c r="B575" s="330"/>
      <c r="C575" s="330"/>
      <c r="D575" s="398"/>
      <c r="E575" s="330"/>
      <c r="F575" s="330"/>
      <c r="G575" s="330"/>
      <c r="H575" s="330"/>
      <c r="I575" s="330"/>
      <c r="J575" s="330"/>
      <c r="K575" s="330"/>
      <c r="L575" s="330"/>
      <c r="M575" s="330"/>
      <c r="N575" s="323"/>
      <c r="O575" s="323"/>
      <c r="P575" s="323"/>
      <c r="Q575" s="323"/>
      <c r="R575" s="323"/>
      <c r="S575" s="323"/>
      <c r="T575" s="323"/>
      <c r="U575" s="323"/>
      <c r="V575" s="323"/>
      <c r="W575" s="323"/>
      <c r="X575" s="327"/>
      <c r="Y575" s="327"/>
      <c r="Z575" s="327"/>
      <c r="AA575" s="327"/>
      <c r="AB575" s="327"/>
      <c r="AC575" s="327"/>
      <c r="AD575" s="327"/>
    </row>
    <row r="576">
      <c r="A576" s="330"/>
      <c r="B576" s="330"/>
      <c r="C576" s="330"/>
      <c r="D576" s="398"/>
      <c r="E576" s="330"/>
      <c r="F576" s="330"/>
      <c r="G576" s="330"/>
      <c r="H576" s="330"/>
      <c r="I576" s="330"/>
      <c r="J576" s="330"/>
      <c r="K576" s="330"/>
      <c r="L576" s="330"/>
      <c r="M576" s="330"/>
      <c r="N576" s="323"/>
      <c r="O576" s="323"/>
      <c r="P576" s="323"/>
      <c r="Q576" s="323"/>
      <c r="R576" s="323"/>
      <c r="S576" s="323"/>
      <c r="T576" s="323"/>
      <c r="U576" s="323"/>
      <c r="V576" s="323"/>
      <c r="W576" s="323"/>
      <c r="X576" s="327"/>
      <c r="Y576" s="327"/>
      <c r="Z576" s="327"/>
      <c r="AA576" s="327"/>
      <c r="AB576" s="327"/>
      <c r="AC576" s="327"/>
      <c r="AD576" s="327"/>
    </row>
    <row r="577">
      <c r="A577" s="330"/>
      <c r="B577" s="330"/>
      <c r="C577" s="330"/>
      <c r="D577" s="398"/>
      <c r="E577" s="330"/>
      <c r="F577" s="330"/>
      <c r="G577" s="330"/>
      <c r="H577" s="330"/>
      <c r="I577" s="330"/>
      <c r="J577" s="330"/>
      <c r="K577" s="330"/>
      <c r="L577" s="330"/>
      <c r="M577" s="330"/>
      <c r="N577" s="323"/>
      <c r="O577" s="323"/>
      <c r="P577" s="323"/>
      <c r="Q577" s="323"/>
      <c r="R577" s="323"/>
      <c r="S577" s="323"/>
      <c r="T577" s="323"/>
      <c r="U577" s="323"/>
      <c r="V577" s="323"/>
      <c r="W577" s="323"/>
      <c r="X577" s="327"/>
      <c r="Y577" s="327"/>
      <c r="Z577" s="327"/>
      <c r="AA577" s="327"/>
      <c r="AB577" s="327"/>
      <c r="AC577" s="327"/>
      <c r="AD577" s="327"/>
    </row>
    <row r="578">
      <c r="A578" s="330"/>
      <c r="B578" s="330"/>
      <c r="C578" s="330"/>
      <c r="D578" s="398"/>
      <c r="E578" s="330"/>
      <c r="F578" s="330"/>
      <c r="G578" s="330"/>
      <c r="H578" s="330"/>
      <c r="I578" s="330"/>
      <c r="J578" s="330"/>
      <c r="K578" s="330"/>
      <c r="L578" s="330"/>
      <c r="M578" s="330"/>
      <c r="N578" s="323"/>
      <c r="O578" s="323"/>
      <c r="P578" s="323"/>
      <c r="Q578" s="323"/>
      <c r="R578" s="323"/>
      <c r="S578" s="323"/>
      <c r="T578" s="323"/>
      <c r="U578" s="323"/>
      <c r="V578" s="323"/>
      <c r="W578" s="323"/>
      <c r="X578" s="327"/>
      <c r="Y578" s="327"/>
      <c r="Z578" s="327"/>
      <c r="AA578" s="327"/>
      <c r="AB578" s="327"/>
      <c r="AC578" s="327"/>
      <c r="AD578" s="327"/>
    </row>
    <row r="579">
      <c r="A579" s="330"/>
      <c r="B579" s="330"/>
      <c r="C579" s="330"/>
      <c r="D579" s="398"/>
      <c r="E579" s="330"/>
      <c r="F579" s="330"/>
      <c r="G579" s="330"/>
      <c r="H579" s="330"/>
      <c r="I579" s="330"/>
      <c r="J579" s="330"/>
      <c r="K579" s="330"/>
      <c r="L579" s="330"/>
      <c r="M579" s="330"/>
      <c r="N579" s="323"/>
      <c r="O579" s="323"/>
      <c r="P579" s="323"/>
      <c r="Q579" s="323"/>
      <c r="R579" s="323"/>
      <c r="S579" s="323"/>
      <c r="T579" s="323"/>
      <c r="U579" s="323"/>
      <c r="V579" s="323"/>
      <c r="W579" s="323"/>
      <c r="X579" s="327"/>
      <c r="Y579" s="327"/>
      <c r="Z579" s="327"/>
      <c r="AA579" s="327"/>
      <c r="AB579" s="327"/>
      <c r="AC579" s="327"/>
      <c r="AD579" s="327"/>
    </row>
    <row r="580">
      <c r="A580" s="330"/>
      <c r="B580" s="330"/>
      <c r="C580" s="330"/>
      <c r="D580" s="398"/>
      <c r="E580" s="330"/>
      <c r="F580" s="330"/>
      <c r="G580" s="330"/>
      <c r="H580" s="330"/>
      <c r="I580" s="330"/>
      <c r="J580" s="330"/>
      <c r="K580" s="330"/>
      <c r="L580" s="330"/>
      <c r="M580" s="330"/>
      <c r="N580" s="323"/>
      <c r="O580" s="323"/>
      <c r="P580" s="323"/>
      <c r="Q580" s="323"/>
      <c r="R580" s="323"/>
      <c r="S580" s="323"/>
      <c r="T580" s="323"/>
      <c r="U580" s="323"/>
      <c r="V580" s="323"/>
      <c r="W580" s="323"/>
      <c r="X580" s="327"/>
      <c r="Y580" s="327"/>
      <c r="Z580" s="327"/>
      <c r="AA580" s="327"/>
      <c r="AB580" s="327"/>
      <c r="AC580" s="327"/>
      <c r="AD580" s="327"/>
    </row>
    <row r="581">
      <c r="A581" s="330"/>
      <c r="B581" s="330"/>
      <c r="C581" s="330"/>
      <c r="D581" s="398"/>
      <c r="E581" s="330"/>
      <c r="F581" s="330"/>
      <c r="G581" s="330"/>
      <c r="H581" s="330"/>
      <c r="I581" s="330"/>
      <c r="J581" s="330"/>
      <c r="K581" s="330"/>
      <c r="L581" s="330"/>
      <c r="M581" s="330"/>
      <c r="N581" s="323"/>
      <c r="O581" s="323"/>
      <c r="P581" s="323"/>
      <c r="Q581" s="323"/>
      <c r="R581" s="323"/>
      <c r="S581" s="323"/>
      <c r="T581" s="323"/>
      <c r="U581" s="323"/>
      <c r="V581" s="323"/>
      <c r="W581" s="323"/>
      <c r="X581" s="327"/>
      <c r="Y581" s="327"/>
      <c r="Z581" s="327"/>
      <c r="AA581" s="327"/>
      <c r="AB581" s="327"/>
      <c r="AC581" s="327"/>
      <c r="AD581" s="327"/>
    </row>
    <row r="582">
      <c r="A582" s="330"/>
      <c r="B582" s="330"/>
      <c r="C582" s="330"/>
      <c r="D582" s="398"/>
      <c r="E582" s="330"/>
      <c r="F582" s="330"/>
      <c r="G582" s="330"/>
      <c r="H582" s="330"/>
      <c r="I582" s="330"/>
      <c r="J582" s="330"/>
      <c r="K582" s="330"/>
      <c r="L582" s="330"/>
      <c r="M582" s="330"/>
      <c r="N582" s="323"/>
      <c r="O582" s="323"/>
      <c r="P582" s="323"/>
      <c r="Q582" s="323"/>
      <c r="R582" s="323"/>
      <c r="S582" s="323"/>
      <c r="T582" s="323"/>
      <c r="U582" s="323"/>
      <c r="V582" s="323"/>
      <c r="W582" s="323"/>
      <c r="X582" s="327"/>
      <c r="Y582" s="327"/>
      <c r="Z582" s="327"/>
      <c r="AA582" s="327"/>
      <c r="AB582" s="327"/>
      <c r="AC582" s="327"/>
      <c r="AD582" s="327"/>
    </row>
    <row r="583">
      <c r="A583" s="330"/>
      <c r="B583" s="330"/>
      <c r="C583" s="330"/>
      <c r="D583" s="398"/>
      <c r="E583" s="330"/>
      <c r="F583" s="330"/>
      <c r="G583" s="330"/>
      <c r="H583" s="330"/>
      <c r="I583" s="330"/>
      <c r="J583" s="330"/>
      <c r="K583" s="330"/>
      <c r="L583" s="330"/>
      <c r="M583" s="330"/>
      <c r="N583" s="323"/>
      <c r="O583" s="323"/>
      <c r="P583" s="323"/>
      <c r="Q583" s="323"/>
      <c r="R583" s="323"/>
      <c r="S583" s="323"/>
      <c r="T583" s="323"/>
      <c r="U583" s="323"/>
      <c r="V583" s="323"/>
      <c r="W583" s="323"/>
      <c r="X583" s="327"/>
      <c r="Y583" s="327"/>
      <c r="Z583" s="327"/>
      <c r="AA583" s="327"/>
      <c r="AB583" s="327"/>
      <c r="AC583" s="327"/>
      <c r="AD583" s="327"/>
    </row>
    <row r="584">
      <c r="A584" s="330"/>
      <c r="B584" s="330"/>
      <c r="C584" s="330"/>
      <c r="D584" s="398"/>
      <c r="E584" s="330"/>
      <c r="F584" s="330"/>
      <c r="G584" s="330"/>
      <c r="H584" s="330"/>
      <c r="I584" s="330"/>
      <c r="J584" s="330"/>
      <c r="K584" s="330"/>
      <c r="L584" s="330"/>
      <c r="M584" s="330"/>
      <c r="N584" s="323"/>
      <c r="O584" s="323"/>
      <c r="P584" s="323"/>
      <c r="Q584" s="323"/>
      <c r="R584" s="323"/>
      <c r="S584" s="323"/>
      <c r="T584" s="323"/>
      <c r="U584" s="323"/>
      <c r="V584" s="323"/>
      <c r="W584" s="323"/>
      <c r="X584" s="327"/>
      <c r="Y584" s="327"/>
      <c r="Z584" s="327"/>
      <c r="AA584" s="327"/>
      <c r="AB584" s="327"/>
      <c r="AC584" s="327"/>
      <c r="AD584" s="327"/>
    </row>
    <row r="585">
      <c r="A585" s="330"/>
      <c r="B585" s="330"/>
      <c r="C585" s="330"/>
      <c r="D585" s="398"/>
      <c r="E585" s="330"/>
      <c r="F585" s="330"/>
      <c r="G585" s="330"/>
      <c r="H585" s="330"/>
      <c r="I585" s="330"/>
      <c r="J585" s="330"/>
      <c r="K585" s="330"/>
      <c r="L585" s="330"/>
      <c r="M585" s="330"/>
      <c r="N585" s="323"/>
      <c r="O585" s="323"/>
      <c r="P585" s="323"/>
      <c r="Q585" s="323"/>
      <c r="R585" s="323"/>
      <c r="S585" s="323"/>
      <c r="T585" s="323"/>
      <c r="U585" s="323"/>
      <c r="V585" s="323"/>
      <c r="W585" s="323"/>
      <c r="X585" s="327"/>
      <c r="Y585" s="327"/>
      <c r="Z585" s="327"/>
      <c r="AA585" s="327"/>
      <c r="AB585" s="327"/>
      <c r="AC585" s="327"/>
      <c r="AD585" s="327"/>
    </row>
    <row r="586">
      <c r="A586" s="330"/>
      <c r="B586" s="330"/>
      <c r="C586" s="330"/>
      <c r="D586" s="398"/>
      <c r="E586" s="330"/>
      <c r="F586" s="330"/>
      <c r="G586" s="330"/>
      <c r="H586" s="330"/>
      <c r="I586" s="330"/>
      <c r="J586" s="330"/>
      <c r="K586" s="330"/>
      <c r="L586" s="330"/>
      <c r="M586" s="330"/>
      <c r="N586" s="323"/>
      <c r="O586" s="323"/>
      <c r="P586" s="323"/>
      <c r="Q586" s="323"/>
      <c r="R586" s="323"/>
      <c r="S586" s="323"/>
      <c r="T586" s="323"/>
      <c r="U586" s="323"/>
      <c r="V586" s="323"/>
      <c r="W586" s="323"/>
      <c r="X586" s="327"/>
      <c r="Y586" s="327"/>
      <c r="Z586" s="327"/>
      <c r="AA586" s="327"/>
      <c r="AB586" s="327"/>
      <c r="AC586" s="327"/>
      <c r="AD586" s="327"/>
    </row>
    <row r="587">
      <c r="A587" s="330"/>
      <c r="B587" s="330"/>
      <c r="C587" s="330"/>
      <c r="D587" s="398"/>
      <c r="E587" s="330"/>
      <c r="F587" s="330"/>
      <c r="G587" s="330"/>
      <c r="H587" s="330"/>
      <c r="I587" s="330"/>
      <c r="J587" s="330"/>
      <c r="K587" s="330"/>
      <c r="L587" s="330"/>
      <c r="M587" s="330"/>
      <c r="N587" s="323"/>
      <c r="O587" s="323"/>
      <c r="P587" s="323"/>
      <c r="Q587" s="323"/>
      <c r="R587" s="323"/>
      <c r="S587" s="323"/>
      <c r="T587" s="323"/>
      <c r="U587" s="323"/>
      <c r="V587" s="323"/>
      <c r="W587" s="323"/>
      <c r="X587" s="327"/>
      <c r="Y587" s="327"/>
      <c r="Z587" s="327"/>
      <c r="AA587" s="327"/>
      <c r="AB587" s="327"/>
      <c r="AC587" s="327"/>
      <c r="AD587" s="327"/>
    </row>
    <row r="588">
      <c r="A588" s="330"/>
      <c r="B588" s="330"/>
      <c r="C588" s="330"/>
      <c r="D588" s="398"/>
      <c r="E588" s="330"/>
      <c r="F588" s="330"/>
      <c r="G588" s="330"/>
      <c r="H588" s="330"/>
      <c r="I588" s="330"/>
      <c r="J588" s="330"/>
      <c r="K588" s="330"/>
      <c r="L588" s="330"/>
      <c r="M588" s="330"/>
      <c r="N588" s="323"/>
      <c r="O588" s="323"/>
      <c r="P588" s="323"/>
      <c r="Q588" s="323"/>
      <c r="R588" s="323"/>
      <c r="S588" s="323"/>
      <c r="T588" s="323"/>
      <c r="U588" s="323"/>
      <c r="V588" s="323"/>
      <c r="W588" s="323"/>
      <c r="X588" s="327"/>
      <c r="Y588" s="327"/>
      <c r="Z588" s="327"/>
      <c r="AA588" s="327"/>
      <c r="AB588" s="327"/>
      <c r="AC588" s="327"/>
      <c r="AD588" s="327"/>
    </row>
    <row r="589">
      <c r="A589" s="330"/>
      <c r="B589" s="330"/>
      <c r="C589" s="330"/>
      <c r="D589" s="398"/>
      <c r="E589" s="330"/>
      <c r="F589" s="330"/>
      <c r="G589" s="330"/>
      <c r="H589" s="330"/>
      <c r="I589" s="330"/>
      <c r="J589" s="330"/>
      <c r="K589" s="330"/>
      <c r="L589" s="330"/>
      <c r="M589" s="330"/>
      <c r="N589" s="323"/>
      <c r="O589" s="323"/>
      <c r="P589" s="323"/>
      <c r="Q589" s="323"/>
      <c r="R589" s="323"/>
      <c r="S589" s="323"/>
      <c r="T589" s="323"/>
      <c r="U589" s="323"/>
      <c r="V589" s="323"/>
      <c r="W589" s="323"/>
      <c r="X589" s="327"/>
      <c r="Y589" s="327"/>
      <c r="Z589" s="327"/>
      <c r="AA589" s="327"/>
      <c r="AB589" s="327"/>
      <c r="AC589" s="327"/>
      <c r="AD589" s="327"/>
    </row>
    <row r="590">
      <c r="A590" s="330"/>
      <c r="B590" s="330"/>
      <c r="C590" s="330"/>
      <c r="D590" s="398"/>
      <c r="E590" s="330"/>
      <c r="F590" s="330"/>
      <c r="G590" s="330"/>
      <c r="H590" s="330"/>
      <c r="I590" s="330"/>
      <c r="J590" s="330"/>
      <c r="K590" s="330"/>
      <c r="L590" s="330"/>
      <c r="M590" s="330"/>
      <c r="N590" s="323"/>
      <c r="O590" s="323"/>
      <c r="P590" s="323"/>
      <c r="Q590" s="323"/>
      <c r="R590" s="323"/>
      <c r="S590" s="323"/>
      <c r="T590" s="323"/>
      <c r="U590" s="323"/>
      <c r="V590" s="323"/>
      <c r="W590" s="323"/>
      <c r="X590" s="327"/>
      <c r="Y590" s="327"/>
      <c r="Z590" s="327"/>
      <c r="AA590" s="327"/>
      <c r="AB590" s="327"/>
      <c r="AC590" s="327"/>
      <c r="AD590" s="327"/>
    </row>
    <row r="591">
      <c r="A591" s="330"/>
      <c r="B591" s="330"/>
      <c r="C591" s="330"/>
      <c r="D591" s="398"/>
      <c r="E591" s="330"/>
      <c r="F591" s="330"/>
      <c r="G591" s="330"/>
      <c r="H591" s="330"/>
      <c r="I591" s="330"/>
      <c r="J591" s="330"/>
      <c r="K591" s="330"/>
      <c r="L591" s="330"/>
      <c r="M591" s="330"/>
      <c r="N591" s="323"/>
      <c r="O591" s="323"/>
      <c r="P591" s="323"/>
      <c r="Q591" s="323"/>
      <c r="R591" s="323"/>
      <c r="S591" s="323"/>
      <c r="T591" s="323"/>
      <c r="U591" s="323"/>
      <c r="V591" s="323"/>
      <c r="W591" s="323"/>
      <c r="X591" s="327"/>
      <c r="Y591" s="327"/>
      <c r="Z591" s="327"/>
      <c r="AA591" s="327"/>
      <c r="AB591" s="327"/>
      <c r="AC591" s="327"/>
      <c r="AD591" s="327"/>
    </row>
    <row r="592">
      <c r="A592" s="330"/>
      <c r="B592" s="330"/>
      <c r="C592" s="330"/>
      <c r="D592" s="398"/>
      <c r="E592" s="330"/>
      <c r="F592" s="330"/>
      <c r="G592" s="330"/>
      <c r="H592" s="330"/>
      <c r="I592" s="330"/>
      <c r="J592" s="330"/>
      <c r="K592" s="330"/>
      <c r="L592" s="330"/>
      <c r="M592" s="330"/>
      <c r="N592" s="323"/>
      <c r="O592" s="323"/>
      <c r="P592" s="323"/>
      <c r="Q592" s="323"/>
      <c r="R592" s="323"/>
      <c r="S592" s="323"/>
      <c r="T592" s="323"/>
      <c r="U592" s="323"/>
      <c r="V592" s="323"/>
      <c r="W592" s="323"/>
      <c r="X592" s="327"/>
      <c r="Y592" s="327"/>
      <c r="Z592" s="327"/>
      <c r="AA592" s="327"/>
      <c r="AB592" s="327"/>
      <c r="AC592" s="327"/>
      <c r="AD592" s="327"/>
    </row>
    <row r="593">
      <c r="A593" s="330"/>
      <c r="B593" s="330"/>
      <c r="C593" s="330"/>
      <c r="D593" s="398"/>
      <c r="E593" s="330"/>
      <c r="F593" s="330"/>
      <c r="G593" s="330"/>
      <c r="H593" s="330"/>
      <c r="I593" s="330"/>
      <c r="J593" s="330"/>
      <c r="K593" s="330"/>
      <c r="L593" s="330"/>
      <c r="M593" s="330"/>
      <c r="N593" s="323"/>
      <c r="O593" s="323"/>
      <c r="P593" s="323"/>
      <c r="Q593" s="323"/>
      <c r="R593" s="323"/>
      <c r="S593" s="323"/>
      <c r="T593" s="323"/>
      <c r="U593" s="323"/>
      <c r="V593" s="323"/>
      <c r="W593" s="323"/>
      <c r="X593" s="327"/>
      <c r="Y593" s="327"/>
      <c r="Z593" s="327"/>
      <c r="AA593" s="327"/>
      <c r="AB593" s="327"/>
      <c r="AC593" s="327"/>
      <c r="AD593" s="327"/>
    </row>
    <row r="594">
      <c r="A594" s="330"/>
      <c r="B594" s="330"/>
      <c r="C594" s="330"/>
      <c r="D594" s="398"/>
      <c r="E594" s="330"/>
      <c r="F594" s="330"/>
      <c r="G594" s="330"/>
      <c r="H594" s="330"/>
      <c r="I594" s="330"/>
      <c r="J594" s="330"/>
      <c r="K594" s="330"/>
      <c r="L594" s="330"/>
      <c r="M594" s="330"/>
      <c r="N594" s="323"/>
      <c r="O594" s="323"/>
      <c r="P594" s="323"/>
      <c r="Q594" s="323"/>
      <c r="R594" s="323"/>
      <c r="S594" s="323"/>
      <c r="T594" s="323"/>
      <c r="U594" s="323"/>
      <c r="V594" s="323"/>
      <c r="W594" s="323"/>
      <c r="X594" s="327"/>
      <c r="Y594" s="327"/>
      <c r="Z594" s="327"/>
      <c r="AA594" s="327"/>
      <c r="AB594" s="327"/>
      <c r="AC594" s="327"/>
      <c r="AD594" s="327"/>
    </row>
    <row r="595">
      <c r="A595" s="330"/>
      <c r="B595" s="330"/>
      <c r="C595" s="330"/>
      <c r="D595" s="398"/>
      <c r="E595" s="330"/>
      <c r="F595" s="330"/>
      <c r="G595" s="330"/>
      <c r="H595" s="330"/>
      <c r="I595" s="330"/>
      <c r="J595" s="330"/>
      <c r="K595" s="330"/>
      <c r="L595" s="330"/>
      <c r="M595" s="330"/>
      <c r="N595" s="323"/>
      <c r="O595" s="323"/>
      <c r="P595" s="323"/>
      <c r="Q595" s="323"/>
      <c r="R595" s="323"/>
      <c r="S595" s="323"/>
      <c r="T595" s="323"/>
      <c r="U595" s="323"/>
      <c r="V595" s="323"/>
      <c r="W595" s="323"/>
      <c r="X595" s="327"/>
      <c r="Y595" s="327"/>
      <c r="Z595" s="327"/>
      <c r="AA595" s="327"/>
      <c r="AB595" s="327"/>
      <c r="AC595" s="327"/>
      <c r="AD595" s="327"/>
    </row>
    <row r="596">
      <c r="A596" s="330"/>
      <c r="B596" s="330"/>
      <c r="C596" s="330"/>
      <c r="D596" s="398"/>
      <c r="E596" s="330"/>
      <c r="F596" s="330"/>
      <c r="G596" s="330"/>
      <c r="H596" s="330"/>
      <c r="I596" s="330"/>
      <c r="J596" s="330"/>
      <c r="K596" s="330"/>
      <c r="L596" s="330"/>
      <c r="M596" s="330"/>
      <c r="N596" s="323"/>
      <c r="O596" s="323"/>
      <c r="P596" s="323"/>
      <c r="Q596" s="323"/>
      <c r="R596" s="323"/>
      <c r="S596" s="323"/>
      <c r="T596" s="323"/>
      <c r="U596" s="323"/>
      <c r="V596" s="323"/>
      <c r="W596" s="323"/>
      <c r="X596" s="327"/>
      <c r="Y596" s="327"/>
      <c r="Z596" s="327"/>
      <c r="AA596" s="327"/>
      <c r="AB596" s="327"/>
      <c r="AC596" s="327"/>
      <c r="AD596" s="327"/>
    </row>
    <row r="597">
      <c r="A597" s="330"/>
      <c r="B597" s="330"/>
      <c r="C597" s="330"/>
      <c r="D597" s="398"/>
      <c r="E597" s="330"/>
      <c r="F597" s="330"/>
      <c r="G597" s="330"/>
      <c r="H597" s="330"/>
      <c r="I597" s="330"/>
      <c r="J597" s="330"/>
      <c r="K597" s="330"/>
      <c r="L597" s="330"/>
      <c r="M597" s="330"/>
      <c r="N597" s="323"/>
      <c r="O597" s="323"/>
      <c r="P597" s="323"/>
      <c r="Q597" s="323"/>
      <c r="R597" s="323"/>
      <c r="S597" s="323"/>
      <c r="T597" s="323"/>
      <c r="U597" s="323"/>
      <c r="V597" s="323"/>
      <c r="W597" s="323"/>
      <c r="X597" s="327"/>
      <c r="Y597" s="327"/>
      <c r="Z597" s="327"/>
      <c r="AA597" s="327"/>
      <c r="AB597" s="327"/>
      <c r="AC597" s="327"/>
      <c r="AD597" s="327"/>
    </row>
    <row r="598">
      <c r="A598" s="330"/>
      <c r="B598" s="330"/>
      <c r="C598" s="330"/>
      <c r="D598" s="398"/>
      <c r="E598" s="330"/>
      <c r="F598" s="330"/>
      <c r="G598" s="330"/>
      <c r="H598" s="330"/>
      <c r="I598" s="330"/>
      <c r="J598" s="330"/>
      <c r="K598" s="330"/>
      <c r="L598" s="330"/>
      <c r="M598" s="330"/>
      <c r="N598" s="323"/>
      <c r="O598" s="323"/>
      <c r="P598" s="323"/>
      <c r="Q598" s="323"/>
      <c r="R598" s="323"/>
      <c r="S598" s="323"/>
      <c r="T598" s="323"/>
      <c r="U598" s="323"/>
      <c r="V598" s="323"/>
      <c r="W598" s="323"/>
      <c r="X598" s="327"/>
      <c r="Y598" s="327"/>
      <c r="Z598" s="327"/>
      <c r="AA598" s="327"/>
      <c r="AB598" s="327"/>
      <c r="AC598" s="327"/>
      <c r="AD598" s="327"/>
    </row>
    <row r="599">
      <c r="A599" s="330"/>
      <c r="B599" s="330"/>
      <c r="C599" s="330"/>
      <c r="D599" s="398"/>
      <c r="E599" s="330"/>
      <c r="F599" s="330"/>
      <c r="G599" s="330"/>
      <c r="H599" s="330"/>
      <c r="I599" s="330"/>
      <c r="J599" s="330"/>
      <c r="K599" s="330"/>
      <c r="L599" s="330"/>
      <c r="M599" s="330"/>
      <c r="N599" s="323"/>
      <c r="O599" s="323"/>
      <c r="P599" s="323"/>
      <c r="Q599" s="323"/>
      <c r="R599" s="323"/>
      <c r="S599" s="323"/>
      <c r="T599" s="323"/>
      <c r="U599" s="323"/>
      <c r="V599" s="323"/>
      <c r="W599" s="323"/>
      <c r="X599" s="327"/>
      <c r="Y599" s="327"/>
      <c r="Z599" s="327"/>
      <c r="AA599" s="327"/>
      <c r="AB599" s="327"/>
      <c r="AC599" s="327"/>
      <c r="AD599" s="327"/>
    </row>
    <row r="600">
      <c r="A600" s="330"/>
      <c r="B600" s="330"/>
      <c r="C600" s="330"/>
      <c r="D600" s="398"/>
      <c r="E600" s="330"/>
      <c r="F600" s="330"/>
      <c r="G600" s="330"/>
      <c r="H600" s="330"/>
      <c r="I600" s="330"/>
      <c r="J600" s="330"/>
      <c r="K600" s="330"/>
      <c r="L600" s="330"/>
      <c r="M600" s="330"/>
      <c r="N600" s="323"/>
      <c r="O600" s="323"/>
      <c r="P600" s="323"/>
      <c r="Q600" s="323"/>
      <c r="R600" s="323"/>
      <c r="S600" s="323"/>
      <c r="T600" s="323"/>
      <c r="U600" s="323"/>
      <c r="V600" s="323"/>
      <c r="W600" s="323"/>
      <c r="X600" s="327"/>
      <c r="Y600" s="327"/>
      <c r="Z600" s="327"/>
      <c r="AA600" s="327"/>
      <c r="AB600" s="327"/>
      <c r="AC600" s="327"/>
      <c r="AD600" s="327"/>
    </row>
    <row r="601">
      <c r="A601" s="330"/>
      <c r="B601" s="330"/>
      <c r="C601" s="330"/>
      <c r="D601" s="398"/>
      <c r="E601" s="330"/>
      <c r="F601" s="330"/>
      <c r="G601" s="330"/>
      <c r="H601" s="330"/>
      <c r="I601" s="330"/>
      <c r="J601" s="330"/>
      <c r="K601" s="330"/>
      <c r="L601" s="330"/>
      <c r="M601" s="330"/>
      <c r="N601" s="323"/>
      <c r="O601" s="323"/>
      <c r="P601" s="323"/>
      <c r="Q601" s="323"/>
      <c r="R601" s="323"/>
      <c r="S601" s="323"/>
      <c r="T601" s="323"/>
      <c r="U601" s="323"/>
      <c r="V601" s="323"/>
      <c r="W601" s="323"/>
      <c r="X601" s="327"/>
      <c r="Y601" s="327"/>
      <c r="Z601" s="327"/>
      <c r="AA601" s="327"/>
      <c r="AB601" s="327"/>
      <c r="AC601" s="327"/>
      <c r="AD601" s="327"/>
    </row>
    <row r="602">
      <c r="A602" s="330"/>
      <c r="B602" s="330"/>
      <c r="C602" s="330"/>
      <c r="D602" s="398"/>
      <c r="E602" s="330"/>
      <c r="F602" s="330"/>
      <c r="G602" s="330"/>
      <c r="H602" s="330"/>
      <c r="I602" s="330"/>
      <c r="J602" s="330"/>
      <c r="K602" s="330"/>
      <c r="L602" s="330"/>
      <c r="M602" s="330"/>
      <c r="N602" s="323"/>
      <c r="O602" s="323"/>
      <c r="P602" s="323"/>
      <c r="Q602" s="323"/>
      <c r="R602" s="323"/>
      <c r="S602" s="323"/>
      <c r="T602" s="323"/>
      <c r="U602" s="323"/>
      <c r="V602" s="323"/>
      <c r="W602" s="323"/>
      <c r="X602" s="327"/>
      <c r="Y602" s="327"/>
      <c r="Z602" s="327"/>
      <c r="AA602" s="327"/>
      <c r="AB602" s="327"/>
      <c r="AC602" s="327"/>
      <c r="AD602" s="327"/>
    </row>
    <row r="603">
      <c r="A603" s="330"/>
      <c r="B603" s="330"/>
      <c r="C603" s="330"/>
      <c r="D603" s="398"/>
      <c r="E603" s="330"/>
      <c r="F603" s="330"/>
      <c r="G603" s="330"/>
      <c r="H603" s="330"/>
      <c r="I603" s="330"/>
      <c r="J603" s="330"/>
      <c r="K603" s="330"/>
      <c r="L603" s="330"/>
      <c r="M603" s="330"/>
      <c r="N603" s="323"/>
      <c r="O603" s="323"/>
      <c r="P603" s="323"/>
      <c r="Q603" s="323"/>
      <c r="R603" s="323"/>
      <c r="S603" s="323"/>
      <c r="T603" s="323"/>
      <c r="U603" s="323"/>
      <c r="V603" s="323"/>
      <c r="W603" s="323"/>
      <c r="X603" s="327"/>
      <c r="Y603" s="327"/>
      <c r="Z603" s="327"/>
      <c r="AA603" s="327"/>
      <c r="AB603" s="327"/>
      <c r="AC603" s="327"/>
      <c r="AD603" s="327"/>
    </row>
    <row r="604">
      <c r="A604" s="330"/>
      <c r="B604" s="330"/>
      <c r="C604" s="330"/>
      <c r="D604" s="398"/>
      <c r="E604" s="330"/>
      <c r="F604" s="330"/>
      <c r="G604" s="330"/>
      <c r="H604" s="330"/>
      <c r="I604" s="330"/>
      <c r="J604" s="330"/>
      <c r="K604" s="330"/>
      <c r="L604" s="330"/>
      <c r="M604" s="330"/>
      <c r="N604" s="323"/>
      <c r="O604" s="323"/>
      <c r="P604" s="323"/>
      <c r="Q604" s="323"/>
      <c r="R604" s="323"/>
      <c r="S604" s="323"/>
      <c r="T604" s="323"/>
      <c r="U604" s="323"/>
      <c r="V604" s="323"/>
      <c r="W604" s="323"/>
      <c r="X604" s="327"/>
      <c r="Y604" s="327"/>
      <c r="Z604" s="327"/>
      <c r="AA604" s="327"/>
      <c r="AB604" s="327"/>
      <c r="AC604" s="327"/>
      <c r="AD604" s="327"/>
    </row>
    <row r="605">
      <c r="A605" s="330"/>
      <c r="B605" s="330"/>
      <c r="C605" s="330"/>
      <c r="D605" s="398"/>
      <c r="E605" s="330"/>
      <c r="F605" s="330"/>
      <c r="G605" s="330"/>
      <c r="H605" s="330"/>
      <c r="I605" s="330"/>
      <c r="J605" s="330"/>
      <c r="K605" s="330"/>
      <c r="L605" s="330"/>
      <c r="M605" s="330"/>
      <c r="N605" s="323"/>
      <c r="O605" s="323"/>
      <c r="P605" s="323"/>
      <c r="Q605" s="323"/>
      <c r="R605" s="323"/>
      <c r="S605" s="323"/>
      <c r="T605" s="323"/>
      <c r="U605" s="323"/>
      <c r="V605" s="323"/>
      <c r="W605" s="323"/>
      <c r="X605" s="327"/>
      <c r="Y605" s="327"/>
      <c r="Z605" s="327"/>
      <c r="AA605" s="327"/>
      <c r="AB605" s="327"/>
      <c r="AC605" s="327"/>
      <c r="AD605" s="327"/>
    </row>
    <row r="606">
      <c r="A606" s="330"/>
      <c r="B606" s="330"/>
      <c r="C606" s="330"/>
      <c r="D606" s="398"/>
      <c r="E606" s="330"/>
      <c r="F606" s="330"/>
      <c r="G606" s="330"/>
      <c r="H606" s="330"/>
      <c r="I606" s="330"/>
      <c r="J606" s="330"/>
      <c r="K606" s="330"/>
      <c r="L606" s="330"/>
      <c r="M606" s="330"/>
      <c r="N606" s="323"/>
      <c r="O606" s="323"/>
      <c r="P606" s="323"/>
      <c r="Q606" s="323"/>
      <c r="R606" s="323"/>
      <c r="S606" s="323"/>
      <c r="T606" s="323"/>
      <c r="U606" s="323"/>
      <c r="V606" s="323"/>
      <c r="W606" s="323"/>
      <c r="X606" s="327"/>
      <c r="Y606" s="327"/>
      <c r="Z606" s="327"/>
      <c r="AA606" s="327"/>
      <c r="AB606" s="327"/>
      <c r="AC606" s="327"/>
      <c r="AD606" s="327"/>
    </row>
    <row r="607">
      <c r="A607" s="330"/>
      <c r="B607" s="330"/>
      <c r="C607" s="330"/>
      <c r="D607" s="398"/>
      <c r="E607" s="330"/>
      <c r="F607" s="330"/>
      <c r="G607" s="330"/>
      <c r="H607" s="330"/>
      <c r="I607" s="330"/>
      <c r="J607" s="330"/>
      <c r="K607" s="330"/>
      <c r="L607" s="330"/>
      <c r="M607" s="330"/>
      <c r="N607" s="323"/>
      <c r="O607" s="323"/>
      <c r="P607" s="323"/>
      <c r="Q607" s="323"/>
      <c r="R607" s="323"/>
      <c r="S607" s="323"/>
      <c r="T607" s="323"/>
      <c r="U607" s="323"/>
      <c r="V607" s="323"/>
      <c r="W607" s="323"/>
      <c r="X607" s="327"/>
      <c r="Y607" s="327"/>
      <c r="Z607" s="327"/>
      <c r="AA607" s="327"/>
      <c r="AB607" s="327"/>
      <c r="AC607" s="327"/>
      <c r="AD607" s="327"/>
    </row>
    <row r="608">
      <c r="A608" s="330"/>
      <c r="B608" s="330"/>
      <c r="C608" s="330"/>
      <c r="D608" s="398"/>
      <c r="E608" s="330"/>
      <c r="F608" s="330"/>
      <c r="G608" s="330"/>
      <c r="H608" s="330"/>
      <c r="I608" s="330"/>
      <c r="J608" s="330"/>
      <c r="K608" s="330"/>
      <c r="L608" s="330"/>
      <c r="M608" s="330"/>
      <c r="N608" s="323"/>
      <c r="O608" s="323"/>
      <c r="P608" s="323"/>
      <c r="Q608" s="323"/>
      <c r="R608" s="323"/>
      <c r="S608" s="323"/>
      <c r="T608" s="323"/>
      <c r="U608" s="323"/>
      <c r="V608" s="323"/>
      <c r="W608" s="323"/>
      <c r="X608" s="327"/>
      <c r="Y608" s="327"/>
      <c r="Z608" s="327"/>
      <c r="AA608" s="327"/>
      <c r="AB608" s="327"/>
      <c r="AC608" s="327"/>
      <c r="AD608" s="327"/>
    </row>
    <row r="609">
      <c r="A609" s="330"/>
      <c r="B609" s="330"/>
      <c r="C609" s="330"/>
      <c r="D609" s="398"/>
      <c r="E609" s="330"/>
      <c r="F609" s="330"/>
      <c r="G609" s="330"/>
      <c r="H609" s="330"/>
      <c r="I609" s="330"/>
      <c r="J609" s="330"/>
      <c r="K609" s="330"/>
      <c r="L609" s="330"/>
      <c r="M609" s="330"/>
      <c r="N609" s="323"/>
      <c r="O609" s="323"/>
      <c r="P609" s="323"/>
      <c r="Q609" s="323"/>
      <c r="R609" s="323"/>
      <c r="S609" s="323"/>
      <c r="T609" s="323"/>
      <c r="U609" s="323"/>
      <c r="V609" s="323"/>
      <c r="W609" s="323"/>
      <c r="X609" s="327"/>
      <c r="Y609" s="327"/>
      <c r="Z609" s="327"/>
      <c r="AA609" s="327"/>
      <c r="AB609" s="327"/>
      <c r="AC609" s="327"/>
      <c r="AD609" s="327"/>
    </row>
    <row r="610">
      <c r="A610" s="330"/>
      <c r="B610" s="330"/>
      <c r="C610" s="330"/>
      <c r="D610" s="398"/>
      <c r="E610" s="330"/>
      <c r="F610" s="330"/>
      <c r="G610" s="330"/>
      <c r="H610" s="330"/>
      <c r="I610" s="330"/>
      <c r="J610" s="330"/>
      <c r="K610" s="330"/>
      <c r="L610" s="330"/>
      <c r="M610" s="330"/>
      <c r="N610" s="323"/>
      <c r="O610" s="323"/>
      <c r="P610" s="323"/>
      <c r="Q610" s="323"/>
      <c r="R610" s="323"/>
      <c r="S610" s="323"/>
      <c r="T610" s="323"/>
      <c r="U610" s="323"/>
      <c r="V610" s="323"/>
      <c r="W610" s="323"/>
      <c r="X610" s="327"/>
      <c r="Y610" s="327"/>
      <c r="Z610" s="327"/>
      <c r="AA610" s="327"/>
      <c r="AB610" s="327"/>
      <c r="AC610" s="327"/>
      <c r="AD610" s="327"/>
    </row>
    <row r="611">
      <c r="A611" s="330"/>
      <c r="B611" s="330"/>
      <c r="C611" s="330"/>
      <c r="D611" s="398"/>
      <c r="E611" s="330"/>
      <c r="F611" s="330"/>
      <c r="G611" s="330"/>
      <c r="H611" s="330"/>
      <c r="I611" s="330"/>
      <c r="J611" s="330"/>
      <c r="K611" s="330"/>
      <c r="L611" s="330"/>
      <c r="M611" s="330"/>
      <c r="N611" s="323"/>
      <c r="O611" s="323"/>
      <c r="P611" s="323"/>
      <c r="Q611" s="323"/>
      <c r="R611" s="323"/>
      <c r="S611" s="323"/>
      <c r="T611" s="323"/>
      <c r="U611" s="323"/>
      <c r="V611" s="323"/>
      <c r="W611" s="323"/>
      <c r="X611" s="327"/>
      <c r="Y611" s="327"/>
      <c r="Z611" s="327"/>
      <c r="AA611" s="327"/>
      <c r="AB611" s="327"/>
      <c r="AC611" s="327"/>
      <c r="AD611" s="327"/>
    </row>
    <row r="612">
      <c r="A612" s="330"/>
      <c r="B612" s="330"/>
      <c r="C612" s="330"/>
      <c r="D612" s="398"/>
      <c r="E612" s="330"/>
      <c r="F612" s="330"/>
      <c r="G612" s="330"/>
      <c r="H612" s="330"/>
      <c r="I612" s="330"/>
      <c r="J612" s="330"/>
      <c r="K612" s="330"/>
      <c r="L612" s="330"/>
      <c r="M612" s="330"/>
      <c r="N612" s="323"/>
      <c r="O612" s="323"/>
      <c r="P612" s="323"/>
      <c r="Q612" s="323"/>
      <c r="R612" s="323"/>
      <c r="S612" s="323"/>
      <c r="T612" s="323"/>
      <c r="U612" s="323"/>
      <c r="V612" s="323"/>
      <c r="W612" s="323"/>
      <c r="X612" s="327"/>
      <c r="Y612" s="327"/>
      <c r="Z612" s="327"/>
      <c r="AA612" s="327"/>
      <c r="AB612" s="327"/>
      <c r="AC612" s="327"/>
      <c r="AD612" s="327"/>
    </row>
    <row r="613">
      <c r="A613" s="330"/>
      <c r="B613" s="330"/>
      <c r="C613" s="330"/>
      <c r="D613" s="398"/>
      <c r="E613" s="330"/>
      <c r="F613" s="330"/>
      <c r="G613" s="330"/>
      <c r="H613" s="330"/>
      <c r="I613" s="330"/>
      <c r="J613" s="330"/>
      <c r="K613" s="330"/>
      <c r="L613" s="330"/>
      <c r="M613" s="330"/>
      <c r="N613" s="323"/>
      <c r="O613" s="323"/>
      <c r="P613" s="323"/>
      <c r="Q613" s="323"/>
      <c r="R613" s="323"/>
      <c r="S613" s="323"/>
      <c r="T613" s="323"/>
      <c r="U613" s="323"/>
      <c r="V613" s="323"/>
      <c r="W613" s="323"/>
      <c r="X613" s="327"/>
      <c r="Y613" s="327"/>
      <c r="Z613" s="327"/>
      <c r="AA613" s="327"/>
      <c r="AB613" s="327"/>
      <c r="AC613" s="327"/>
      <c r="AD613" s="327"/>
    </row>
    <row r="614">
      <c r="A614" s="330"/>
      <c r="B614" s="330"/>
      <c r="C614" s="330"/>
      <c r="D614" s="398"/>
      <c r="E614" s="330"/>
      <c r="F614" s="330"/>
      <c r="G614" s="330"/>
      <c r="H614" s="330"/>
      <c r="I614" s="330"/>
      <c r="J614" s="330"/>
      <c r="K614" s="330"/>
      <c r="L614" s="330"/>
      <c r="M614" s="330"/>
      <c r="N614" s="323"/>
      <c r="O614" s="323"/>
      <c r="P614" s="323"/>
      <c r="Q614" s="323"/>
      <c r="R614" s="323"/>
      <c r="S614" s="323"/>
      <c r="T614" s="323"/>
      <c r="U614" s="323"/>
      <c r="V614" s="323"/>
      <c r="W614" s="323"/>
      <c r="X614" s="327"/>
      <c r="Y614" s="327"/>
      <c r="Z614" s="327"/>
      <c r="AA614" s="327"/>
      <c r="AB614" s="327"/>
      <c r="AC614" s="327"/>
      <c r="AD614" s="327"/>
    </row>
    <row r="615">
      <c r="A615" s="330"/>
      <c r="B615" s="330"/>
      <c r="C615" s="330"/>
      <c r="D615" s="398"/>
      <c r="E615" s="330"/>
      <c r="F615" s="330"/>
      <c r="G615" s="330"/>
      <c r="H615" s="330"/>
      <c r="I615" s="330"/>
      <c r="J615" s="330"/>
      <c r="K615" s="330"/>
      <c r="L615" s="330"/>
      <c r="M615" s="330"/>
      <c r="N615" s="323"/>
      <c r="O615" s="323"/>
      <c r="P615" s="323"/>
      <c r="Q615" s="323"/>
      <c r="R615" s="323"/>
      <c r="S615" s="323"/>
      <c r="T615" s="323"/>
      <c r="U615" s="323"/>
      <c r="V615" s="323"/>
      <c r="W615" s="323"/>
      <c r="X615" s="327"/>
      <c r="Y615" s="327"/>
      <c r="Z615" s="327"/>
      <c r="AA615" s="327"/>
      <c r="AB615" s="327"/>
      <c r="AC615" s="327"/>
      <c r="AD615" s="327"/>
    </row>
    <row r="616">
      <c r="A616" s="330"/>
      <c r="B616" s="330"/>
      <c r="C616" s="330"/>
      <c r="D616" s="398"/>
      <c r="E616" s="330"/>
      <c r="F616" s="330"/>
      <c r="G616" s="330"/>
      <c r="H616" s="330"/>
      <c r="I616" s="330"/>
      <c r="J616" s="330"/>
      <c r="K616" s="330"/>
      <c r="L616" s="330"/>
      <c r="M616" s="330"/>
      <c r="N616" s="323"/>
      <c r="O616" s="323"/>
      <c r="P616" s="323"/>
      <c r="Q616" s="323"/>
      <c r="R616" s="323"/>
      <c r="S616" s="323"/>
      <c r="T616" s="323"/>
      <c r="U616" s="323"/>
      <c r="V616" s="323"/>
      <c r="W616" s="323"/>
      <c r="X616" s="327"/>
      <c r="Y616" s="327"/>
      <c r="Z616" s="327"/>
      <c r="AA616" s="327"/>
      <c r="AB616" s="327"/>
      <c r="AC616" s="327"/>
      <c r="AD616" s="327"/>
    </row>
    <row r="617">
      <c r="A617" s="330"/>
      <c r="B617" s="330"/>
      <c r="C617" s="330"/>
      <c r="D617" s="398"/>
      <c r="E617" s="330"/>
      <c r="F617" s="330"/>
      <c r="G617" s="330"/>
      <c r="H617" s="330"/>
      <c r="I617" s="330"/>
      <c r="J617" s="330"/>
      <c r="K617" s="330"/>
      <c r="L617" s="330"/>
      <c r="M617" s="330"/>
      <c r="N617" s="323"/>
      <c r="O617" s="323"/>
      <c r="P617" s="323"/>
      <c r="Q617" s="323"/>
      <c r="R617" s="323"/>
      <c r="S617" s="323"/>
      <c r="T617" s="323"/>
      <c r="U617" s="323"/>
      <c r="V617" s="323"/>
      <c r="W617" s="323"/>
      <c r="X617" s="327"/>
      <c r="Y617" s="327"/>
      <c r="Z617" s="327"/>
      <c r="AA617" s="327"/>
      <c r="AB617" s="327"/>
      <c r="AC617" s="327"/>
      <c r="AD617" s="327"/>
    </row>
    <row r="618">
      <c r="A618" s="330"/>
      <c r="B618" s="330"/>
      <c r="C618" s="330"/>
      <c r="D618" s="398"/>
      <c r="E618" s="330"/>
      <c r="F618" s="330"/>
      <c r="G618" s="330"/>
      <c r="H618" s="330"/>
      <c r="I618" s="330"/>
      <c r="J618" s="330"/>
      <c r="K618" s="330"/>
      <c r="L618" s="330"/>
      <c r="M618" s="330"/>
      <c r="N618" s="323"/>
      <c r="O618" s="323"/>
      <c r="P618" s="323"/>
      <c r="Q618" s="323"/>
      <c r="R618" s="323"/>
      <c r="S618" s="323"/>
      <c r="T618" s="323"/>
      <c r="U618" s="323"/>
      <c r="V618" s="323"/>
      <c r="W618" s="323"/>
      <c r="X618" s="327"/>
      <c r="Y618" s="327"/>
      <c r="Z618" s="327"/>
      <c r="AA618" s="327"/>
      <c r="AB618" s="327"/>
      <c r="AC618" s="327"/>
      <c r="AD618" s="327"/>
    </row>
    <row r="619">
      <c r="A619" s="330"/>
      <c r="B619" s="330"/>
      <c r="C619" s="330"/>
      <c r="D619" s="398"/>
      <c r="E619" s="330"/>
      <c r="F619" s="330"/>
      <c r="G619" s="330"/>
      <c r="H619" s="330"/>
      <c r="I619" s="330"/>
      <c r="J619" s="330"/>
      <c r="K619" s="330"/>
      <c r="L619" s="330"/>
      <c r="M619" s="330"/>
      <c r="N619" s="323"/>
      <c r="O619" s="323"/>
      <c r="P619" s="323"/>
      <c r="Q619" s="323"/>
      <c r="R619" s="323"/>
      <c r="S619" s="323"/>
      <c r="T619" s="323"/>
      <c r="U619" s="323"/>
      <c r="V619" s="323"/>
      <c r="W619" s="323"/>
      <c r="X619" s="327"/>
      <c r="Y619" s="327"/>
      <c r="Z619" s="327"/>
      <c r="AA619" s="327"/>
      <c r="AB619" s="327"/>
      <c r="AC619" s="327"/>
      <c r="AD619" s="327"/>
    </row>
    <row r="620">
      <c r="A620" s="330"/>
      <c r="B620" s="330"/>
      <c r="C620" s="330"/>
      <c r="D620" s="398"/>
      <c r="E620" s="330"/>
      <c r="F620" s="330"/>
      <c r="G620" s="330"/>
      <c r="H620" s="330"/>
      <c r="I620" s="330"/>
      <c r="J620" s="330"/>
      <c r="K620" s="330"/>
      <c r="L620" s="330"/>
      <c r="M620" s="330"/>
      <c r="N620" s="323"/>
      <c r="O620" s="323"/>
      <c r="P620" s="323"/>
      <c r="Q620" s="323"/>
      <c r="R620" s="323"/>
      <c r="S620" s="323"/>
      <c r="T620" s="323"/>
      <c r="U620" s="323"/>
      <c r="V620" s="323"/>
      <c r="W620" s="323"/>
      <c r="X620" s="327"/>
      <c r="Y620" s="327"/>
      <c r="Z620" s="327"/>
      <c r="AA620" s="327"/>
      <c r="AB620" s="327"/>
      <c r="AC620" s="327"/>
      <c r="AD620" s="327"/>
    </row>
    <row r="621">
      <c r="A621" s="330"/>
      <c r="B621" s="330"/>
      <c r="C621" s="330"/>
      <c r="D621" s="398"/>
      <c r="E621" s="330"/>
      <c r="F621" s="330"/>
      <c r="G621" s="330"/>
      <c r="H621" s="330"/>
      <c r="I621" s="330"/>
      <c r="J621" s="330"/>
      <c r="K621" s="330"/>
      <c r="L621" s="330"/>
      <c r="M621" s="330"/>
      <c r="N621" s="323"/>
      <c r="O621" s="323"/>
      <c r="P621" s="323"/>
      <c r="Q621" s="323"/>
      <c r="R621" s="323"/>
      <c r="S621" s="323"/>
      <c r="T621" s="323"/>
      <c r="U621" s="323"/>
      <c r="V621" s="323"/>
      <c r="W621" s="323"/>
      <c r="X621" s="327"/>
      <c r="Y621" s="327"/>
      <c r="Z621" s="327"/>
      <c r="AA621" s="327"/>
      <c r="AB621" s="327"/>
      <c r="AC621" s="327"/>
      <c r="AD621" s="327"/>
    </row>
    <row r="622">
      <c r="A622" s="330"/>
      <c r="B622" s="330"/>
      <c r="C622" s="330"/>
      <c r="D622" s="398"/>
      <c r="E622" s="330"/>
      <c r="F622" s="330"/>
      <c r="G622" s="330"/>
      <c r="H622" s="330"/>
      <c r="I622" s="330"/>
      <c r="J622" s="330"/>
      <c r="K622" s="330"/>
      <c r="L622" s="330"/>
      <c r="M622" s="330"/>
      <c r="N622" s="323"/>
      <c r="O622" s="323"/>
      <c r="P622" s="323"/>
      <c r="Q622" s="323"/>
      <c r="R622" s="323"/>
      <c r="S622" s="323"/>
      <c r="T622" s="323"/>
      <c r="U622" s="323"/>
      <c r="V622" s="323"/>
      <c r="W622" s="323"/>
      <c r="X622" s="327"/>
      <c r="Y622" s="327"/>
      <c r="Z622" s="327"/>
      <c r="AA622" s="327"/>
      <c r="AB622" s="327"/>
      <c r="AC622" s="327"/>
      <c r="AD622" s="327"/>
    </row>
    <row r="623">
      <c r="A623" s="330"/>
      <c r="B623" s="330"/>
      <c r="C623" s="330"/>
      <c r="D623" s="398"/>
      <c r="E623" s="330"/>
      <c r="F623" s="330"/>
      <c r="G623" s="330"/>
      <c r="H623" s="330"/>
      <c r="I623" s="330"/>
      <c r="J623" s="330"/>
      <c r="K623" s="330"/>
      <c r="L623" s="330"/>
      <c r="M623" s="330"/>
      <c r="N623" s="323"/>
      <c r="O623" s="323"/>
      <c r="P623" s="323"/>
      <c r="Q623" s="323"/>
      <c r="R623" s="323"/>
      <c r="S623" s="323"/>
      <c r="T623" s="323"/>
      <c r="U623" s="323"/>
      <c r="V623" s="323"/>
      <c r="W623" s="323"/>
      <c r="X623" s="327"/>
      <c r="Y623" s="327"/>
      <c r="Z623" s="327"/>
      <c r="AA623" s="327"/>
      <c r="AB623" s="327"/>
      <c r="AC623" s="327"/>
      <c r="AD623" s="327"/>
    </row>
    <row r="624">
      <c r="A624" s="330"/>
      <c r="B624" s="330"/>
      <c r="C624" s="330"/>
      <c r="D624" s="398"/>
      <c r="E624" s="330"/>
      <c r="F624" s="330"/>
      <c r="G624" s="330"/>
      <c r="H624" s="330"/>
      <c r="I624" s="330"/>
      <c r="J624" s="330"/>
      <c r="K624" s="330"/>
      <c r="L624" s="330"/>
      <c r="M624" s="330"/>
      <c r="N624" s="323"/>
      <c r="O624" s="323"/>
      <c r="P624" s="323"/>
      <c r="Q624" s="323"/>
      <c r="R624" s="323"/>
      <c r="S624" s="323"/>
      <c r="T624" s="323"/>
      <c r="U624" s="323"/>
      <c r="V624" s="323"/>
      <c r="W624" s="323"/>
      <c r="X624" s="327"/>
      <c r="Y624" s="327"/>
      <c r="Z624" s="327"/>
      <c r="AA624" s="327"/>
      <c r="AB624" s="327"/>
      <c r="AC624" s="327"/>
      <c r="AD624" s="327"/>
    </row>
    <row r="625">
      <c r="A625" s="330"/>
      <c r="B625" s="330"/>
      <c r="C625" s="330"/>
      <c r="D625" s="398"/>
      <c r="E625" s="330"/>
      <c r="F625" s="330"/>
      <c r="G625" s="330"/>
      <c r="H625" s="330"/>
      <c r="I625" s="330"/>
      <c r="J625" s="330"/>
      <c r="K625" s="330"/>
      <c r="L625" s="330"/>
      <c r="M625" s="330"/>
      <c r="N625" s="323"/>
      <c r="O625" s="323"/>
      <c r="P625" s="323"/>
      <c r="Q625" s="323"/>
      <c r="R625" s="323"/>
      <c r="S625" s="323"/>
      <c r="T625" s="323"/>
      <c r="U625" s="323"/>
      <c r="V625" s="323"/>
      <c r="W625" s="323"/>
      <c r="X625" s="327"/>
      <c r="Y625" s="327"/>
      <c r="Z625" s="327"/>
      <c r="AA625" s="327"/>
      <c r="AB625" s="327"/>
      <c r="AC625" s="327"/>
      <c r="AD625" s="327"/>
    </row>
    <row r="626">
      <c r="A626" s="330"/>
      <c r="B626" s="330"/>
      <c r="C626" s="330"/>
      <c r="D626" s="398"/>
      <c r="E626" s="330"/>
      <c r="F626" s="330"/>
      <c r="G626" s="330"/>
      <c r="H626" s="330"/>
      <c r="I626" s="330"/>
      <c r="J626" s="330"/>
      <c r="K626" s="330"/>
      <c r="L626" s="330"/>
      <c r="M626" s="330"/>
      <c r="N626" s="323"/>
      <c r="O626" s="323"/>
      <c r="P626" s="323"/>
      <c r="Q626" s="323"/>
      <c r="R626" s="323"/>
      <c r="S626" s="323"/>
      <c r="T626" s="323"/>
      <c r="U626" s="323"/>
      <c r="V626" s="323"/>
      <c r="W626" s="323"/>
      <c r="X626" s="327"/>
      <c r="Y626" s="327"/>
      <c r="Z626" s="327"/>
      <c r="AA626" s="327"/>
      <c r="AB626" s="327"/>
      <c r="AC626" s="327"/>
      <c r="AD626" s="327"/>
    </row>
    <row r="627">
      <c r="A627" s="330"/>
      <c r="B627" s="330"/>
      <c r="C627" s="330"/>
      <c r="D627" s="398"/>
      <c r="E627" s="330"/>
      <c r="F627" s="330"/>
      <c r="G627" s="330"/>
      <c r="H627" s="330"/>
      <c r="I627" s="330"/>
      <c r="J627" s="330"/>
      <c r="K627" s="330"/>
      <c r="L627" s="330"/>
      <c r="M627" s="330"/>
      <c r="N627" s="323"/>
      <c r="O627" s="323"/>
      <c r="P627" s="323"/>
      <c r="Q627" s="323"/>
      <c r="R627" s="323"/>
      <c r="S627" s="323"/>
      <c r="T627" s="323"/>
      <c r="U627" s="323"/>
      <c r="V627" s="323"/>
      <c r="W627" s="323"/>
      <c r="X627" s="327"/>
      <c r="Y627" s="327"/>
      <c r="Z627" s="327"/>
      <c r="AA627" s="327"/>
      <c r="AB627" s="327"/>
      <c r="AC627" s="327"/>
      <c r="AD627" s="327"/>
    </row>
    <row r="628">
      <c r="A628" s="330"/>
      <c r="B628" s="330"/>
      <c r="C628" s="330"/>
      <c r="D628" s="398"/>
      <c r="E628" s="330"/>
      <c r="F628" s="330"/>
      <c r="G628" s="330"/>
      <c r="H628" s="330"/>
      <c r="I628" s="330"/>
      <c r="J628" s="330"/>
      <c r="K628" s="330"/>
      <c r="L628" s="330"/>
      <c r="M628" s="330"/>
      <c r="N628" s="323"/>
      <c r="O628" s="323"/>
      <c r="P628" s="323"/>
      <c r="Q628" s="323"/>
      <c r="R628" s="323"/>
      <c r="S628" s="323"/>
      <c r="T628" s="323"/>
      <c r="U628" s="323"/>
      <c r="V628" s="323"/>
      <c r="W628" s="323"/>
      <c r="X628" s="327"/>
      <c r="Y628" s="327"/>
      <c r="Z628" s="327"/>
      <c r="AA628" s="327"/>
      <c r="AB628" s="327"/>
      <c r="AC628" s="327"/>
      <c r="AD628" s="327"/>
    </row>
    <row r="629">
      <c r="A629" s="330"/>
      <c r="B629" s="330"/>
      <c r="C629" s="330"/>
      <c r="D629" s="398"/>
      <c r="E629" s="330"/>
      <c r="F629" s="330"/>
      <c r="G629" s="330"/>
      <c r="H629" s="330"/>
      <c r="I629" s="330"/>
      <c r="J629" s="330"/>
      <c r="K629" s="330"/>
      <c r="L629" s="330"/>
      <c r="M629" s="330"/>
      <c r="N629" s="323"/>
      <c r="O629" s="323"/>
      <c r="P629" s="323"/>
      <c r="Q629" s="323"/>
      <c r="R629" s="323"/>
      <c r="S629" s="323"/>
      <c r="T629" s="323"/>
      <c r="U629" s="323"/>
      <c r="V629" s="323"/>
      <c r="W629" s="323"/>
      <c r="X629" s="327"/>
      <c r="Y629" s="327"/>
      <c r="Z629" s="327"/>
      <c r="AA629" s="327"/>
      <c r="AB629" s="327"/>
      <c r="AC629" s="327"/>
      <c r="AD629" s="327"/>
    </row>
    <row r="630">
      <c r="A630" s="330"/>
      <c r="B630" s="330"/>
      <c r="C630" s="330"/>
      <c r="D630" s="398"/>
      <c r="E630" s="330"/>
      <c r="F630" s="330"/>
      <c r="G630" s="330"/>
      <c r="H630" s="330"/>
      <c r="I630" s="330"/>
      <c r="J630" s="330"/>
      <c r="K630" s="330"/>
      <c r="L630" s="330"/>
      <c r="M630" s="330"/>
      <c r="N630" s="323"/>
      <c r="O630" s="323"/>
      <c r="P630" s="323"/>
      <c r="Q630" s="323"/>
      <c r="R630" s="323"/>
      <c r="S630" s="323"/>
      <c r="T630" s="323"/>
      <c r="U630" s="323"/>
      <c r="V630" s="323"/>
      <c r="W630" s="323"/>
      <c r="X630" s="327"/>
      <c r="Y630" s="327"/>
      <c r="Z630" s="327"/>
      <c r="AA630" s="327"/>
      <c r="AB630" s="327"/>
      <c r="AC630" s="327"/>
      <c r="AD630" s="327"/>
    </row>
    <row r="631">
      <c r="A631" s="330"/>
      <c r="B631" s="330"/>
      <c r="C631" s="330"/>
      <c r="D631" s="398"/>
      <c r="E631" s="330"/>
      <c r="F631" s="330"/>
      <c r="G631" s="330"/>
      <c r="H631" s="330"/>
      <c r="I631" s="330"/>
      <c r="J631" s="330"/>
      <c r="K631" s="330"/>
      <c r="L631" s="330"/>
      <c r="M631" s="330"/>
      <c r="N631" s="323"/>
      <c r="O631" s="323"/>
      <c r="P631" s="323"/>
      <c r="Q631" s="323"/>
      <c r="R631" s="323"/>
      <c r="S631" s="323"/>
      <c r="T631" s="323"/>
      <c r="U631" s="323"/>
      <c r="V631" s="323"/>
      <c r="W631" s="323"/>
      <c r="X631" s="327"/>
      <c r="Y631" s="327"/>
      <c r="Z631" s="327"/>
      <c r="AA631" s="327"/>
      <c r="AB631" s="327"/>
      <c r="AC631" s="327"/>
      <c r="AD631" s="327"/>
    </row>
    <row r="632">
      <c r="A632" s="330"/>
      <c r="B632" s="330"/>
      <c r="C632" s="330"/>
      <c r="D632" s="398"/>
      <c r="E632" s="330"/>
      <c r="F632" s="330"/>
      <c r="G632" s="330"/>
      <c r="H632" s="330"/>
      <c r="I632" s="330"/>
      <c r="J632" s="330"/>
      <c r="K632" s="330"/>
      <c r="L632" s="330"/>
      <c r="M632" s="330"/>
      <c r="N632" s="323"/>
      <c r="O632" s="323"/>
      <c r="P632" s="323"/>
      <c r="Q632" s="323"/>
      <c r="R632" s="323"/>
      <c r="S632" s="323"/>
      <c r="T632" s="323"/>
      <c r="U632" s="323"/>
      <c r="V632" s="323"/>
      <c r="W632" s="323"/>
      <c r="X632" s="327"/>
      <c r="Y632" s="327"/>
      <c r="Z632" s="327"/>
      <c r="AA632" s="327"/>
      <c r="AB632" s="327"/>
      <c r="AC632" s="327"/>
      <c r="AD632" s="327"/>
    </row>
    <row r="633">
      <c r="A633" s="330"/>
      <c r="B633" s="330"/>
      <c r="C633" s="330"/>
      <c r="D633" s="398"/>
      <c r="E633" s="330"/>
      <c r="F633" s="330"/>
      <c r="G633" s="330"/>
      <c r="H633" s="330"/>
      <c r="I633" s="330"/>
      <c r="J633" s="330"/>
      <c r="K633" s="330"/>
      <c r="L633" s="330"/>
      <c r="M633" s="330"/>
      <c r="N633" s="323"/>
      <c r="O633" s="323"/>
      <c r="P633" s="323"/>
      <c r="Q633" s="323"/>
      <c r="R633" s="323"/>
      <c r="S633" s="323"/>
      <c r="T633" s="323"/>
      <c r="U633" s="323"/>
      <c r="V633" s="323"/>
      <c r="W633" s="323"/>
      <c r="X633" s="327"/>
      <c r="Y633" s="327"/>
      <c r="Z633" s="327"/>
      <c r="AA633" s="327"/>
      <c r="AB633" s="327"/>
      <c r="AC633" s="327"/>
      <c r="AD633" s="327"/>
    </row>
    <row r="634">
      <c r="A634" s="330"/>
      <c r="B634" s="330"/>
      <c r="C634" s="330"/>
      <c r="D634" s="398"/>
      <c r="E634" s="330"/>
      <c r="F634" s="330"/>
      <c r="G634" s="330"/>
      <c r="H634" s="330"/>
      <c r="I634" s="330"/>
      <c r="J634" s="330"/>
      <c r="K634" s="330"/>
      <c r="L634" s="330"/>
      <c r="M634" s="330"/>
      <c r="N634" s="323"/>
      <c r="O634" s="323"/>
      <c r="P634" s="323"/>
      <c r="Q634" s="323"/>
      <c r="R634" s="323"/>
      <c r="S634" s="323"/>
      <c r="T634" s="323"/>
      <c r="U634" s="323"/>
      <c r="V634" s="323"/>
      <c r="W634" s="323"/>
      <c r="X634" s="327"/>
      <c r="Y634" s="327"/>
      <c r="Z634" s="327"/>
      <c r="AA634" s="327"/>
      <c r="AB634" s="327"/>
      <c r="AC634" s="327"/>
      <c r="AD634" s="327"/>
    </row>
    <row r="635">
      <c r="A635" s="330"/>
      <c r="B635" s="330"/>
      <c r="C635" s="330"/>
      <c r="D635" s="398"/>
      <c r="E635" s="330"/>
      <c r="F635" s="330"/>
      <c r="G635" s="330"/>
      <c r="H635" s="330"/>
      <c r="I635" s="330"/>
      <c r="J635" s="330"/>
      <c r="K635" s="330"/>
      <c r="L635" s="330"/>
      <c r="M635" s="330"/>
      <c r="N635" s="323"/>
      <c r="O635" s="323"/>
      <c r="P635" s="323"/>
      <c r="Q635" s="323"/>
      <c r="R635" s="323"/>
      <c r="S635" s="323"/>
      <c r="T635" s="323"/>
      <c r="U635" s="323"/>
      <c r="V635" s="323"/>
      <c r="W635" s="323"/>
      <c r="X635" s="327"/>
      <c r="Y635" s="327"/>
      <c r="Z635" s="327"/>
      <c r="AA635" s="327"/>
      <c r="AB635" s="327"/>
      <c r="AC635" s="327"/>
      <c r="AD635" s="327"/>
    </row>
    <row r="636">
      <c r="A636" s="330"/>
      <c r="B636" s="330"/>
      <c r="C636" s="330"/>
      <c r="D636" s="398"/>
      <c r="E636" s="330"/>
      <c r="F636" s="330"/>
      <c r="G636" s="330"/>
      <c r="H636" s="330"/>
      <c r="I636" s="330"/>
      <c r="J636" s="330"/>
      <c r="K636" s="330"/>
      <c r="L636" s="330"/>
      <c r="M636" s="330"/>
      <c r="N636" s="323"/>
      <c r="O636" s="323"/>
      <c r="P636" s="323"/>
      <c r="Q636" s="323"/>
      <c r="R636" s="323"/>
      <c r="S636" s="323"/>
      <c r="T636" s="323"/>
      <c r="U636" s="323"/>
      <c r="V636" s="323"/>
      <c r="W636" s="323"/>
      <c r="X636" s="327"/>
      <c r="Y636" s="327"/>
      <c r="Z636" s="327"/>
      <c r="AA636" s="327"/>
      <c r="AB636" s="327"/>
      <c r="AC636" s="327"/>
      <c r="AD636" s="327"/>
    </row>
    <row r="637">
      <c r="A637" s="330"/>
      <c r="B637" s="330"/>
      <c r="C637" s="330"/>
      <c r="D637" s="398"/>
      <c r="E637" s="330"/>
      <c r="F637" s="330"/>
      <c r="G637" s="330"/>
      <c r="H637" s="330"/>
      <c r="I637" s="330"/>
      <c r="J637" s="330"/>
      <c r="K637" s="330"/>
      <c r="L637" s="330"/>
      <c r="M637" s="330"/>
      <c r="N637" s="323"/>
      <c r="O637" s="323"/>
      <c r="P637" s="323"/>
      <c r="Q637" s="323"/>
      <c r="R637" s="323"/>
      <c r="S637" s="323"/>
      <c r="T637" s="323"/>
      <c r="U637" s="323"/>
      <c r="V637" s="323"/>
      <c r="W637" s="323"/>
      <c r="X637" s="327"/>
      <c r="Y637" s="327"/>
      <c r="Z637" s="327"/>
      <c r="AA637" s="327"/>
      <c r="AB637" s="327"/>
      <c r="AC637" s="327"/>
      <c r="AD637" s="327"/>
    </row>
    <row r="638">
      <c r="A638" s="330"/>
      <c r="B638" s="330"/>
      <c r="C638" s="330"/>
      <c r="D638" s="398"/>
      <c r="E638" s="330"/>
      <c r="F638" s="330"/>
      <c r="G638" s="330"/>
      <c r="H638" s="330"/>
      <c r="I638" s="330"/>
      <c r="J638" s="330"/>
      <c r="K638" s="330"/>
      <c r="L638" s="330"/>
      <c r="M638" s="330"/>
      <c r="N638" s="323"/>
      <c r="O638" s="323"/>
      <c r="P638" s="323"/>
      <c r="Q638" s="323"/>
      <c r="R638" s="323"/>
      <c r="S638" s="323"/>
      <c r="T638" s="323"/>
      <c r="U638" s="323"/>
      <c r="V638" s="323"/>
      <c r="W638" s="323"/>
      <c r="X638" s="327"/>
      <c r="Y638" s="327"/>
      <c r="Z638" s="327"/>
      <c r="AA638" s="327"/>
      <c r="AB638" s="327"/>
      <c r="AC638" s="327"/>
      <c r="AD638" s="327"/>
    </row>
    <row r="639">
      <c r="A639" s="330"/>
      <c r="B639" s="330"/>
      <c r="C639" s="330"/>
      <c r="D639" s="398"/>
      <c r="E639" s="330"/>
      <c r="F639" s="330"/>
      <c r="G639" s="330"/>
      <c r="H639" s="330"/>
      <c r="I639" s="330"/>
      <c r="J639" s="330"/>
      <c r="K639" s="330"/>
      <c r="L639" s="330"/>
      <c r="M639" s="330"/>
      <c r="N639" s="323"/>
      <c r="O639" s="323"/>
      <c r="P639" s="323"/>
      <c r="Q639" s="323"/>
      <c r="R639" s="323"/>
      <c r="S639" s="323"/>
      <c r="T639" s="323"/>
      <c r="U639" s="323"/>
      <c r="V639" s="323"/>
      <c r="W639" s="323"/>
      <c r="X639" s="327"/>
      <c r="Y639" s="327"/>
      <c r="Z639" s="327"/>
      <c r="AA639" s="327"/>
      <c r="AB639" s="327"/>
      <c r="AC639" s="327"/>
      <c r="AD639" s="327"/>
    </row>
    <row r="640">
      <c r="A640" s="330"/>
      <c r="B640" s="330"/>
      <c r="C640" s="330"/>
      <c r="D640" s="398"/>
      <c r="E640" s="330"/>
      <c r="F640" s="330"/>
      <c r="G640" s="330"/>
      <c r="H640" s="330"/>
      <c r="I640" s="330"/>
      <c r="J640" s="330"/>
      <c r="K640" s="330"/>
      <c r="L640" s="330"/>
      <c r="M640" s="330"/>
      <c r="N640" s="323"/>
      <c r="O640" s="323"/>
      <c r="P640" s="323"/>
      <c r="Q640" s="323"/>
      <c r="R640" s="323"/>
      <c r="S640" s="323"/>
      <c r="T640" s="323"/>
      <c r="U640" s="323"/>
      <c r="V640" s="323"/>
      <c r="W640" s="323"/>
      <c r="X640" s="327"/>
      <c r="Y640" s="327"/>
      <c r="Z640" s="327"/>
      <c r="AA640" s="327"/>
      <c r="AB640" s="327"/>
      <c r="AC640" s="327"/>
      <c r="AD640" s="327"/>
    </row>
    <row r="641">
      <c r="A641" s="330"/>
      <c r="B641" s="330"/>
      <c r="C641" s="330"/>
      <c r="D641" s="398"/>
      <c r="E641" s="330"/>
      <c r="F641" s="330"/>
      <c r="G641" s="330"/>
      <c r="H641" s="330"/>
      <c r="I641" s="330"/>
      <c r="J641" s="330"/>
      <c r="K641" s="330"/>
      <c r="L641" s="330"/>
      <c r="M641" s="330"/>
      <c r="N641" s="323"/>
      <c r="O641" s="323"/>
      <c r="P641" s="323"/>
      <c r="Q641" s="323"/>
      <c r="R641" s="323"/>
      <c r="S641" s="323"/>
      <c r="T641" s="323"/>
      <c r="U641" s="323"/>
      <c r="V641" s="323"/>
      <c r="W641" s="323"/>
      <c r="X641" s="327"/>
      <c r="Y641" s="327"/>
      <c r="Z641" s="327"/>
      <c r="AA641" s="327"/>
      <c r="AB641" s="327"/>
      <c r="AC641" s="327"/>
      <c r="AD641" s="327"/>
    </row>
    <row r="642">
      <c r="A642" s="330"/>
      <c r="B642" s="330"/>
      <c r="C642" s="330"/>
      <c r="D642" s="398"/>
      <c r="E642" s="330"/>
      <c r="F642" s="330"/>
      <c r="G642" s="330"/>
      <c r="H642" s="330"/>
      <c r="I642" s="330"/>
      <c r="J642" s="330"/>
      <c r="K642" s="330"/>
      <c r="L642" s="330"/>
      <c r="M642" s="330"/>
      <c r="N642" s="323"/>
      <c r="O642" s="323"/>
      <c r="P642" s="323"/>
      <c r="Q642" s="323"/>
      <c r="R642" s="323"/>
      <c r="S642" s="323"/>
      <c r="T642" s="323"/>
      <c r="U642" s="323"/>
      <c r="V642" s="323"/>
      <c r="W642" s="323"/>
      <c r="X642" s="327"/>
      <c r="Y642" s="327"/>
      <c r="Z642" s="327"/>
      <c r="AA642" s="327"/>
      <c r="AB642" s="327"/>
      <c r="AC642" s="327"/>
      <c r="AD642" s="327"/>
    </row>
    <row r="643">
      <c r="A643" s="330"/>
      <c r="B643" s="330"/>
      <c r="C643" s="330"/>
      <c r="D643" s="398"/>
      <c r="E643" s="330"/>
      <c r="F643" s="330"/>
      <c r="G643" s="330"/>
      <c r="H643" s="330"/>
      <c r="I643" s="330"/>
      <c r="J643" s="330"/>
      <c r="K643" s="330"/>
      <c r="L643" s="330"/>
      <c r="M643" s="330"/>
      <c r="N643" s="323"/>
      <c r="O643" s="323"/>
      <c r="P643" s="323"/>
      <c r="Q643" s="323"/>
      <c r="R643" s="323"/>
      <c r="S643" s="323"/>
      <c r="T643" s="323"/>
      <c r="U643" s="323"/>
      <c r="V643" s="323"/>
      <c r="W643" s="323"/>
      <c r="X643" s="327"/>
      <c r="Y643" s="327"/>
      <c r="Z643" s="327"/>
      <c r="AA643" s="327"/>
      <c r="AB643" s="327"/>
      <c r="AC643" s="327"/>
      <c r="AD643" s="327"/>
    </row>
    <row r="644">
      <c r="A644" s="330"/>
      <c r="B644" s="330"/>
      <c r="C644" s="330"/>
      <c r="D644" s="398"/>
      <c r="E644" s="330"/>
      <c r="F644" s="330"/>
      <c r="G644" s="330"/>
      <c r="H644" s="330"/>
      <c r="I644" s="330"/>
      <c r="J644" s="330"/>
      <c r="K644" s="330"/>
      <c r="L644" s="330"/>
      <c r="M644" s="330"/>
      <c r="N644" s="323"/>
      <c r="O644" s="323"/>
      <c r="P644" s="323"/>
      <c r="Q644" s="323"/>
      <c r="R644" s="323"/>
      <c r="S644" s="323"/>
      <c r="T644" s="323"/>
      <c r="U644" s="323"/>
      <c r="V644" s="323"/>
      <c r="W644" s="323"/>
      <c r="X644" s="327"/>
      <c r="Y644" s="327"/>
      <c r="Z644" s="327"/>
      <c r="AA644" s="327"/>
      <c r="AB644" s="327"/>
      <c r="AC644" s="327"/>
      <c r="AD644" s="327"/>
    </row>
    <row r="645">
      <c r="A645" s="330"/>
      <c r="B645" s="330"/>
      <c r="C645" s="330"/>
      <c r="D645" s="398"/>
      <c r="E645" s="330"/>
      <c r="F645" s="330"/>
      <c r="G645" s="330"/>
      <c r="H645" s="330"/>
      <c r="I645" s="330"/>
      <c r="J645" s="330"/>
      <c r="K645" s="330"/>
      <c r="L645" s="330"/>
      <c r="M645" s="330"/>
      <c r="N645" s="323"/>
      <c r="O645" s="323"/>
      <c r="P645" s="323"/>
      <c r="Q645" s="323"/>
      <c r="R645" s="323"/>
      <c r="S645" s="323"/>
      <c r="T645" s="323"/>
      <c r="U645" s="323"/>
      <c r="V645" s="323"/>
      <c r="W645" s="323"/>
      <c r="X645" s="327"/>
      <c r="Y645" s="327"/>
      <c r="Z645" s="327"/>
      <c r="AA645" s="327"/>
      <c r="AB645" s="327"/>
      <c r="AC645" s="327"/>
      <c r="AD645" s="327"/>
    </row>
    <row r="646">
      <c r="A646" s="330"/>
      <c r="B646" s="330"/>
      <c r="C646" s="330"/>
      <c r="D646" s="398"/>
      <c r="E646" s="330"/>
      <c r="F646" s="330"/>
      <c r="G646" s="330"/>
      <c r="H646" s="330"/>
      <c r="I646" s="330"/>
      <c r="J646" s="330"/>
      <c r="K646" s="330"/>
      <c r="L646" s="330"/>
      <c r="M646" s="330"/>
      <c r="N646" s="323"/>
      <c r="O646" s="323"/>
      <c r="P646" s="323"/>
      <c r="Q646" s="323"/>
      <c r="R646" s="323"/>
      <c r="S646" s="323"/>
      <c r="T646" s="323"/>
      <c r="U646" s="323"/>
      <c r="V646" s="323"/>
      <c r="W646" s="323"/>
      <c r="X646" s="327"/>
      <c r="Y646" s="327"/>
      <c r="Z646" s="327"/>
      <c r="AA646" s="327"/>
      <c r="AB646" s="327"/>
      <c r="AC646" s="327"/>
      <c r="AD646" s="327"/>
    </row>
    <row r="647">
      <c r="A647" s="330"/>
      <c r="B647" s="330"/>
      <c r="C647" s="330"/>
      <c r="D647" s="398"/>
      <c r="E647" s="330"/>
      <c r="F647" s="330"/>
      <c r="G647" s="330"/>
      <c r="H647" s="330"/>
      <c r="I647" s="330"/>
      <c r="J647" s="330"/>
      <c r="K647" s="330"/>
      <c r="L647" s="330"/>
      <c r="M647" s="330"/>
      <c r="N647" s="323"/>
      <c r="O647" s="323"/>
      <c r="P647" s="323"/>
      <c r="Q647" s="323"/>
      <c r="R647" s="323"/>
      <c r="S647" s="323"/>
      <c r="T647" s="323"/>
      <c r="U647" s="323"/>
      <c r="V647" s="323"/>
      <c r="W647" s="323"/>
      <c r="X647" s="327"/>
      <c r="Y647" s="327"/>
      <c r="Z647" s="327"/>
      <c r="AA647" s="327"/>
      <c r="AB647" s="327"/>
      <c r="AC647" s="327"/>
      <c r="AD647" s="327"/>
    </row>
    <row r="648">
      <c r="A648" s="330"/>
      <c r="B648" s="330"/>
      <c r="C648" s="330"/>
      <c r="D648" s="398"/>
      <c r="E648" s="330"/>
      <c r="F648" s="330"/>
      <c r="G648" s="330"/>
      <c r="H648" s="330"/>
      <c r="I648" s="330"/>
      <c r="J648" s="330"/>
      <c r="K648" s="330"/>
      <c r="L648" s="330"/>
      <c r="M648" s="330"/>
      <c r="N648" s="323"/>
      <c r="O648" s="323"/>
      <c r="P648" s="323"/>
      <c r="Q648" s="323"/>
      <c r="R648" s="323"/>
      <c r="S648" s="323"/>
      <c r="T648" s="323"/>
      <c r="U648" s="323"/>
      <c r="V648" s="323"/>
      <c r="W648" s="323"/>
      <c r="X648" s="327"/>
      <c r="Y648" s="327"/>
      <c r="Z648" s="327"/>
      <c r="AA648" s="327"/>
      <c r="AB648" s="327"/>
      <c r="AC648" s="327"/>
      <c r="AD648" s="327"/>
    </row>
    <row r="649">
      <c r="A649" s="330"/>
      <c r="B649" s="330"/>
      <c r="C649" s="330"/>
      <c r="D649" s="398"/>
      <c r="E649" s="330"/>
      <c r="F649" s="330"/>
      <c r="G649" s="330"/>
      <c r="H649" s="330"/>
      <c r="I649" s="330"/>
      <c r="J649" s="330"/>
      <c r="K649" s="330"/>
      <c r="L649" s="330"/>
      <c r="M649" s="330"/>
      <c r="N649" s="323"/>
      <c r="O649" s="323"/>
      <c r="P649" s="323"/>
      <c r="Q649" s="323"/>
      <c r="R649" s="323"/>
      <c r="S649" s="323"/>
      <c r="T649" s="323"/>
      <c r="U649" s="323"/>
      <c r="V649" s="323"/>
      <c r="W649" s="323"/>
      <c r="X649" s="327"/>
      <c r="Y649" s="327"/>
      <c r="Z649" s="327"/>
      <c r="AA649" s="327"/>
      <c r="AB649" s="327"/>
      <c r="AC649" s="327"/>
      <c r="AD649" s="327"/>
    </row>
    <row r="650">
      <c r="A650" s="330"/>
      <c r="B650" s="330"/>
      <c r="C650" s="330"/>
      <c r="D650" s="398"/>
      <c r="E650" s="330"/>
      <c r="F650" s="330"/>
      <c r="G650" s="330"/>
      <c r="H650" s="330"/>
      <c r="I650" s="330"/>
      <c r="J650" s="330"/>
      <c r="K650" s="330"/>
      <c r="L650" s="330"/>
      <c r="M650" s="330"/>
      <c r="N650" s="323"/>
      <c r="O650" s="323"/>
      <c r="P650" s="323"/>
      <c r="Q650" s="323"/>
      <c r="R650" s="323"/>
      <c r="S650" s="323"/>
      <c r="T650" s="323"/>
      <c r="U650" s="323"/>
      <c r="V650" s="323"/>
      <c r="W650" s="323"/>
      <c r="X650" s="327"/>
      <c r="Y650" s="327"/>
      <c r="Z650" s="327"/>
      <c r="AA650" s="327"/>
      <c r="AB650" s="327"/>
      <c r="AC650" s="327"/>
      <c r="AD650" s="327"/>
    </row>
    <row r="651">
      <c r="A651" s="330"/>
      <c r="B651" s="330"/>
      <c r="C651" s="330"/>
      <c r="D651" s="398"/>
      <c r="E651" s="330"/>
      <c r="F651" s="330"/>
      <c r="G651" s="330"/>
      <c r="H651" s="330"/>
      <c r="I651" s="330"/>
      <c r="J651" s="330"/>
      <c r="K651" s="330"/>
      <c r="L651" s="330"/>
      <c r="M651" s="330"/>
      <c r="N651" s="323"/>
      <c r="O651" s="323"/>
      <c r="P651" s="323"/>
      <c r="Q651" s="323"/>
      <c r="R651" s="323"/>
      <c r="S651" s="323"/>
      <c r="T651" s="323"/>
      <c r="U651" s="323"/>
      <c r="V651" s="323"/>
      <c r="W651" s="323"/>
      <c r="X651" s="327"/>
      <c r="Y651" s="327"/>
      <c r="Z651" s="327"/>
      <c r="AA651" s="327"/>
      <c r="AB651" s="327"/>
      <c r="AC651" s="327"/>
      <c r="AD651" s="327"/>
    </row>
    <row r="652">
      <c r="A652" s="330"/>
      <c r="B652" s="330"/>
      <c r="C652" s="330"/>
      <c r="D652" s="398"/>
      <c r="E652" s="330"/>
      <c r="F652" s="330"/>
      <c r="G652" s="330"/>
      <c r="H652" s="330"/>
      <c r="I652" s="330"/>
      <c r="J652" s="330"/>
      <c r="K652" s="330"/>
      <c r="L652" s="330"/>
      <c r="M652" s="330"/>
      <c r="N652" s="323"/>
      <c r="O652" s="323"/>
      <c r="P652" s="323"/>
      <c r="Q652" s="323"/>
      <c r="R652" s="323"/>
      <c r="S652" s="323"/>
      <c r="T652" s="323"/>
      <c r="U652" s="323"/>
      <c r="V652" s="323"/>
      <c r="W652" s="323"/>
      <c r="X652" s="327"/>
      <c r="Y652" s="327"/>
      <c r="Z652" s="327"/>
      <c r="AA652" s="327"/>
      <c r="AB652" s="327"/>
      <c r="AC652" s="327"/>
      <c r="AD652" s="327"/>
    </row>
    <row r="653">
      <c r="A653" s="330"/>
      <c r="B653" s="330"/>
      <c r="C653" s="330"/>
      <c r="D653" s="398"/>
      <c r="E653" s="330"/>
      <c r="F653" s="330"/>
      <c r="G653" s="330"/>
      <c r="H653" s="330"/>
      <c r="I653" s="330"/>
      <c r="J653" s="330"/>
      <c r="K653" s="330"/>
      <c r="L653" s="330"/>
      <c r="M653" s="330"/>
      <c r="N653" s="323"/>
      <c r="O653" s="323"/>
      <c r="P653" s="323"/>
      <c r="Q653" s="323"/>
      <c r="R653" s="323"/>
      <c r="S653" s="323"/>
      <c r="T653" s="323"/>
      <c r="U653" s="323"/>
      <c r="V653" s="323"/>
      <c r="W653" s="323"/>
      <c r="X653" s="327"/>
      <c r="Y653" s="327"/>
      <c r="Z653" s="327"/>
      <c r="AA653" s="327"/>
      <c r="AB653" s="327"/>
      <c r="AC653" s="327"/>
      <c r="AD653" s="327"/>
    </row>
    <row r="654">
      <c r="A654" s="330"/>
      <c r="B654" s="330"/>
      <c r="C654" s="330"/>
      <c r="D654" s="398"/>
      <c r="E654" s="330"/>
      <c r="F654" s="330"/>
      <c r="G654" s="330"/>
      <c r="H654" s="330"/>
      <c r="I654" s="330"/>
      <c r="J654" s="330"/>
      <c r="K654" s="330"/>
      <c r="L654" s="330"/>
      <c r="M654" s="330"/>
      <c r="N654" s="323"/>
      <c r="O654" s="323"/>
      <c r="P654" s="323"/>
      <c r="Q654" s="323"/>
      <c r="R654" s="323"/>
      <c r="S654" s="323"/>
      <c r="T654" s="323"/>
      <c r="U654" s="323"/>
      <c r="V654" s="323"/>
      <c r="W654" s="323"/>
      <c r="X654" s="327"/>
      <c r="Y654" s="327"/>
      <c r="Z654" s="327"/>
      <c r="AA654" s="327"/>
      <c r="AB654" s="327"/>
      <c r="AC654" s="327"/>
      <c r="AD654" s="327"/>
    </row>
    <row r="655">
      <c r="A655" s="330"/>
      <c r="B655" s="330"/>
      <c r="C655" s="330"/>
      <c r="D655" s="398"/>
      <c r="E655" s="330"/>
      <c r="F655" s="330"/>
      <c r="G655" s="330"/>
      <c r="H655" s="330"/>
      <c r="I655" s="330"/>
      <c r="J655" s="330"/>
      <c r="K655" s="330"/>
      <c r="L655" s="330"/>
      <c r="M655" s="330"/>
      <c r="N655" s="323"/>
      <c r="O655" s="323"/>
      <c r="P655" s="323"/>
      <c r="Q655" s="323"/>
      <c r="R655" s="323"/>
      <c r="S655" s="323"/>
      <c r="T655" s="323"/>
      <c r="U655" s="323"/>
      <c r="V655" s="323"/>
      <c r="W655" s="323"/>
      <c r="X655" s="327"/>
      <c r="Y655" s="327"/>
      <c r="Z655" s="327"/>
      <c r="AA655" s="327"/>
      <c r="AB655" s="327"/>
      <c r="AC655" s="327"/>
      <c r="AD655" s="327"/>
    </row>
    <row r="656">
      <c r="A656" s="330"/>
      <c r="B656" s="330"/>
      <c r="C656" s="330"/>
      <c r="D656" s="398"/>
      <c r="E656" s="330"/>
      <c r="F656" s="330"/>
      <c r="G656" s="330"/>
      <c r="H656" s="330"/>
      <c r="I656" s="330"/>
      <c r="J656" s="330"/>
      <c r="K656" s="330"/>
      <c r="L656" s="330"/>
      <c r="M656" s="330"/>
      <c r="N656" s="323"/>
      <c r="O656" s="323"/>
      <c r="P656" s="323"/>
      <c r="Q656" s="323"/>
      <c r="R656" s="323"/>
      <c r="S656" s="323"/>
      <c r="T656" s="323"/>
      <c r="U656" s="323"/>
      <c r="V656" s="323"/>
      <c r="W656" s="323"/>
      <c r="X656" s="327"/>
      <c r="Y656" s="327"/>
      <c r="Z656" s="327"/>
      <c r="AA656" s="327"/>
      <c r="AB656" s="327"/>
      <c r="AC656" s="327"/>
      <c r="AD656" s="327"/>
    </row>
    <row r="657">
      <c r="A657" s="330"/>
      <c r="B657" s="330"/>
      <c r="C657" s="330"/>
      <c r="D657" s="398"/>
      <c r="E657" s="330"/>
      <c r="F657" s="330"/>
      <c r="G657" s="330"/>
      <c r="H657" s="330"/>
      <c r="I657" s="330"/>
      <c r="J657" s="330"/>
      <c r="K657" s="330"/>
      <c r="L657" s="330"/>
      <c r="M657" s="330"/>
      <c r="N657" s="323"/>
      <c r="O657" s="323"/>
      <c r="P657" s="323"/>
      <c r="Q657" s="323"/>
      <c r="R657" s="323"/>
      <c r="S657" s="323"/>
      <c r="T657" s="323"/>
      <c r="U657" s="323"/>
      <c r="V657" s="323"/>
      <c r="W657" s="323"/>
      <c r="X657" s="327"/>
      <c r="Y657" s="327"/>
      <c r="Z657" s="327"/>
      <c r="AA657" s="327"/>
      <c r="AB657" s="327"/>
      <c r="AC657" s="327"/>
      <c r="AD657" s="327"/>
    </row>
    <row r="658">
      <c r="A658" s="330"/>
      <c r="B658" s="330"/>
      <c r="C658" s="330"/>
      <c r="D658" s="398"/>
      <c r="E658" s="330"/>
      <c r="F658" s="330"/>
      <c r="G658" s="330"/>
      <c r="H658" s="330"/>
      <c r="I658" s="330"/>
      <c r="J658" s="330"/>
      <c r="K658" s="330"/>
      <c r="L658" s="330"/>
      <c r="M658" s="330"/>
      <c r="N658" s="323"/>
      <c r="O658" s="323"/>
      <c r="P658" s="323"/>
      <c r="Q658" s="323"/>
      <c r="R658" s="323"/>
      <c r="S658" s="323"/>
      <c r="T658" s="323"/>
      <c r="U658" s="323"/>
      <c r="V658" s="323"/>
      <c r="W658" s="323"/>
      <c r="X658" s="327"/>
      <c r="Y658" s="327"/>
      <c r="Z658" s="327"/>
      <c r="AA658" s="327"/>
      <c r="AB658" s="327"/>
      <c r="AC658" s="327"/>
      <c r="AD658" s="327"/>
    </row>
    <row r="659">
      <c r="A659" s="330"/>
      <c r="B659" s="330"/>
      <c r="C659" s="330"/>
      <c r="D659" s="398"/>
      <c r="E659" s="330"/>
      <c r="F659" s="330"/>
      <c r="G659" s="330"/>
      <c r="H659" s="330"/>
      <c r="I659" s="330"/>
      <c r="J659" s="330"/>
      <c r="K659" s="330"/>
      <c r="L659" s="330"/>
      <c r="M659" s="330"/>
      <c r="N659" s="323"/>
      <c r="O659" s="323"/>
      <c r="P659" s="323"/>
      <c r="Q659" s="323"/>
      <c r="R659" s="323"/>
      <c r="S659" s="323"/>
      <c r="T659" s="323"/>
      <c r="U659" s="323"/>
      <c r="V659" s="323"/>
      <c r="W659" s="323"/>
      <c r="X659" s="327"/>
      <c r="Y659" s="327"/>
      <c r="Z659" s="327"/>
      <c r="AA659" s="327"/>
      <c r="AB659" s="327"/>
      <c r="AC659" s="327"/>
      <c r="AD659" s="327"/>
    </row>
    <row r="660">
      <c r="A660" s="330"/>
      <c r="B660" s="330"/>
      <c r="C660" s="330"/>
      <c r="D660" s="398"/>
      <c r="E660" s="330"/>
      <c r="F660" s="330"/>
      <c r="G660" s="330"/>
      <c r="H660" s="330"/>
      <c r="I660" s="330"/>
      <c r="J660" s="330"/>
      <c r="K660" s="330"/>
      <c r="L660" s="330"/>
      <c r="M660" s="330"/>
      <c r="N660" s="323"/>
      <c r="O660" s="323"/>
      <c r="P660" s="323"/>
      <c r="Q660" s="323"/>
      <c r="R660" s="323"/>
      <c r="S660" s="323"/>
      <c r="T660" s="323"/>
      <c r="U660" s="323"/>
      <c r="V660" s="323"/>
      <c r="W660" s="323"/>
      <c r="X660" s="327"/>
      <c r="Y660" s="327"/>
      <c r="Z660" s="327"/>
      <c r="AA660" s="327"/>
      <c r="AB660" s="327"/>
      <c r="AC660" s="327"/>
      <c r="AD660" s="327"/>
    </row>
    <row r="661">
      <c r="A661" s="330"/>
      <c r="B661" s="330"/>
      <c r="C661" s="330"/>
      <c r="D661" s="398"/>
      <c r="E661" s="330"/>
      <c r="F661" s="330"/>
      <c r="G661" s="330"/>
      <c r="H661" s="330"/>
      <c r="I661" s="330"/>
      <c r="J661" s="330"/>
      <c r="K661" s="330"/>
      <c r="L661" s="330"/>
      <c r="M661" s="330"/>
      <c r="N661" s="323"/>
      <c r="O661" s="323"/>
      <c r="P661" s="323"/>
      <c r="Q661" s="323"/>
      <c r="R661" s="323"/>
      <c r="S661" s="323"/>
      <c r="T661" s="323"/>
      <c r="U661" s="323"/>
      <c r="V661" s="323"/>
      <c r="W661" s="323"/>
      <c r="X661" s="327"/>
      <c r="Y661" s="327"/>
      <c r="Z661" s="327"/>
      <c r="AA661" s="327"/>
      <c r="AB661" s="327"/>
      <c r="AC661" s="327"/>
      <c r="AD661" s="327"/>
    </row>
    <row r="662">
      <c r="A662" s="330"/>
      <c r="B662" s="330"/>
      <c r="C662" s="330"/>
      <c r="D662" s="398"/>
      <c r="E662" s="330"/>
      <c r="F662" s="330"/>
      <c r="G662" s="330"/>
      <c r="H662" s="330"/>
      <c r="I662" s="330"/>
      <c r="J662" s="330"/>
      <c r="K662" s="330"/>
      <c r="L662" s="330"/>
      <c r="M662" s="330"/>
      <c r="N662" s="323"/>
      <c r="O662" s="323"/>
      <c r="P662" s="323"/>
      <c r="Q662" s="323"/>
      <c r="R662" s="323"/>
      <c r="S662" s="323"/>
      <c r="T662" s="323"/>
      <c r="U662" s="323"/>
      <c r="V662" s="323"/>
      <c r="W662" s="323"/>
      <c r="X662" s="327"/>
      <c r="Y662" s="327"/>
      <c r="Z662" s="327"/>
      <c r="AA662" s="327"/>
      <c r="AB662" s="327"/>
      <c r="AC662" s="327"/>
      <c r="AD662" s="327"/>
    </row>
    <row r="663">
      <c r="A663" s="330"/>
      <c r="B663" s="330"/>
      <c r="C663" s="330"/>
      <c r="D663" s="398"/>
      <c r="E663" s="330"/>
      <c r="F663" s="330"/>
      <c r="G663" s="330"/>
      <c r="H663" s="330"/>
      <c r="I663" s="330"/>
      <c r="J663" s="330"/>
      <c r="K663" s="330"/>
      <c r="L663" s="330"/>
      <c r="M663" s="330"/>
      <c r="N663" s="323"/>
      <c r="O663" s="323"/>
      <c r="P663" s="323"/>
      <c r="Q663" s="323"/>
      <c r="R663" s="323"/>
      <c r="S663" s="323"/>
      <c r="T663" s="323"/>
      <c r="U663" s="323"/>
      <c r="V663" s="323"/>
      <c r="W663" s="323"/>
      <c r="X663" s="327"/>
      <c r="Y663" s="327"/>
      <c r="Z663" s="327"/>
      <c r="AA663" s="327"/>
      <c r="AB663" s="327"/>
      <c r="AC663" s="327"/>
      <c r="AD663" s="327"/>
    </row>
    <row r="664">
      <c r="A664" s="330"/>
      <c r="B664" s="330"/>
      <c r="C664" s="330"/>
      <c r="D664" s="398"/>
      <c r="E664" s="330"/>
      <c r="F664" s="330"/>
      <c r="G664" s="330"/>
      <c r="H664" s="330"/>
      <c r="I664" s="330"/>
      <c r="J664" s="330"/>
      <c r="K664" s="330"/>
      <c r="L664" s="330"/>
      <c r="M664" s="330"/>
      <c r="N664" s="323"/>
      <c r="O664" s="323"/>
      <c r="P664" s="323"/>
      <c r="Q664" s="323"/>
      <c r="R664" s="323"/>
      <c r="S664" s="323"/>
      <c r="T664" s="323"/>
      <c r="U664" s="323"/>
      <c r="V664" s="323"/>
      <c r="W664" s="323"/>
      <c r="X664" s="327"/>
      <c r="Y664" s="327"/>
      <c r="Z664" s="327"/>
      <c r="AA664" s="327"/>
      <c r="AB664" s="327"/>
      <c r="AC664" s="327"/>
      <c r="AD664" s="327"/>
    </row>
    <row r="665">
      <c r="A665" s="330"/>
      <c r="B665" s="330"/>
      <c r="C665" s="330"/>
      <c r="D665" s="398"/>
      <c r="E665" s="330"/>
      <c r="F665" s="330"/>
      <c r="G665" s="330"/>
      <c r="H665" s="330"/>
      <c r="I665" s="330"/>
      <c r="J665" s="330"/>
      <c r="K665" s="330"/>
      <c r="L665" s="330"/>
      <c r="M665" s="330"/>
      <c r="N665" s="323"/>
      <c r="O665" s="323"/>
      <c r="P665" s="323"/>
      <c r="Q665" s="323"/>
      <c r="R665" s="323"/>
      <c r="S665" s="323"/>
      <c r="T665" s="323"/>
      <c r="U665" s="323"/>
      <c r="V665" s="323"/>
      <c r="W665" s="323"/>
      <c r="X665" s="327"/>
      <c r="Y665" s="327"/>
      <c r="Z665" s="327"/>
      <c r="AA665" s="327"/>
      <c r="AB665" s="327"/>
      <c r="AC665" s="327"/>
      <c r="AD665" s="327"/>
    </row>
    <row r="666">
      <c r="A666" s="330"/>
      <c r="B666" s="330"/>
      <c r="C666" s="330"/>
      <c r="D666" s="398"/>
      <c r="E666" s="330"/>
      <c r="F666" s="330"/>
      <c r="G666" s="330"/>
      <c r="H666" s="330"/>
      <c r="I666" s="330"/>
      <c r="J666" s="330"/>
      <c r="K666" s="330"/>
      <c r="L666" s="330"/>
      <c r="M666" s="330"/>
      <c r="N666" s="323"/>
      <c r="O666" s="323"/>
      <c r="P666" s="323"/>
      <c r="Q666" s="323"/>
      <c r="R666" s="323"/>
      <c r="S666" s="323"/>
      <c r="T666" s="323"/>
      <c r="U666" s="323"/>
      <c r="V666" s="323"/>
      <c r="W666" s="323"/>
      <c r="X666" s="327"/>
      <c r="Y666" s="327"/>
      <c r="Z666" s="327"/>
      <c r="AA666" s="327"/>
      <c r="AB666" s="327"/>
      <c r="AC666" s="327"/>
      <c r="AD666" s="327"/>
    </row>
    <row r="667">
      <c r="A667" s="330"/>
      <c r="B667" s="330"/>
      <c r="C667" s="330"/>
      <c r="D667" s="398"/>
      <c r="E667" s="330"/>
      <c r="F667" s="330"/>
      <c r="G667" s="330"/>
      <c r="H667" s="330"/>
      <c r="I667" s="330"/>
      <c r="J667" s="330"/>
      <c r="K667" s="330"/>
      <c r="L667" s="330"/>
      <c r="M667" s="330"/>
      <c r="N667" s="323"/>
      <c r="O667" s="323"/>
      <c r="P667" s="323"/>
      <c r="Q667" s="323"/>
      <c r="R667" s="323"/>
      <c r="S667" s="323"/>
      <c r="T667" s="323"/>
      <c r="U667" s="323"/>
      <c r="V667" s="323"/>
      <c r="W667" s="323"/>
      <c r="X667" s="327"/>
      <c r="Y667" s="327"/>
      <c r="Z667" s="327"/>
      <c r="AA667" s="327"/>
      <c r="AB667" s="327"/>
      <c r="AC667" s="327"/>
      <c r="AD667" s="327"/>
    </row>
    <row r="668">
      <c r="A668" s="330"/>
      <c r="B668" s="330"/>
      <c r="C668" s="330"/>
      <c r="D668" s="398"/>
      <c r="E668" s="330"/>
      <c r="F668" s="330"/>
      <c r="G668" s="330"/>
      <c r="H668" s="330"/>
      <c r="I668" s="330"/>
      <c r="J668" s="330"/>
      <c r="K668" s="330"/>
      <c r="L668" s="330"/>
      <c r="M668" s="330"/>
      <c r="N668" s="323"/>
      <c r="O668" s="323"/>
      <c r="P668" s="323"/>
      <c r="Q668" s="323"/>
      <c r="R668" s="323"/>
      <c r="S668" s="323"/>
      <c r="T668" s="323"/>
      <c r="U668" s="323"/>
      <c r="V668" s="323"/>
      <c r="W668" s="323"/>
      <c r="X668" s="327"/>
      <c r="Y668" s="327"/>
      <c r="Z668" s="327"/>
      <c r="AA668" s="327"/>
      <c r="AB668" s="327"/>
      <c r="AC668" s="327"/>
      <c r="AD668" s="327"/>
    </row>
    <row r="669">
      <c r="A669" s="330"/>
      <c r="B669" s="330"/>
      <c r="C669" s="330"/>
      <c r="D669" s="398"/>
      <c r="E669" s="330"/>
      <c r="F669" s="330"/>
      <c r="G669" s="330"/>
      <c r="H669" s="330"/>
      <c r="I669" s="330"/>
      <c r="J669" s="330"/>
      <c r="K669" s="330"/>
      <c r="L669" s="330"/>
      <c r="M669" s="330"/>
      <c r="N669" s="323"/>
      <c r="O669" s="323"/>
      <c r="P669" s="323"/>
      <c r="Q669" s="323"/>
      <c r="R669" s="323"/>
      <c r="S669" s="323"/>
      <c r="T669" s="323"/>
      <c r="U669" s="323"/>
      <c r="V669" s="323"/>
      <c r="W669" s="323"/>
      <c r="X669" s="327"/>
      <c r="Y669" s="327"/>
      <c r="Z669" s="327"/>
      <c r="AA669" s="327"/>
      <c r="AB669" s="327"/>
      <c r="AC669" s="327"/>
      <c r="AD669" s="327"/>
    </row>
    <row r="670">
      <c r="A670" s="330"/>
      <c r="B670" s="330"/>
      <c r="C670" s="330"/>
      <c r="D670" s="398"/>
      <c r="E670" s="330"/>
      <c r="F670" s="330"/>
      <c r="G670" s="330"/>
      <c r="H670" s="330"/>
      <c r="I670" s="330"/>
      <c r="J670" s="330"/>
      <c r="K670" s="330"/>
      <c r="L670" s="330"/>
      <c r="M670" s="330"/>
      <c r="N670" s="323"/>
      <c r="O670" s="323"/>
      <c r="P670" s="323"/>
      <c r="Q670" s="323"/>
      <c r="R670" s="323"/>
      <c r="S670" s="323"/>
      <c r="T670" s="323"/>
      <c r="U670" s="323"/>
      <c r="V670" s="323"/>
      <c r="W670" s="323"/>
      <c r="X670" s="327"/>
      <c r="Y670" s="327"/>
      <c r="Z670" s="327"/>
      <c r="AA670" s="327"/>
      <c r="AB670" s="327"/>
      <c r="AC670" s="327"/>
      <c r="AD670" s="327"/>
    </row>
    <row r="671">
      <c r="A671" s="330"/>
      <c r="B671" s="330"/>
      <c r="C671" s="330"/>
      <c r="D671" s="398"/>
      <c r="E671" s="330"/>
      <c r="F671" s="330"/>
      <c r="G671" s="330"/>
      <c r="H671" s="330"/>
      <c r="I671" s="330"/>
      <c r="J671" s="330"/>
      <c r="K671" s="330"/>
      <c r="L671" s="330"/>
      <c r="M671" s="330"/>
      <c r="N671" s="323"/>
      <c r="O671" s="323"/>
      <c r="P671" s="323"/>
      <c r="Q671" s="323"/>
      <c r="R671" s="323"/>
      <c r="S671" s="323"/>
      <c r="T671" s="323"/>
      <c r="U671" s="323"/>
      <c r="V671" s="323"/>
      <c r="W671" s="323"/>
      <c r="X671" s="327"/>
      <c r="Y671" s="327"/>
      <c r="Z671" s="327"/>
      <c r="AA671" s="327"/>
      <c r="AB671" s="327"/>
      <c r="AC671" s="327"/>
      <c r="AD671" s="327"/>
    </row>
    <row r="672">
      <c r="A672" s="330"/>
      <c r="B672" s="330"/>
      <c r="C672" s="330"/>
      <c r="D672" s="398"/>
      <c r="E672" s="330"/>
      <c r="F672" s="330"/>
      <c r="G672" s="330"/>
      <c r="H672" s="330"/>
      <c r="I672" s="330"/>
      <c r="J672" s="330"/>
      <c r="K672" s="330"/>
      <c r="L672" s="330"/>
      <c r="M672" s="330"/>
      <c r="N672" s="323"/>
      <c r="O672" s="323"/>
      <c r="P672" s="323"/>
      <c r="Q672" s="323"/>
      <c r="R672" s="323"/>
      <c r="S672" s="323"/>
      <c r="T672" s="323"/>
      <c r="U672" s="323"/>
      <c r="V672" s="323"/>
      <c r="W672" s="323"/>
      <c r="X672" s="327"/>
      <c r="Y672" s="327"/>
      <c r="Z672" s="327"/>
      <c r="AA672" s="327"/>
      <c r="AB672" s="327"/>
      <c r="AC672" s="327"/>
      <c r="AD672" s="327"/>
    </row>
    <row r="673">
      <c r="A673" s="330"/>
      <c r="B673" s="330"/>
      <c r="C673" s="330"/>
      <c r="D673" s="398"/>
      <c r="E673" s="330"/>
      <c r="F673" s="330"/>
      <c r="G673" s="330"/>
      <c r="H673" s="330"/>
      <c r="I673" s="330"/>
      <c r="J673" s="330"/>
      <c r="K673" s="330"/>
      <c r="L673" s="330"/>
      <c r="M673" s="330"/>
      <c r="N673" s="323"/>
      <c r="O673" s="323"/>
      <c r="P673" s="323"/>
      <c r="Q673" s="323"/>
      <c r="R673" s="323"/>
      <c r="S673" s="323"/>
      <c r="T673" s="323"/>
      <c r="U673" s="323"/>
      <c r="V673" s="323"/>
      <c r="W673" s="323"/>
      <c r="X673" s="327"/>
      <c r="Y673" s="327"/>
      <c r="Z673" s="327"/>
      <c r="AA673" s="327"/>
      <c r="AB673" s="327"/>
      <c r="AC673" s="327"/>
      <c r="AD673" s="327"/>
    </row>
    <row r="674">
      <c r="A674" s="330"/>
      <c r="B674" s="330"/>
      <c r="C674" s="330"/>
      <c r="D674" s="398"/>
      <c r="E674" s="330"/>
      <c r="F674" s="330"/>
      <c r="G674" s="330"/>
      <c r="H674" s="330"/>
      <c r="I674" s="330"/>
      <c r="J674" s="330"/>
      <c r="K674" s="330"/>
      <c r="L674" s="330"/>
      <c r="M674" s="330"/>
      <c r="N674" s="323"/>
      <c r="O674" s="323"/>
      <c r="P674" s="323"/>
      <c r="Q674" s="323"/>
      <c r="R674" s="323"/>
      <c r="S674" s="323"/>
      <c r="T674" s="323"/>
      <c r="U674" s="323"/>
      <c r="V674" s="323"/>
      <c r="W674" s="323"/>
      <c r="X674" s="327"/>
      <c r="Y674" s="327"/>
      <c r="Z674" s="327"/>
      <c r="AA674" s="327"/>
      <c r="AB674" s="327"/>
      <c r="AC674" s="327"/>
      <c r="AD674" s="327"/>
    </row>
    <row r="675">
      <c r="A675" s="330"/>
      <c r="B675" s="330"/>
      <c r="C675" s="330"/>
      <c r="D675" s="398"/>
      <c r="E675" s="330"/>
      <c r="F675" s="330"/>
      <c r="G675" s="330"/>
      <c r="H675" s="330"/>
      <c r="I675" s="330"/>
      <c r="J675" s="330"/>
      <c r="K675" s="330"/>
      <c r="L675" s="330"/>
      <c r="M675" s="330"/>
      <c r="N675" s="323"/>
      <c r="O675" s="323"/>
      <c r="P675" s="323"/>
      <c r="Q675" s="323"/>
      <c r="R675" s="323"/>
      <c r="S675" s="323"/>
      <c r="T675" s="323"/>
      <c r="U675" s="323"/>
      <c r="V675" s="323"/>
      <c r="W675" s="323"/>
      <c r="X675" s="327"/>
      <c r="Y675" s="327"/>
      <c r="Z675" s="327"/>
      <c r="AA675" s="327"/>
      <c r="AB675" s="327"/>
      <c r="AC675" s="327"/>
      <c r="AD675" s="327"/>
    </row>
    <row r="676">
      <c r="A676" s="330"/>
      <c r="B676" s="330"/>
      <c r="C676" s="330"/>
      <c r="D676" s="398"/>
      <c r="E676" s="330"/>
      <c r="F676" s="330"/>
      <c r="G676" s="330"/>
      <c r="H676" s="330"/>
      <c r="I676" s="330"/>
      <c r="J676" s="330"/>
      <c r="K676" s="330"/>
      <c r="L676" s="330"/>
      <c r="M676" s="330"/>
      <c r="N676" s="323"/>
      <c r="O676" s="323"/>
      <c r="P676" s="323"/>
      <c r="Q676" s="323"/>
      <c r="R676" s="323"/>
      <c r="S676" s="323"/>
      <c r="T676" s="323"/>
      <c r="U676" s="323"/>
      <c r="V676" s="323"/>
      <c r="W676" s="323"/>
      <c r="X676" s="327"/>
      <c r="Y676" s="327"/>
      <c r="Z676" s="327"/>
      <c r="AA676" s="327"/>
      <c r="AB676" s="327"/>
      <c r="AC676" s="327"/>
      <c r="AD676" s="327"/>
    </row>
    <row r="677">
      <c r="A677" s="330"/>
      <c r="B677" s="330"/>
      <c r="C677" s="330"/>
      <c r="D677" s="398"/>
      <c r="E677" s="330"/>
      <c r="F677" s="330"/>
      <c r="G677" s="330"/>
      <c r="H677" s="330"/>
      <c r="I677" s="330"/>
      <c r="J677" s="330"/>
      <c r="K677" s="330"/>
      <c r="L677" s="330"/>
      <c r="M677" s="330"/>
      <c r="N677" s="323"/>
      <c r="O677" s="323"/>
      <c r="P677" s="323"/>
      <c r="Q677" s="323"/>
      <c r="R677" s="323"/>
      <c r="S677" s="323"/>
      <c r="T677" s="323"/>
      <c r="U677" s="323"/>
      <c r="V677" s="323"/>
      <c r="W677" s="323"/>
      <c r="X677" s="327"/>
      <c r="Y677" s="327"/>
      <c r="Z677" s="327"/>
      <c r="AA677" s="327"/>
      <c r="AB677" s="327"/>
      <c r="AC677" s="327"/>
      <c r="AD677" s="327"/>
    </row>
    <row r="678">
      <c r="A678" s="330"/>
      <c r="B678" s="330"/>
      <c r="C678" s="330"/>
      <c r="D678" s="398"/>
      <c r="E678" s="330"/>
      <c r="F678" s="330"/>
      <c r="G678" s="330"/>
      <c r="H678" s="330"/>
      <c r="I678" s="330"/>
      <c r="J678" s="330"/>
      <c r="K678" s="330"/>
      <c r="L678" s="330"/>
      <c r="M678" s="330"/>
      <c r="N678" s="323"/>
      <c r="O678" s="323"/>
      <c r="P678" s="323"/>
      <c r="Q678" s="323"/>
      <c r="R678" s="323"/>
      <c r="S678" s="323"/>
      <c r="T678" s="323"/>
      <c r="U678" s="323"/>
      <c r="V678" s="323"/>
      <c r="W678" s="323"/>
      <c r="X678" s="327"/>
      <c r="Y678" s="327"/>
      <c r="Z678" s="327"/>
      <c r="AA678" s="327"/>
      <c r="AB678" s="327"/>
      <c r="AC678" s="327"/>
      <c r="AD678" s="327"/>
    </row>
    <row r="679">
      <c r="A679" s="330"/>
      <c r="B679" s="330"/>
      <c r="C679" s="330"/>
      <c r="D679" s="398"/>
      <c r="E679" s="330"/>
      <c r="F679" s="330"/>
      <c r="G679" s="330"/>
      <c r="H679" s="330"/>
      <c r="I679" s="330"/>
      <c r="J679" s="330"/>
      <c r="K679" s="330"/>
      <c r="L679" s="330"/>
      <c r="M679" s="330"/>
      <c r="N679" s="323"/>
      <c r="O679" s="323"/>
      <c r="P679" s="323"/>
      <c r="Q679" s="323"/>
      <c r="R679" s="323"/>
      <c r="S679" s="323"/>
      <c r="T679" s="323"/>
      <c r="U679" s="323"/>
      <c r="V679" s="323"/>
      <c r="W679" s="323"/>
      <c r="X679" s="327"/>
      <c r="Y679" s="327"/>
      <c r="Z679" s="327"/>
      <c r="AA679" s="327"/>
      <c r="AB679" s="327"/>
      <c r="AC679" s="327"/>
      <c r="AD679" s="327"/>
    </row>
    <row r="680">
      <c r="A680" s="330"/>
      <c r="B680" s="330"/>
      <c r="C680" s="330"/>
      <c r="D680" s="398"/>
      <c r="E680" s="330"/>
      <c r="F680" s="330"/>
      <c r="G680" s="330"/>
      <c r="H680" s="330"/>
      <c r="I680" s="330"/>
      <c r="J680" s="330"/>
      <c r="K680" s="330"/>
      <c r="L680" s="330"/>
      <c r="M680" s="330"/>
      <c r="N680" s="323"/>
      <c r="O680" s="323"/>
      <c r="P680" s="323"/>
      <c r="Q680" s="323"/>
      <c r="R680" s="323"/>
      <c r="S680" s="323"/>
      <c r="T680" s="323"/>
      <c r="U680" s="323"/>
      <c r="V680" s="323"/>
      <c r="W680" s="323"/>
      <c r="X680" s="327"/>
      <c r="Y680" s="327"/>
      <c r="Z680" s="327"/>
      <c r="AA680" s="327"/>
      <c r="AB680" s="327"/>
      <c r="AC680" s="327"/>
      <c r="AD680" s="327"/>
    </row>
    <row r="681">
      <c r="A681" s="330"/>
      <c r="B681" s="330"/>
      <c r="C681" s="330"/>
      <c r="D681" s="398"/>
      <c r="E681" s="330"/>
      <c r="F681" s="330"/>
      <c r="G681" s="330"/>
      <c r="H681" s="330"/>
      <c r="I681" s="330"/>
      <c r="J681" s="330"/>
      <c r="K681" s="330"/>
      <c r="L681" s="330"/>
      <c r="M681" s="330"/>
      <c r="N681" s="323"/>
      <c r="O681" s="323"/>
      <c r="P681" s="323"/>
      <c r="Q681" s="323"/>
      <c r="R681" s="323"/>
      <c r="S681" s="323"/>
      <c r="T681" s="323"/>
      <c r="U681" s="323"/>
      <c r="V681" s="323"/>
      <c r="W681" s="323"/>
      <c r="X681" s="327"/>
      <c r="Y681" s="327"/>
      <c r="Z681" s="327"/>
      <c r="AA681" s="327"/>
      <c r="AB681" s="327"/>
      <c r="AC681" s="327"/>
      <c r="AD681" s="327"/>
    </row>
    <row r="682">
      <c r="A682" s="330"/>
      <c r="B682" s="330"/>
      <c r="C682" s="330"/>
      <c r="D682" s="398"/>
      <c r="E682" s="330"/>
      <c r="F682" s="330"/>
      <c r="G682" s="330"/>
      <c r="H682" s="330"/>
      <c r="I682" s="330"/>
      <c r="J682" s="330"/>
      <c r="K682" s="330"/>
      <c r="L682" s="330"/>
      <c r="M682" s="330"/>
      <c r="N682" s="323"/>
      <c r="O682" s="323"/>
      <c r="P682" s="323"/>
      <c r="Q682" s="323"/>
      <c r="R682" s="323"/>
      <c r="S682" s="323"/>
      <c r="T682" s="323"/>
      <c r="U682" s="323"/>
      <c r="V682" s="323"/>
      <c r="W682" s="323"/>
      <c r="X682" s="327"/>
      <c r="Y682" s="327"/>
      <c r="Z682" s="327"/>
      <c r="AA682" s="327"/>
      <c r="AB682" s="327"/>
      <c r="AC682" s="327"/>
      <c r="AD682" s="327"/>
    </row>
    <row r="683">
      <c r="A683" s="330"/>
      <c r="B683" s="330"/>
      <c r="C683" s="330"/>
      <c r="D683" s="398"/>
      <c r="E683" s="330"/>
      <c r="F683" s="330"/>
      <c r="G683" s="330"/>
      <c r="H683" s="330"/>
      <c r="I683" s="330"/>
      <c r="J683" s="330"/>
      <c r="K683" s="330"/>
      <c r="L683" s="330"/>
      <c r="M683" s="330"/>
      <c r="N683" s="323"/>
      <c r="O683" s="323"/>
      <c r="P683" s="323"/>
      <c r="Q683" s="323"/>
      <c r="R683" s="323"/>
      <c r="S683" s="323"/>
      <c r="T683" s="323"/>
      <c r="U683" s="323"/>
      <c r="V683" s="323"/>
      <c r="W683" s="323"/>
      <c r="X683" s="327"/>
      <c r="Y683" s="327"/>
      <c r="Z683" s="327"/>
      <c r="AA683" s="327"/>
      <c r="AB683" s="327"/>
      <c r="AC683" s="327"/>
      <c r="AD683" s="327"/>
    </row>
    <row r="684">
      <c r="A684" s="330"/>
      <c r="B684" s="330"/>
      <c r="C684" s="330"/>
      <c r="D684" s="398"/>
      <c r="E684" s="330"/>
      <c r="F684" s="330"/>
      <c r="G684" s="330"/>
      <c r="H684" s="330"/>
      <c r="I684" s="330"/>
      <c r="J684" s="330"/>
      <c r="K684" s="330"/>
      <c r="L684" s="330"/>
      <c r="M684" s="330"/>
      <c r="N684" s="323"/>
      <c r="O684" s="323"/>
      <c r="P684" s="323"/>
      <c r="Q684" s="323"/>
      <c r="R684" s="323"/>
      <c r="S684" s="323"/>
      <c r="T684" s="323"/>
      <c r="U684" s="323"/>
      <c r="V684" s="323"/>
      <c r="W684" s="323"/>
      <c r="X684" s="327"/>
      <c r="Y684" s="327"/>
      <c r="Z684" s="327"/>
      <c r="AA684" s="327"/>
      <c r="AB684" s="327"/>
      <c r="AC684" s="327"/>
      <c r="AD684" s="327"/>
    </row>
    <row r="685">
      <c r="A685" s="330"/>
      <c r="B685" s="330"/>
      <c r="C685" s="330"/>
      <c r="D685" s="398"/>
      <c r="E685" s="330"/>
      <c r="F685" s="330"/>
      <c r="G685" s="330"/>
      <c r="H685" s="330"/>
      <c r="I685" s="330"/>
      <c r="J685" s="330"/>
      <c r="K685" s="330"/>
      <c r="L685" s="330"/>
      <c r="M685" s="330"/>
      <c r="N685" s="323"/>
      <c r="O685" s="323"/>
      <c r="P685" s="323"/>
      <c r="Q685" s="323"/>
      <c r="R685" s="323"/>
      <c r="S685" s="323"/>
      <c r="T685" s="323"/>
      <c r="U685" s="323"/>
      <c r="V685" s="323"/>
      <c r="W685" s="323"/>
      <c r="X685" s="327"/>
      <c r="Y685" s="327"/>
      <c r="Z685" s="327"/>
      <c r="AA685" s="327"/>
      <c r="AB685" s="327"/>
      <c r="AC685" s="327"/>
      <c r="AD685" s="327"/>
    </row>
    <row r="686">
      <c r="A686" s="330"/>
      <c r="B686" s="330"/>
      <c r="C686" s="330"/>
      <c r="D686" s="398"/>
      <c r="E686" s="330"/>
      <c r="F686" s="330"/>
      <c r="G686" s="330"/>
      <c r="H686" s="330"/>
      <c r="I686" s="330"/>
      <c r="J686" s="330"/>
      <c r="K686" s="330"/>
      <c r="L686" s="330"/>
      <c r="M686" s="330"/>
      <c r="N686" s="323"/>
      <c r="O686" s="323"/>
      <c r="P686" s="323"/>
      <c r="Q686" s="323"/>
      <c r="R686" s="323"/>
      <c r="S686" s="323"/>
      <c r="T686" s="323"/>
      <c r="U686" s="323"/>
      <c r="V686" s="323"/>
      <c r="W686" s="323"/>
      <c r="X686" s="327"/>
      <c r="Y686" s="327"/>
      <c r="Z686" s="327"/>
      <c r="AA686" s="327"/>
      <c r="AB686" s="327"/>
      <c r="AC686" s="327"/>
      <c r="AD686" s="327"/>
    </row>
    <row r="687">
      <c r="A687" s="330"/>
      <c r="B687" s="330"/>
      <c r="C687" s="330"/>
      <c r="D687" s="398"/>
      <c r="E687" s="330"/>
      <c r="F687" s="330"/>
      <c r="G687" s="330"/>
      <c r="H687" s="330"/>
      <c r="I687" s="330"/>
      <c r="J687" s="330"/>
      <c r="K687" s="330"/>
      <c r="L687" s="330"/>
      <c r="M687" s="330"/>
      <c r="N687" s="323"/>
      <c r="O687" s="323"/>
      <c r="P687" s="323"/>
      <c r="Q687" s="323"/>
      <c r="R687" s="323"/>
      <c r="S687" s="323"/>
      <c r="T687" s="323"/>
      <c r="U687" s="323"/>
      <c r="V687" s="323"/>
      <c r="W687" s="323"/>
      <c r="X687" s="327"/>
      <c r="Y687" s="327"/>
      <c r="Z687" s="327"/>
      <c r="AA687" s="327"/>
      <c r="AB687" s="327"/>
      <c r="AC687" s="327"/>
      <c r="AD687" s="327"/>
    </row>
    <row r="688">
      <c r="A688" s="330"/>
      <c r="B688" s="330"/>
      <c r="C688" s="330"/>
      <c r="D688" s="398"/>
      <c r="E688" s="330"/>
      <c r="F688" s="330"/>
      <c r="G688" s="330"/>
      <c r="H688" s="330"/>
      <c r="I688" s="330"/>
      <c r="J688" s="330"/>
      <c r="K688" s="330"/>
      <c r="L688" s="330"/>
      <c r="M688" s="330"/>
      <c r="N688" s="323"/>
      <c r="O688" s="323"/>
      <c r="P688" s="323"/>
      <c r="Q688" s="323"/>
      <c r="R688" s="323"/>
      <c r="S688" s="323"/>
      <c r="T688" s="323"/>
      <c r="U688" s="323"/>
      <c r="V688" s="323"/>
      <c r="W688" s="323"/>
      <c r="X688" s="327"/>
      <c r="Y688" s="327"/>
      <c r="Z688" s="327"/>
      <c r="AA688" s="327"/>
      <c r="AB688" s="327"/>
      <c r="AC688" s="327"/>
      <c r="AD688" s="327"/>
    </row>
    <row r="689">
      <c r="A689" s="330"/>
      <c r="B689" s="330"/>
      <c r="C689" s="330"/>
      <c r="D689" s="398"/>
      <c r="E689" s="330"/>
      <c r="F689" s="330"/>
      <c r="G689" s="330"/>
      <c r="H689" s="330"/>
      <c r="I689" s="330"/>
      <c r="J689" s="330"/>
      <c r="K689" s="330"/>
      <c r="L689" s="330"/>
      <c r="M689" s="330"/>
      <c r="N689" s="323"/>
      <c r="O689" s="323"/>
      <c r="P689" s="323"/>
      <c r="Q689" s="323"/>
      <c r="R689" s="323"/>
      <c r="S689" s="323"/>
      <c r="T689" s="323"/>
      <c r="U689" s="323"/>
      <c r="V689" s="323"/>
      <c r="W689" s="323"/>
      <c r="X689" s="327"/>
      <c r="Y689" s="327"/>
      <c r="Z689" s="327"/>
      <c r="AA689" s="327"/>
      <c r="AB689" s="327"/>
      <c r="AC689" s="327"/>
      <c r="AD689" s="327"/>
    </row>
    <row r="690">
      <c r="A690" s="330"/>
      <c r="B690" s="330"/>
      <c r="C690" s="330"/>
      <c r="D690" s="398"/>
      <c r="E690" s="330"/>
      <c r="F690" s="330"/>
      <c r="G690" s="330"/>
      <c r="H690" s="330"/>
      <c r="I690" s="330"/>
      <c r="J690" s="330"/>
      <c r="K690" s="330"/>
      <c r="L690" s="330"/>
      <c r="M690" s="330"/>
      <c r="N690" s="323"/>
      <c r="O690" s="323"/>
      <c r="P690" s="323"/>
      <c r="Q690" s="323"/>
      <c r="R690" s="323"/>
      <c r="S690" s="323"/>
      <c r="T690" s="323"/>
      <c r="U690" s="323"/>
      <c r="V690" s="323"/>
      <c r="W690" s="323"/>
      <c r="X690" s="327"/>
      <c r="Y690" s="327"/>
      <c r="Z690" s="327"/>
      <c r="AA690" s="327"/>
      <c r="AB690" s="327"/>
      <c r="AC690" s="327"/>
      <c r="AD690" s="327"/>
    </row>
    <row r="691">
      <c r="A691" s="330"/>
      <c r="B691" s="330"/>
      <c r="C691" s="330"/>
      <c r="D691" s="398"/>
      <c r="E691" s="330"/>
      <c r="F691" s="330"/>
      <c r="G691" s="330"/>
      <c r="H691" s="330"/>
      <c r="I691" s="330"/>
      <c r="J691" s="330"/>
      <c r="K691" s="330"/>
      <c r="L691" s="330"/>
      <c r="M691" s="330"/>
      <c r="N691" s="323"/>
      <c r="O691" s="323"/>
      <c r="P691" s="323"/>
      <c r="Q691" s="323"/>
      <c r="R691" s="323"/>
      <c r="S691" s="323"/>
      <c r="T691" s="323"/>
      <c r="U691" s="323"/>
      <c r="V691" s="323"/>
      <c r="W691" s="323"/>
      <c r="X691" s="327"/>
      <c r="Y691" s="327"/>
      <c r="Z691" s="327"/>
      <c r="AA691" s="327"/>
      <c r="AB691" s="327"/>
      <c r="AC691" s="327"/>
      <c r="AD691" s="327"/>
    </row>
    <row r="692">
      <c r="A692" s="330"/>
      <c r="B692" s="330"/>
      <c r="C692" s="330"/>
      <c r="D692" s="398"/>
      <c r="E692" s="330"/>
      <c r="F692" s="330"/>
      <c r="G692" s="330"/>
      <c r="H692" s="330"/>
      <c r="I692" s="330"/>
      <c r="J692" s="330"/>
      <c r="K692" s="330"/>
      <c r="L692" s="330"/>
      <c r="M692" s="330"/>
      <c r="N692" s="323"/>
      <c r="O692" s="323"/>
      <c r="P692" s="323"/>
      <c r="Q692" s="323"/>
      <c r="R692" s="323"/>
      <c r="S692" s="323"/>
      <c r="T692" s="323"/>
      <c r="U692" s="323"/>
      <c r="V692" s="323"/>
      <c r="W692" s="323"/>
      <c r="X692" s="327"/>
      <c r="Y692" s="327"/>
      <c r="Z692" s="327"/>
      <c r="AA692" s="327"/>
      <c r="AB692" s="327"/>
      <c r="AC692" s="327"/>
      <c r="AD692" s="327"/>
    </row>
    <row r="693">
      <c r="A693" s="330"/>
      <c r="B693" s="330"/>
      <c r="C693" s="330"/>
      <c r="D693" s="398"/>
      <c r="E693" s="330"/>
      <c r="F693" s="330"/>
      <c r="G693" s="330"/>
      <c r="H693" s="330"/>
      <c r="I693" s="330"/>
      <c r="J693" s="330"/>
      <c r="K693" s="330"/>
      <c r="L693" s="330"/>
      <c r="M693" s="330"/>
      <c r="N693" s="323"/>
      <c r="O693" s="323"/>
      <c r="P693" s="323"/>
      <c r="Q693" s="323"/>
      <c r="R693" s="323"/>
      <c r="S693" s="323"/>
      <c r="T693" s="323"/>
      <c r="U693" s="323"/>
      <c r="V693" s="323"/>
      <c r="W693" s="323"/>
      <c r="X693" s="327"/>
      <c r="Y693" s="327"/>
      <c r="Z693" s="327"/>
      <c r="AA693" s="327"/>
      <c r="AB693" s="327"/>
      <c r="AC693" s="327"/>
      <c r="AD693" s="327"/>
    </row>
    <row r="694">
      <c r="A694" s="330"/>
      <c r="B694" s="330"/>
      <c r="C694" s="330"/>
      <c r="D694" s="398"/>
      <c r="E694" s="330"/>
      <c r="F694" s="330"/>
      <c r="G694" s="330"/>
      <c r="H694" s="330"/>
      <c r="I694" s="330"/>
      <c r="J694" s="330"/>
      <c r="K694" s="330"/>
      <c r="L694" s="330"/>
      <c r="M694" s="330"/>
      <c r="N694" s="323"/>
      <c r="O694" s="323"/>
      <c r="P694" s="323"/>
      <c r="Q694" s="323"/>
      <c r="R694" s="323"/>
      <c r="S694" s="323"/>
      <c r="T694" s="323"/>
      <c r="U694" s="323"/>
      <c r="V694" s="323"/>
      <c r="W694" s="323"/>
      <c r="X694" s="327"/>
      <c r="Y694" s="327"/>
      <c r="Z694" s="327"/>
      <c r="AA694" s="327"/>
      <c r="AB694" s="327"/>
      <c r="AC694" s="327"/>
      <c r="AD694" s="327"/>
    </row>
    <row r="695">
      <c r="A695" s="330"/>
      <c r="B695" s="330"/>
      <c r="C695" s="330"/>
      <c r="D695" s="398"/>
      <c r="E695" s="330"/>
      <c r="F695" s="330"/>
      <c r="G695" s="330"/>
      <c r="H695" s="330"/>
      <c r="I695" s="330"/>
      <c r="J695" s="330"/>
      <c r="K695" s="330"/>
      <c r="L695" s="330"/>
      <c r="M695" s="330"/>
      <c r="N695" s="323"/>
      <c r="O695" s="323"/>
      <c r="P695" s="323"/>
      <c r="Q695" s="323"/>
      <c r="R695" s="323"/>
      <c r="S695" s="323"/>
      <c r="T695" s="323"/>
      <c r="U695" s="323"/>
      <c r="V695" s="323"/>
      <c r="W695" s="323"/>
      <c r="X695" s="327"/>
      <c r="Y695" s="327"/>
      <c r="Z695" s="327"/>
      <c r="AA695" s="327"/>
      <c r="AB695" s="327"/>
      <c r="AC695" s="327"/>
      <c r="AD695" s="327"/>
    </row>
    <row r="696">
      <c r="A696" s="330"/>
      <c r="B696" s="330"/>
      <c r="C696" s="330"/>
      <c r="D696" s="398"/>
      <c r="E696" s="330"/>
      <c r="F696" s="330"/>
      <c r="G696" s="330"/>
      <c r="H696" s="330"/>
      <c r="I696" s="330"/>
      <c r="J696" s="330"/>
      <c r="K696" s="330"/>
      <c r="L696" s="330"/>
      <c r="M696" s="330"/>
      <c r="N696" s="323"/>
      <c r="O696" s="323"/>
      <c r="P696" s="323"/>
      <c r="Q696" s="323"/>
      <c r="R696" s="323"/>
      <c r="S696" s="323"/>
      <c r="T696" s="323"/>
      <c r="U696" s="323"/>
      <c r="V696" s="323"/>
      <c r="W696" s="323"/>
      <c r="X696" s="327"/>
      <c r="Y696" s="327"/>
      <c r="Z696" s="327"/>
      <c r="AA696" s="327"/>
      <c r="AB696" s="327"/>
      <c r="AC696" s="327"/>
      <c r="AD696" s="327"/>
    </row>
    <row r="697">
      <c r="A697" s="330"/>
      <c r="B697" s="330"/>
      <c r="C697" s="330"/>
      <c r="D697" s="398"/>
      <c r="E697" s="330"/>
      <c r="F697" s="330"/>
      <c r="G697" s="330"/>
      <c r="H697" s="330"/>
      <c r="I697" s="330"/>
      <c r="J697" s="330"/>
      <c r="K697" s="330"/>
      <c r="L697" s="330"/>
      <c r="M697" s="330"/>
      <c r="N697" s="323"/>
      <c r="O697" s="323"/>
      <c r="P697" s="323"/>
      <c r="Q697" s="323"/>
      <c r="R697" s="323"/>
      <c r="S697" s="323"/>
      <c r="T697" s="323"/>
      <c r="U697" s="323"/>
      <c r="V697" s="323"/>
      <c r="W697" s="323"/>
      <c r="X697" s="327"/>
      <c r="Y697" s="327"/>
      <c r="Z697" s="327"/>
      <c r="AA697" s="327"/>
      <c r="AB697" s="327"/>
      <c r="AC697" s="327"/>
      <c r="AD697" s="327"/>
    </row>
    <row r="698">
      <c r="A698" s="330"/>
      <c r="B698" s="330"/>
      <c r="C698" s="330"/>
      <c r="D698" s="398"/>
      <c r="E698" s="330"/>
      <c r="F698" s="330"/>
      <c r="G698" s="330"/>
      <c r="H698" s="330"/>
      <c r="I698" s="330"/>
      <c r="J698" s="330"/>
      <c r="K698" s="330"/>
      <c r="L698" s="330"/>
      <c r="M698" s="330"/>
      <c r="N698" s="323"/>
      <c r="O698" s="323"/>
      <c r="P698" s="323"/>
      <c r="Q698" s="323"/>
      <c r="R698" s="323"/>
      <c r="S698" s="323"/>
      <c r="T698" s="323"/>
      <c r="U698" s="323"/>
      <c r="V698" s="323"/>
      <c r="W698" s="323"/>
      <c r="X698" s="327"/>
      <c r="Y698" s="327"/>
      <c r="Z698" s="327"/>
      <c r="AA698" s="327"/>
      <c r="AB698" s="327"/>
      <c r="AC698" s="327"/>
      <c r="AD698" s="327"/>
    </row>
    <row r="699">
      <c r="A699" s="330"/>
      <c r="B699" s="330"/>
      <c r="C699" s="330"/>
      <c r="D699" s="398"/>
      <c r="E699" s="330"/>
      <c r="F699" s="330"/>
      <c r="G699" s="330"/>
      <c r="H699" s="330"/>
      <c r="I699" s="330"/>
      <c r="J699" s="330"/>
      <c r="K699" s="330"/>
      <c r="L699" s="330"/>
      <c r="M699" s="330"/>
      <c r="N699" s="323"/>
      <c r="O699" s="323"/>
      <c r="P699" s="323"/>
      <c r="Q699" s="323"/>
      <c r="R699" s="323"/>
      <c r="S699" s="323"/>
      <c r="T699" s="323"/>
      <c r="U699" s="323"/>
      <c r="V699" s="323"/>
      <c r="W699" s="323"/>
      <c r="X699" s="327"/>
      <c r="Y699" s="327"/>
      <c r="Z699" s="327"/>
      <c r="AA699" s="327"/>
      <c r="AB699" s="327"/>
      <c r="AC699" s="327"/>
      <c r="AD699" s="327"/>
    </row>
    <row r="700">
      <c r="A700" s="330"/>
      <c r="B700" s="330"/>
      <c r="C700" s="330"/>
      <c r="D700" s="398"/>
      <c r="E700" s="330"/>
      <c r="F700" s="330"/>
      <c r="G700" s="330"/>
      <c r="H700" s="330"/>
      <c r="I700" s="330"/>
      <c r="J700" s="330"/>
      <c r="K700" s="330"/>
      <c r="L700" s="330"/>
      <c r="M700" s="330"/>
      <c r="N700" s="323"/>
      <c r="O700" s="323"/>
      <c r="P700" s="323"/>
      <c r="Q700" s="323"/>
      <c r="R700" s="323"/>
      <c r="S700" s="323"/>
      <c r="T700" s="323"/>
      <c r="U700" s="323"/>
      <c r="V700" s="323"/>
      <c r="W700" s="323"/>
      <c r="X700" s="327"/>
      <c r="Y700" s="327"/>
      <c r="Z700" s="327"/>
      <c r="AA700" s="327"/>
      <c r="AB700" s="327"/>
      <c r="AC700" s="327"/>
      <c r="AD700" s="327"/>
    </row>
    <row r="701">
      <c r="A701" s="330"/>
      <c r="B701" s="330"/>
      <c r="C701" s="330"/>
      <c r="D701" s="398"/>
      <c r="E701" s="330"/>
      <c r="F701" s="330"/>
      <c r="G701" s="330"/>
      <c r="H701" s="330"/>
      <c r="I701" s="330"/>
      <c r="J701" s="330"/>
      <c r="K701" s="330"/>
      <c r="L701" s="330"/>
      <c r="M701" s="330"/>
      <c r="N701" s="323"/>
      <c r="O701" s="323"/>
      <c r="P701" s="323"/>
      <c r="Q701" s="323"/>
      <c r="R701" s="323"/>
      <c r="S701" s="323"/>
      <c r="T701" s="323"/>
      <c r="U701" s="323"/>
      <c r="V701" s="323"/>
      <c r="W701" s="323"/>
      <c r="X701" s="327"/>
      <c r="Y701" s="327"/>
      <c r="Z701" s="327"/>
      <c r="AA701" s="327"/>
      <c r="AB701" s="327"/>
      <c r="AC701" s="327"/>
      <c r="AD701" s="327"/>
    </row>
    <row r="702">
      <c r="A702" s="330"/>
      <c r="B702" s="330"/>
      <c r="C702" s="330"/>
      <c r="D702" s="398"/>
      <c r="E702" s="330"/>
      <c r="F702" s="330"/>
      <c r="G702" s="330"/>
      <c r="H702" s="330"/>
      <c r="I702" s="330"/>
      <c r="J702" s="330"/>
      <c r="K702" s="330"/>
      <c r="L702" s="330"/>
      <c r="M702" s="330"/>
      <c r="N702" s="323"/>
      <c r="O702" s="323"/>
      <c r="P702" s="323"/>
      <c r="Q702" s="323"/>
      <c r="R702" s="323"/>
      <c r="S702" s="323"/>
      <c r="T702" s="323"/>
      <c r="U702" s="323"/>
      <c r="V702" s="323"/>
      <c r="W702" s="323"/>
      <c r="X702" s="327"/>
      <c r="Y702" s="327"/>
      <c r="Z702" s="327"/>
      <c r="AA702" s="327"/>
      <c r="AB702" s="327"/>
      <c r="AC702" s="327"/>
      <c r="AD702" s="327"/>
    </row>
    <row r="703">
      <c r="A703" s="330"/>
      <c r="B703" s="330"/>
      <c r="C703" s="330"/>
      <c r="D703" s="398"/>
      <c r="E703" s="330"/>
      <c r="F703" s="330"/>
      <c r="G703" s="330"/>
      <c r="H703" s="330"/>
      <c r="I703" s="330"/>
      <c r="J703" s="330"/>
      <c r="K703" s="330"/>
      <c r="L703" s="330"/>
      <c r="M703" s="330"/>
      <c r="N703" s="323"/>
      <c r="O703" s="323"/>
      <c r="P703" s="323"/>
      <c r="Q703" s="323"/>
      <c r="R703" s="323"/>
      <c r="S703" s="323"/>
      <c r="T703" s="323"/>
      <c r="U703" s="323"/>
      <c r="V703" s="323"/>
      <c r="W703" s="323"/>
      <c r="X703" s="327"/>
      <c r="Y703" s="327"/>
      <c r="Z703" s="327"/>
      <c r="AA703" s="327"/>
      <c r="AB703" s="327"/>
      <c r="AC703" s="327"/>
      <c r="AD703" s="327"/>
    </row>
    <row r="704">
      <c r="A704" s="330"/>
      <c r="B704" s="330"/>
      <c r="C704" s="330"/>
      <c r="D704" s="398"/>
      <c r="E704" s="330"/>
      <c r="F704" s="330"/>
      <c r="G704" s="330"/>
      <c r="H704" s="330"/>
      <c r="I704" s="330"/>
      <c r="J704" s="330"/>
      <c r="K704" s="330"/>
      <c r="L704" s="330"/>
      <c r="M704" s="330"/>
      <c r="N704" s="323"/>
      <c r="O704" s="323"/>
      <c r="P704" s="323"/>
      <c r="Q704" s="323"/>
      <c r="R704" s="323"/>
      <c r="S704" s="323"/>
      <c r="T704" s="323"/>
      <c r="U704" s="323"/>
      <c r="V704" s="323"/>
      <c r="W704" s="323"/>
      <c r="X704" s="327"/>
      <c r="Y704" s="327"/>
      <c r="Z704" s="327"/>
      <c r="AA704" s="327"/>
      <c r="AB704" s="327"/>
      <c r="AC704" s="327"/>
      <c r="AD704" s="327"/>
    </row>
    <row r="705">
      <c r="A705" s="330"/>
      <c r="B705" s="330"/>
      <c r="C705" s="330"/>
      <c r="D705" s="398"/>
      <c r="E705" s="330"/>
      <c r="F705" s="330"/>
      <c r="G705" s="330"/>
      <c r="H705" s="330"/>
      <c r="I705" s="330"/>
      <c r="J705" s="330"/>
      <c r="K705" s="330"/>
      <c r="L705" s="330"/>
      <c r="M705" s="330"/>
      <c r="N705" s="323"/>
      <c r="O705" s="323"/>
      <c r="P705" s="323"/>
      <c r="Q705" s="323"/>
      <c r="R705" s="323"/>
      <c r="S705" s="323"/>
      <c r="T705" s="323"/>
      <c r="U705" s="323"/>
      <c r="V705" s="323"/>
      <c r="W705" s="323"/>
      <c r="X705" s="327"/>
      <c r="Y705" s="327"/>
      <c r="Z705" s="327"/>
      <c r="AA705" s="327"/>
      <c r="AB705" s="327"/>
      <c r="AC705" s="327"/>
      <c r="AD705" s="327"/>
    </row>
    <row r="706">
      <c r="A706" s="330"/>
      <c r="B706" s="330"/>
      <c r="C706" s="330"/>
      <c r="D706" s="398"/>
      <c r="E706" s="330"/>
      <c r="F706" s="330"/>
      <c r="G706" s="330"/>
      <c r="H706" s="330"/>
      <c r="I706" s="330"/>
      <c r="J706" s="330"/>
      <c r="K706" s="330"/>
      <c r="L706" s="330"/>
      <c r="M706" s="330"/>
      <c r="N706" s="323"/>
      <c r="O706" s="323"/>
      <c r="P706" s="323"/>
      <c r="Q706" s="323"/>
      <c r="R706" s="323"/>
      <c r="S706" s="323"/>
      <c r="T706" s="323"/>
      <c r="U706" s="323"/>
      <c r="V706" s="323"/>
      <c r="W706" s="323"/>
      <c r="X706" s="327"/>
      <c r="Y706" s="327"/>
      <c r="Z706" s="327"/>
      <c r="AA706" s="327"/>
      <c r="AB706" s="327"/>
      <c r="AC706" s="327"/>
      <c r="AD706" s="327"/>
    </row>
    <row r="707">
      <c r="A707" s="330"/>
      <c r="B707" s="330"/>
      <c r="C707" s="330"/>
      <c r="D707" s="398"/>
      <c r="E707" s="330"/>
      <c r="F707" s="330"/>
      <c r="G707" s="330"/>
      <c r="H707" s="330"/>
      <c r="I707" s="330"/>
      <c r="J707" s="330"/>
      <c r="K707" s="330"/>
      <c r="L707" s="330"/>
      <c r="M707" s="330"/>
      <c r="N707" s="323"/>
      <c r="O707" s="323"/>
      <c r="P707" s="323"/>
      <c r="Q707" s="323"/>
      <c r="R707" s="323"/>
      <c r="S707" s="323"/>
      <c r="T707" s="323"/>
      <c r="U707" s="323"/>
      <c r="V707" s="323"/>
      <c r="W707" s="323"/>
      <c r="X707" s="327"/>
      <c r="Y707" s="327"/>
      <c r="Z707" s="327"/>
      <c r="AA707" s="327"/>
      <c r="AB707" s="327"/>
      <c r="AC707" s="327"/>
      <c r="AD707" s="327"/>
    </row>
    <row r="708">
      <c r="A708" s="330"/>
      <c r="B708" s="330"/>
      <c r="C708" s="330"/>
      <c r="D708" s="398"/>
      <c r="E708" s="330"/>
      <c r="F708" s="330"/>
      <c r="G708" s="330"/>
      <c r="H708" s="330"/>
      <c r="I708" s="330"/>
      <c r="J708" s="330"/>
      <c r="K708" s="330"/>
      <c r="L708" s="330"/>
      <c r="M708" s="330"/>
      <c r="N708" s="323"/>
      <c r="O708" s="323"/>
      <c r="P708" s="323"/>
      <c r="Q708" s="323"/>
      <c r="R708" s="323"/>
      <c r="S708" s="323"/>
      <c r="T708" s="323"/>
      <c r="U708" s="323"/>
      <c r="V708" s="323"/>
      <c r="W708" s="323"/>
      <c r="X708" s="327"/>
      <c r="Y708" s="327"/>
      <c r="Z708" s="327"/>
      <c r="AA708" s="327"/>
      <c r="AB708" s="327"/>
      <c r="AC708" s="327"/>
      <c r="AD708" s="327"/>
    </row>
    <row r="709">
      <c r="A709" s="330"/>
      <c r="B709" s="330"/>
      <c r="C709" s="330"/>
      <c r="D709" s="398"/>
      <c r="E709" s="330"/>
      <c r="F709" s="330"/>
      <c r="G709" s="330"/>
      <c r="H709" s="330"/>
      <c r="I709" s="330"/>
      <c r="J709" s="330"/>
      <c r="K709" s="330"/>
      <c r="L709" s="330"/>
      <c r="M709" s="330"/>
      <c r="N709" s="323"/>
      <c r="O709" s="323"/>
      <c r="P709" s="323"/>
      <c r="Q709" s="323"/>
      <c r="R709" s="323"/>
      <c r="S709" s="323"/>
      <c r="T709" s="323"/>
      <c r="U709" s="323"/>
      <c r="V709" s="323"/>
      <c r="W709" s="323"/>
      <c r="X709" s="327"/>
      <c r="Y709" s="327"/>
      <c r="Z709" s="327"/>
      <c r="AA709" s="327"/>
      <c r="AB709" s="327"/>
      <c r="AC709" s="327"/>
      <c r="AD709" s="327"/>
    </row>
    <row r="710">
      <c r="A710" s="330"/>
      <c r="B710" s="330"/>
      <c r="C710" s="330"/>
      <c r="D710" s="398"/>
      <c r="E710" s="330"/>
      <c r="F710" s="330"/>
      <c r="G710" s="330"/>
      <c r="H710" s="330"/>
      <c r="I710" s="330"/>
      <c r="J710" s="330"/>
      <c r="K710" s="330"/>
      <c r="L710" s="330"/>
      <c r="M710" s="330"/>
      <c r="N710" s="323"/>
      <c r="O710" s="323"/>
      <c r="P710" s="323"/>
      <c r="Q710" s="323"/>
      <c r="R710" s="323"/>
      <c r="S710" s="323"/>
      <c r="T710" s="323"/>
      <c r="U710" s="323"/>
      <c r="V710" s="323"/>
      <c r="W710" s="323"/>
      <c r="X710" s="327"/>
      <c r="Y710" s="327"/>
      <c r="Z710" s="327"/>
      <c r="AA710" s="327"/>
      <c r="AB710" s="327"/>
      <c r="AC710" s="327"/>
      <c r="AD710" s="327"/>
    </row>
    <row r="711">
      <c r="A711" s="330"/>
      <c r="B711" s="330"/>
      <c r="C711" s="330"/>
      <c r="D711" s="398"/>
      <c r="E711" s="330"/>
      <c r="F711" s="330"/>
      <c r="G711" s="330"/>
      <c r="H711" s="330"/>
      <c r="I711" s="330"/>
      <c r="J711" s="330"/>
      <c r="K711" s="330"/>
      <c r="L711" s="330"/>
      <c r="M711" s="330"/>
      <c r="N711" s="323"/>
      <c r="O711" s="323"/>
      <c r="P711" s="323"/>
      <c r="Q711" s="323"/>
      <c r="R711" s="323"/>
      <c r="S711" s="323"/>
      <c r="T711" s="323"/>
      <c r="U711" s="323"/>
      <c r="V711" s="323"/>
      <c r="W711" s="323"/>
      <c r="X711" s="327"/>
      <c r="Y711" s="327"/>
      <c r="Z711" s="327"/>
      <c r="AA711" s="327"/>
      <c r="AB711" s="327"/>
      <c r="AC711" s="327"/>
      <c r="AD711" s="327"/>
    </row>
    <row r="712">
      <c r="A712" s="330"/>
      <c r="B712" s="330"/>
      <c r="C712" s="330"/>
      <c r="D712" s="398"/>
      <c r="E712" s="330"/>
      <c r="F712" s="330"/>
      <c r="G712" s="330"/>
      <c r="H712" s="330"/>
      <c r="I712" s="330"/>
      <c r="J712" s="330"/>
      <c r="K712" s="330"/>
      <c r="L712" s="330"/>
      <c r="M712" s="330"/>
      <c r="N712" s="323"/>
      <c r="O712" s="323"/>
      <c r="P712" s="323"/>
      <c r="Q712" s="323"/>
      <c r="R712" s="323"/>
      <c r="S712" s="323"/>
      <c r="T712" s="323"/>
      <c r="U712" s="323"/>
      <c r="V712" s="323"/>
      <c r="W712" s="323"/>
      <c r="X712" s="327"/>
      <c r="Y712" s="327"/>
      <c r="Z712" s="327"/>
      <c r="AA712" s="327"/>
      <c r="AB712" s="327"/>
      <c r="AC712" s="327"/>
      <c r="AD712" s="327"/>
    </row>
    <row r="713">
      <c r="A713" s="330"/>
      <c r="B713" s="330"/>
      <c r="C713" s="330"/>
      <c r="D713" s="398"/>
      <c r="E713" s="330"/>
      <c r="F713" s="330"/>
      <c r="G713" s="330"/>
      <c r="H713" s="330"/>
      <c r="I713" s="330"/>
      <c r="J713" s="330"/>
      <c r="K713" s="330"/>
      <c r="L713" s="330"/>
      <c r="M713" s="330"/>
      <c r="N713" s="323"/>
      <c r="O713" s="323"/>
      <c r="P713" s="323"/>
      <c r="Q713" s="323"/>
      <c r="R713" s="323"/>
      <c r="S713" s="323"/>
      <c r="T713" s="323"/>
      <c r="U713" s="323"/>
      <c r="V713" s="323"/>
      <c r="W713" s="323"/>
      <c r="X713" s="327"/>
      <c r="Y713" s="327"/>
      <c r="Z713" s="327"/>
      <c r="AA713" s="327"/>
      <c r="AB713" s="327"/>
      <c r="AC713" s="327"/>
      <c r="AD713" s="327"/>
    </row>
    <row r="714">
      <c r="A714" s="330"/>
      <c r="B714" s="330"/>
      <c r="C714" s="330"/>
      <c r="D714" s="398"/>
      <c r="E714" s="330"/>
      <c r="F714" s="330"/>
      <c r="G714" s="330"/>
      <c r="H714" s="330"/>
      <c r="I714" s="330"/>
      <c r="J714" s="330"/>
      <c r="K714" s="330"/>
      <c r="L714" s="330"/>
      <c r="M714" s="330"/>
      <c r="N714" s="323"/>
      <c r="O714" s="323"/>
      <c r="P714" s="323"/>
      <c r="Q714" s="323"/>
      <c r="R714" s="323"/>
      <c r="S714" s="323"/>
      <c r="T714" s="323"/>
      <c r="U714" s="323"/>
      <c r="V714" s="323"/>
      <c r="W714" s="323"/>
      <c r="X714" s="327"/>
      <c r="Y714" s="327"/>
      <c r="Z714" s="327"/>
      <c r="AA714" s="327"/>
      <c r="AB714" s="327"/>
      <c r="AC714" s="327"/>
      <c r="AD714" s="327"/>
    </row>
    <row r="715">
      <c r="A715" s="330"/>
      <c r="B715" s="330"/>
      <c r="C715" s="330"/>
      <c r="D715" s="398"/>
      <c r="E715" s="330"/>
      <c r="F715" s="330"/>
      <c r="G715" s="330"/>
      <c r="H715" s="330"/>
      <c r="I715" s="330"/>
      <c r="J715" s="330"/>
      <c r="K715" s="330"/>
      <c r="L715" s="330"/>
      <c r="M715" s="330"/>
      <c r="N715" s="323"/>
      <c r="O715" s="323"/>
      <c r="P715" s="323"/>
      <c r="Q715" s="323"/>
      <c r="R715" s="323"/>
      <c r="S715" s="323"/>
      <c r="T715" s="323"/>
      <c r="U715" s="323"/>
      <c r="V715" s="323"/>
      <c r="W715" s="323"/>
      <c r="X715" s="327"/>
      <c r="Y715" s="327"/>
      <c r="Z715" s="327"/>
      <c r="AA715" s="327"/>
      <c r="AB715" s="327"/>
      <c r="AC715" s="327"/>
      <c r="AD715" s="327"/>
    </row>
    <row r="716">
      <c r="A716" s="330"/>
      <c r="B716" s="330"/>
      <c r="C716" s="330"/>
      <c r="D716" s="398"/>
      <c r="E716" s="330"/>
      <c r="F716" s="330"/>
      <c r="G716" s="330"/>
      <c r="H716" s="330"/>
      <c r="I716" s="330"/>
      <c r="J716" s="330"/>
      <c r="K716" s="330"/>
      <c r="L716" s="330"/>
      <c r="M716" s="330"/>
      <c r="N716" s="323"/>
      <c r="O716" s="323"/>
      <c r="P716" s="323"/>
      <c r="Q716" s="323"/>
      <c r="R716" s="323"/>
      <c r="S716" s="323"/>
      <c r="T716" s="323"/>
      <c r="U716" s="323"/>
      <c r="V716" s="323"/>
      <c r="W716" s="323"/>
      <c r="X716" s="327"/>
      <c r="Y716" s="327"/>
      <c r="Z716" s="327"/>
      <c r="AA716" s="327"/>
      <c r="AB716" s="327"/>
      <c r="AC716" s="327"/>
      <c r="AD716" s="327"/>
    </row>
    <row r="717">
      <c r="A717" s="330"/>
      <c r="B717" s="330"/>
      <c r="C717" s="330"/>
      <c r="D717" s="398"/>
      <c r="E717" s="330"/>
      <c r="F717" s="330"/>
      <c r="G717" s="330"/>
      <c r="H717" s="330"/>
      <c r="I717" s="330"/>
      <c r="J717" s="330"/>
      <c r="K717" s="330"/>
      <c r="L717" s="330"/>
      <c r="M717" s="330"/>
      <c r="N717" s="323"/>
      <c r="O717" s="323"/>
      <c r="P717" s="323"/>
      <c r="Q717" s="323"/>
      <c r="R717" s="323"/>
      <c r="S717" s="323"/>
      <c r="T717" s="323"/>
      <c r="U717" s="323"/>
      <c r="V717" s="323"/>
      <c r="W717" s="323"/>
      <c r="X717" s="327"/>
      <c r="Y717" s="327"/>
      <c r="Z717" s="327"/>
      <c r="AA717" s="327"/>
      <c r="AB717" s="327"/>
      <c r="AC717" s="327"/>
      <c r="AD717" s="327"/>
    </row>
    <row r="718">
      <c r="A718" s="330"/>
      <c r="B718" s="330"/>
      <c r="C718" s="330"/>
      <c r="D718" s="398"/>
      <c r="E718" s="330"/>
      <c r="F718" s="330"/>
      <c r="G718" s="330"/>
      <c r="H718" s="330"/>
      <c r="I718" s="330"/>
      <c r="J718" s="330"/>
      <c r="K718" s="330"/>
      <c r="L718" s="330"/>
      <c r="M718" s="330"/>
      <c r="N718" s="323"/>
      <c r="O718" s="323"/>
      <c r="P718" s="323"/>
      <c r="Q718" s="323"/>
      <c r="R718" s="323"/>
      <c r="S718" s="323"/>
      <c r="T718" s="323"/>
      <c r="U718" s="323"/>
      <c r="V718" s="323"/>
      <c r="W718" s="323"/>
      <c r="X718" s="327"/>
      <c r="Y718" s="327"/>
      <c r="Z718" s="327"/>
      <c r="AA718" s="327"/>
      <c r="AB718" s="327"/>
      <c r="AC718" s="327"/>
      <c r="AD718" s="327"/>
    </row>
    <row r="719">
      <c r="A719" s="330"/>
      <c r="B719" s="330"/>
      <c r="C719" s="330"/>
      <c r="D719" s="398"/>
      <c r="E719" s="330"/>
      <c r="F719" s="330"/>
      <c r="G719" s="330"/>
      <c r="H719" s="330"/>
      <c r="I719" s="330"/>
      <c r="J719" s="330"/>
      <c r="K719" s="330"/>
      <c r="L719" s="330"/>
      <c r="M719" s="330"/>
      <c r="N719" s="323"/>
      <c r="O719" s="323"/>
      <c r="P719" s="323"/>
      <c r="Q719" s="323"/>
      <c r="R719" s="323"/>
      <c r="S719" s="323"/>
      <c r="T719" s="323"/>
      <c r="U719" s="323"/>
      <c r="V719" s="323"/>
      <c r="W719" s="323"/>
      <c r="X719" s="327"/>
      <c r="Y719" s="327"/>
      <c r="Z719" s="327"/>
      <c r="AA719" s="327"/>
      <c r="AB719" s="327"/>
      <c r="AC719" s="327"/>
      <c r="AD719" s="327"/>
    </row>
    <row r="720">
      <c r="A720" s="330"/>
      <c r="B720" s="330"/>
      <c r="C720" s="330"/>
      <c r="D720" s="398"/>
      <c r="E720" s="330"/>
      <c r="F720" s="330"/>
      <c r="G720" s="330"/>
      <c r="H720" s="330"/>
      <c r="I720" s="330"/>
      <c r="J720" s="330"/>
      <c r="K720" s="330"/>
      <c r="L720" s="330"/>
      <c r="M720" s="330"/>
      <c r="N720" s="323"/>
      <c r="O720" s="323"/>
      <c r="P720" s="323"/>
      <c r="Q720" s="323"/>
      <c r="R720" s="323"/>
      <c r="S720" s="323"/>
      <c r="T720" s="323"/>
      <c r="U720" s="323"/>
      <c r="V720" s="323"/>
      <c r="W720" s="323"/>
      <c r="X720" s="327"/>
      <c r="Y720" s="327"/>
      <c r="Z720" s="327"/>
      <c r="AA720" s="327"/>
      <c r="AB720" s="327"/>
      <c r="AC720" s="327"/>
      <c r="AD720" s="327"/>
    </row>
    <row r="721">
      <c r="A721" s="330"/>
      <c r="B721" s="330"/>
      <c r="C721" s="330"/>
      <c r="D721" s="398"/>
      <c r="E721" s="330"/>
      <c r="F721" s="330"/>
      <c r="G721" s="330"/>
      <c r="H721" s="330"/>
      <c r="I721" s="330"/>
      <c r="J721" s="330"/>
      <c r="K721" s="330"/>
      <c r="L721" s="330"/>
      <c r="M721" s="330"/>
      <c r="N721" s="323"/>
      <c r="O721" s="323"/>
      <c r="P721" s="323"/>
      <c r="Q721" s="323"/>
      <c r="R721" s="323"/>
      <c r="S721" s="323"/>
      <c r="T721" s="323"/>
      <c r="U721" s="323"/>
      <c r="V721" s="323"/>
      <c r="W721" s="323"/>
      <c r="X721" s="327"/>
      <c r="Y721" s="327"/>
      <c r="Z721" s="327"/>
      <c r="AA721" s="327"/>
      <c r="AB721" s="327"/>
      <c r="AC721" s="327"/>
      <c r="AD721" s="327"/>
    </row>
    <row r="722">
      <c r="A722" s="330"/>
      <c r="B722" s="330"/>
      <c r="C722" s="330"/>
      <c r="D722" s="398"/>
      <c r="E722" s="330"/>
      <c r="F722" s="330"/>
      <c r="G722" s="330"/>
      <c r="H722" s="330"/>
      <c r="I722" s="330"/>
      <c r="J722" s="330"/>
      <c r="K722" s="330"/>
      <c r="L722" s="330"/>
      <c r="M722" s="330"/>
      <c r="N722" s="323"/>
      <c r="O722" s="323"/>
      <c r="P722" s="323"/>
      <c r="Q722" s="323"/>
      <c r="R722" s="323"/>
      <c r="S722" s="323"/>
      <c r="T722" s="323"/>
      <c r="U722" s="323"/>
      <c r="V722" s="323"/>
      <c r="W722" s="323"/>
      <c r="X722" s="327"/>
      <c r="Y722" s="327"/>
      <c r="Z722" s="327"/>
      <c r="AA722" s="327"/>
      <c r="AB722" s="327"/>
      <c r="AC722" s="327"/>
      <c r="AD722" s="327"/>
    </row>
    <row r="723">
      <c r="A723" s="330"/>
      <c r="B723" s="330"/>
      <c r="C723" s="330"/>
      <c r="D723" s="398"/>
      <c r="E723" s="330"/>
      <c r="F723" s="330"/>
      <c r="G723" s="330"/>
      <c r="H723" s="330"/>
      <c r="I723" s="330"/>
      <c r="J723" s="330"/>
      <c r="K723" s="330"/>
      <c r="L723" s="330"/>
      <c r="M723" s="330"/>
      <c r="N723" s="323"/>
      <c r="O723" s="323"/>
      <c r="P723" s="323"/>
      <c r="Q723" s="323"/>
      <c r="R723" s="323"/>
      <c r="S723" s="323"/>
      <c r="T723" s="323"/>
      <c r="U723" s="323"/>
      <c r="V723" s="323"/>
      <c r="W723" s="323"/>
      <c r="X723" s="327"/>
      <c r="Y723" s="327"/>
      <c r="Z723" s="327"/>
      <c r="AA723" s="327"/>
      <c r="AB723" s="327"/>
      <c r="AC723" s="327"/>
      <c r="AD723" s="327"/>
    </row>
    <row r="724">
      <c r="A724" s="330"/>
      <c r="B724" s="330"/>
      <c r="C724" s="330"/>
      <c r="D724" s="398"/>
      <c r="E724" s="330"/>
      <c r="F724" s="330"/>
      <c r="G724" s="330"/>
      <c r="H724" s="330"/>
      <c r="I724" s="330"/>
      <c r="J724" s="330"/>
      <c r="K724" s="330"/>
      <c r="L724" s="330"/>
      <c r="M724" s="330"/>
      <c r="N724" s="323"/>
      <c r="O724" s="323"/>
      <c r="P724" s="323"/>
      <c r="Q724" s="323"/>
      <c r="R724" s="323"/>
      <c r="S724" s="323"/>
      <c r="T724" s="323"/>
      <c r="U724" s="323"/>
      <c r="V724" s="323"/>
      <c r="W724" s="323"/>
      <c r="X724" s="327"/>
      <c r="Y724" s="327"/>
      <c r="Z724" s="327"/>
      <c r="AA724" s="327"/>
      <c r="AB724" s="327"/>
      <c r="AC724" s="327"/>
      <c r="AD724" s="327"/>
    </row>
    <row r="725">
      <c r="A725" s="330"/>
      <c r="B725" s="330"/>
      <c r="C725" s="330"/>
      <c r="D725" s="398"/>
      <c r="E725" s="330"/>
      <c r="F725" s="330"/>
      <c r="G725" s="330"/>
      <c r="H725" s="330"/>
      <c r="I725" s="330"/>
      <c r="J725" s="330"/>
      <c r="K725" s="330"/>
      <c r="L725" s="330"/>
      <c r="M725" s="330"/>
      <c r="N725" s="323"/>
      <c r="O725" s="323"/>
      <c r="P725" s="323"/>
      <c r="Q725" s="323"/>
      <c r="R725" s="323"/>
      <c r="S725" s="323"/>
      <c r="T725" s="323"/>
      <c r="U725" s="323"/>
      <c r="V725" s="323"/>
      <c r="W725" s="323"/>
      <c r="X725" s="327"/>
      <c r="Y725" s="327"/>
      <c r="Z725" s="327"/>
      <c r="AA725" s="327"/>
      <c r="AB725" s="327"/>
      <c r="AC725" s="327"/>
      <c r="AD725" s="327"/>
    </row>
    <row r="726">
      <c r="A726" s="330"/>
      <c r="B726" s="330"/>
      <c r="C726" s="330"/>
      <c r="D726" s="398"/>
      <c r="E726" s="330"/>
      <c r="F726" s="330"/>
      <c r="G726" s="330"/>
      <c r="H726" s="330"/>
      <c r="I726" s="330"/>
      <c r="J726" s="330"/>
      <c r="K726" s="330"/>
      <c r="L726" s="330"/>
      <c r="M726" s="330"/>
      <c r="N726" s="323"/>
      <c r="O726" s="323"/>
      <c r="P726" s="323"/>
      <c r="Q726" s="323"/>
      <c r="R726" s="323"/>
      <c r="S726" s="323"/>
      <c r="T726" s="323"/>
      <c r="U726" s="323"/>
      <c r="V726" s="323"/>
      <c r="W726" s="323"/>
      <c r="X726" s="327"/>
      <c r="Y726" s="327"/>
      <c r="Z726" s="327"/>
      <c r="AA726" s="327"/>
      <c r="AB726" s="327"/>
      <c r="AC726" s="327"/>
      <c r="AD726" s="327"/>
    </row>
    <row r="727">
      <c r="A727" s="330"/>
      <c r="B727" s="330"/>
      <c r="C727" s="330"/>
      <c r="D727" s="398"/>
      <c r="E727" s="330"/>
      <c r="F727" s="330"/>
      <c r="G727" s="330"/>
      <c r="H727" s="330"/>
      <c r="I727" s="330"/>
      <c r="J727" s="330"/>
      <c r="K727" s="330"/>
      <c r="L727" s="330"/>
      <c r="M727" s="330"/>
      <c r="N727" s="323"/>
      <c r="O727" s="323"/>
      <c r="P727" s="323"/>
      <c r="Q727" s="323"/>
      <c r="R727" s="323"/>
      <c r="S727" s="323"/>
      <c r="T727" s="323"/>
      <c r="U727" s="323"/>
      <c r="V727" s="323"/>
      <c r="W727" s="323"/>
      <c r="X727" s="327"/>
      <c r="Y727" s="327"/>
      <c r="Z727" s="327"/>
      <c r="AA727" s="327"/>
      <c r="AB727" s="327"/>
      <c r="AC727" s="327"/>
      <c r="AD727" s="327"/>
    </row>
    <row r="728">
      <c r="A728" s="330"/>
      <c r="B728" s="330"/>
      <c r="C728" s="330"/>
      <c r="D728" s="398"/>
      <c r="E728" s="330"/>
      <c r="F728" s="330"/>
      <c r="G728" s="330"/>
      <c r="H728" s="330"/>
      <c r="I728" s="330"/>
      <c r="J728" s="330"/>
      <c r="K728" s="330"/>
      <c r="L728" s="330"/>
      <c r="M728" s="330"/>
      <c r="N728" s="323"/>
      <c r="O728" s="323"/>
      <c r="P728" s="323"/>
      <c r="Q728" s="323"/>
      <c r="R728" s="323"/>
      <c r="S728" s="323"/>
      <c r="T728" s="323"/>
      <c r="U728" s="323"/>
      <c r="V728" s="323"/>
      <c r="W728" s="323"/>
      <c r="X728" s="327"/>
      <c r="Y728" s="327"/>
      <c r="Z728" s="327"/>
      <c r="AA728" s="327"/>
      <c r="AB728" s="327"/>
      <c r="AC728" s="327"/>
      <c r="AD728" s="327"/>
    </row>
    <row r="729">
      <c r="A729" s="330"/>
      <c r="B729" s="330"/>
      <c r="C729" s="330"/>
      <c r="D729" s="398"/>
      <c r="E729" s="330"/>
      <c r="F729" s="330"/>
      <c r="G729" s="330"/>
      <c r="H729" s="330"/>
      <c r="I729" s="330"/>
      <c r="J729" s="330"/>
      <c r="K729" s="330"/>
      <c r="L729" s="330"/>
      <c r="M729" s="330"/>
      <c r="N729" s="323"/>
      <c r="O729" s="323"/>
      <c r="P729" s="323"/>
      <c r="Q729" s="323"/>
      <c r="R729" s="323"/>
      <c r="S729" s="323"/>
      <c r="T729" s="323"/>
      <c r="U729" s="323"/>
      <c r="V729" s="323"/>
      <c r="W729" s="323"/>
      <c r="X729" s="327"/>
      <c r="Y729" s="327"/>
      <c r="Z729" s="327"/>
      <c r="AA729" s="327"/>
      <c r="AB729" s="327"/>
      <c r="AC729" s="327"/>
      <c r="AD729" s="327"/>
    </row>
    <row r="730">
      <c r="A730" s="330"/>
      <c r="B730" s="330"/>
      <c r="C730" s="330"/>
      <c r="D730" s="398"/>
      <c r="E730" s="330"/>
      <c r="F730" s="330"/>
      <c r="G730" s="330"/>
      <c r="H730" s="330"/>
      <c r="I730" s="330"/>
      <c r="J730" s="330"/>
      <c r="K730" s="330"/>
      <c r="L730" s="330"/>
      <c r="M730" s="330"/>
      <c r="N730" s="323"/>
      <c r="O730" s="323"/>
      <c r="P730" s="323"/>
      <c r="Q730" s="323"/>
      <c r="R730" s="323"/>
      <c r="S730" s="323"/>
      <c r="T730" s="323"/>
      <c r="U730" s="323"/>
      <c r="V730" s="323"/>
      <c r="W730" s="323"/>
      <c r="X730" s="327"/>
      <c r="Y730" s="327"/>
      <c r="Z730" s="327"/>
      <c r="AA730" s="327"/>
      <c r="AB730" s="327"/>
      <c r="AC730" s="327"/>
      <c r="AD730" s="327"/>
    </row>
    <row r="731">
      <c r="A731" s="330"/>
      <c r="B731" s="330"/>
      <c r="C731" s="330"/>
      <c r="D731" s="398"/>
      <c r="E731" s="330"/>
      <c r="F731" s="330"/>
      <c r="G731" s="330"/>
      <c r="H731" s="330"/>
      <c r="I731" s="330"/>
      <c r="J731" s="330"/>
      <c r="K731" s="330"/>
      <c r="L731" s="330"/>
      <c r="M731" s="330"/>
      <c r="N731" s="323"/>
      <c r="O731" s="323"/>
      <c r="P731" s="323"/>
      <c r="Q731" s="323"/>
      <c r="R731" s="323"/>
      <c r="S731" s="323"/>
      <c r="T731" s="323"/>
      <c r="U731" s="323"/>
      <c r="V731" s="323"/>
      <c r="W731" s="323"/>
      <c r="X731" s="327"/>
      <c r="Y731" s="327"/>
      <c r="Z731" s="327"/>
      <c r="AA731" s="327"/>
      <c r="AB731" s="327"/>
      <c r="AC731" s="327"/>
      <c r="AD731" s="327"/>
    </row>
    <row r="732">
      <c r="A732" s="330"/>
      <c r="B732" s="330"/>
      <c r="C732" s="330"/>
      <c r="D732" s="398"/>
      <c r="E732" s="330"/>
      <c r="F732" s="330"/>
      <c r="G732" s="330"/>
      <c r="H732" s="330"/>
      <c r="I732" s="330"/>
      <c r="J732" s="330"/>
      <c r="K732" s="330"/>
      <c r="L732" s="330"/>
      <c r="M732" s="330"/>
      <c r="N732" s="323"/>
      <c r="O732" s="323"/>
      <c r="P732" s="323"/>
      <c r="Q732" s="323"/>
      <c r="R732" s="323"/>
      <c r="S732" s="323"/>
      <c r="T732" s="323"/>
      <c r="U732" s="323"/>
      <c r="V732" s="323"/>
      <c r="W732" s="323"/>
      <c r="X732" s="327"/>
      <c r="Y732" s="327"/>
      <c r="Z732" s="327"/>
      <c r="AA732" s="327"/>
      <c r="AB732" s="327"/>
      <c r="AC732" s="327"/>
      <c r="AD732" s="327"/>
    </row>
    <row r="733">
      <c r="A733" s="330"/>
      <c r="B733" s="330"/>
      <c r="C733" s="330"/>
      <c r="D733" s="398"/>
      <c r="E733" s="330"/>
      <c r="F733" s="330"/>
      <c r="G733" s="330"/>
      <c r="H733" s="330"/>
      <c r="I733" s="330"/>
      <c r="J733" s="330"/>
      <c r="K733" s="330"/>
      <c r="L733" s="330"/>
      <c r="M733" s="330"/>
      <c r="N733" s="323"/>
      <c r="O733" s="323"/>
      <c r="P733" s="323"/>
      <c r="Q733" s="323"/>
      <c r="R733" s="323"/>
      <c r="S733" s="323"/>
      <c r="T733" s="323"/>
      <c r="U733" s="323"/>
      <c r="V733" s="323"/>
      <c r="W733" s="323"/>
      <c r="X733" s="327"/>
      <c r="Y733" s="327"/>
      <c r="Z733" s="327"/>
      <c r="AA733" s="327"/>
      <c r="AB733" s="327"/>
      <c r="AC733" s="327"/>
      <c r="AD733" s="327"/>
    </row>
    <row r="734">
      <c r="A734" s="330"/>
      <c r="B734" s="330"/>
      <c r="C734" s="330"/>
      <c r="D734" s="398"/>
      <c r="E734" s="330"/>
      <c r="F734" s="330"/>
      <c r="G734" s="330"/>
      <c r="H734" s="330"/>
      <c r="I734" s="330"/>
      <c r="J734" s="330"/>
      <c r="K734" s="330"/>
      <c r="L734" s="330"/>
      <c r="M734" s="330"/>
      <c r="N734" s="323"/>
      <c r="O734" s="323"/>
      <c r="P734" s="323"/>
      <c r="Q734" s="323"/>
      <c r="R734" s="323"/>
      <c r="S734" s="323"/>
      <c r="T734" s="323"/>
      <c r="U734" s="323"/>
      <c r="V734" s="323"/>
      <c r="W734" s="323"/>
      <c r="X734" s="327"/>
      <c r="Y734" s="327"/>
      <c r="Z734" s="327"/>
      <c r="AA734" s="327"/>
      <c r="AB734" s="327"/>
      <c r="AC734" s="327"/>
      <c r="AD734" s="327"/>
    </row>
    <row r="735">
      <c r="A735" s="330"/>
      <c r="B735" s="330"/>
      <c r="C735" s="330"/>
      <c r="D735" s="398"/>
      <c r="E735" s="330"/>
      <c r="F735" s="330"/>
      <c r="G735" s="330"/>
      <c r="H735" s="330"/>
      <c r="I735" s="330"/>
      <c r="J735" s="330"/>
      <c r="K735" s="330"/>
      <c r="L735" s="330"/>
      <c r="M735" s="330"/>
      <c r="N735" s="323"/>
      <c r="O735" s="323"/>
      <c r="P735" s="323"/>
      <c r="Q735" s="323"/>
      <c r="R735" s="323"/>
      <c r="S735" s="323"/>
      <c r="T735" s="323"/>
      <c r="U735" s="323"/>
      <c r="V735" s="323"/>
      <c r="W735" s="323"/>
      <c r="X735" s="327"/>
      <c r="Y735" s="327"/>
      <c r="Z735" s="327"/>
      <c r="AA735" s="327"/>
      <c r="AB735" s="327"/>
      <c r="AC735" s="327"/>
      <c r="AD735" s="327"/>
    </row>
    <row r="736">
      <c r="A736" s="330"/>
      <c r="B736" s="330"/>
      <c r="C736" s="330"/>
      <c r="D736" s="398"/>
      <c r="E736" s="330"/>
      <c r="F736" s="330"/>
      <c r="G736" s="330"/>
      <c r="H736" s="330"/>
      <c r="I736" s="330"/>
      <c r="J736" s="330"/>
      <c r="K736" s="330"/>
      <c r="L736" s="330"/>
      <c r="M736" s="330"/>
      <c r="N736" s="323"/>
      <c r="O736" s="323"/>
      <c r="P736" s="323"/>
      <c r="Q736" s="323"/>
      <c r="R736" s="323"/>
      <c r="S736" s="323"/>
      <c r="T736" s="323"/>
      <c r="U736" s="323"/>
      <c r="V736" s="323"/>
      <c r="W736" s="323"/>
      <c r="X736" s="327"/>
      <c r="Y736" s="327"/>
      <c r="Z736" s="327"/>
      <c r="AA736" s="327"/>
      <c r="AB736" s="327"/>
      <c r="AC736" s="327"/>
      <c r="AD736" s="327"/>
    </row>
    <row r="737">
      <c r="A737" s="330"/>
      <c r="B737" s="330"/>
      <c r="C737" s="330"/>
      <c r="D737" s="398"/>
      <c r="E737" s="330"/>
      <c r="F737" s="330"/>
      <c r="G737" s="330"/>
      <c r="H737" s="330"/>
      <c r="I737" s="330"/>
      <c r="J737" s="330"/>
      <c r="K737" s="330"/>
      <c r="L737" s="330"/>
      <c r="M737" s="330"/>
      <c r="N737" s="323"/>
      <c r="O737" s="323"/>
      <c r="P737" s="323"/>
      <c r="Q737" s="323"/>
      <c r="R737" s="323"/>
      <c r="S737" s="323"/>
      <c r="T737" s="323"/>
      <c r="U737" s="323"/>
      <c r="V737" s="323"/>
      <c r="W737" s="323"/>
      <c r="X737" s="327"/>
      <c r="Y737" s="327"/>
      <c r="Z737" s="327"/>
      <c r="AA737" s="327"/>
      <c r="AB737" s="327"/>
      <c r="AC737" s="327"/>
      <c r="AD737" s="327"/>
    </row>
    <row r="738">
      <c r="A738" s="330"/>
      <c r="B738" s="330"/>
      <c r="C738" s="330"/>
      <c r="D738" s="398"/>
      <c r="E738" s="330"/>
      <c r="F738" s="330"/>
      <c r="G738" s="330"/>
      <c r="H738" s="330"/>
      <c r="I738" s="330"/>
      <c r="J738" s="330"/>
      <c r="K738" s="330"/>
      <c r="L738" s="330"/>
      <c r="M738" s="330"/>
      <c r="N738" s="323"/>
      <c r="O738" s="323"/>
      <c r="P738" s="323"/>
      <c r="Q738" s="323"/>
      <c r="R738" s="323"/>
      <c r="S738" s="323"/>
      <c r="T738" s="323"/>
      <c r="U738" s="323"/>
      <c r="V738" s="323"/>
      <c r="W738" s="323"/>
      <c r="X738" s="327"/>
      <c r="Y738" s="327"/>
      <c r="Z738" s="327"/>
      <c r="AA738" s="327"/>
      <c r="AB738" s="327"/>
      <c r="AC738" s="327"/>
      <c r="AD738" s="327"/>
    </row>
    <row r="739">
      <c r="A739" s="330"/>
      <c r="B739" s="330"/>
      <c r="C739" s="330"/>
      <c r="D739" s="398"/>
      <c r="E739" s="330"/>
      <c r="F739" s="330"/>
      <c r="G739" s="330"/>
      <c r="H739" s="330"/>
      <c r="I739" s="330"/>
      <c r="J739" s="330"/>
      <c r="K739" s="330"/>
      <c r="L739" s="330"/>
      <c r="M739" s="330"/>
      <c r="N739" s="323"/>
      <c r="O739" s="323"/>
      <c r="P739" s="323"/>
      <c r="Q739" s="323"/>
      <c r="R739" s="323"/>
      <c r="S739" s="323"/>
      <c r="T739" s="323"/>
      <c r="U739" s="323"/>
      <c r="V739" s="323"/>
      <c r="W739" s="323"/>
      <c r="X739" s="327"/>
      <c r="Y739" s="327"/>
      <c r="Z739" s="327"/>
      <c r="AA739" s="327"/>
      <c r="AB739" s="327"/>
      <c r="AC739" s="327"/>
      <c r="AD739" s="327"/>
    </row>
    <row r="740">
      <c r="A740" s="330"/>
      <c r="B740" s="330"/>
      <c r="C740" s="330"/>
      <c r="D740" s="398"/>
      <c r="E740" s="330"/>
      <c r="F740" s="330"/>
      <c r="G740" s="330"/>
      <c r="H740" s="330"/>
      <c r="I740" s="330"/>
      <c r="J740" s="330"/>
      <c r="K740" s="330"/>
      <c r="L740" s="330"/>
      <c r="M740" s="330"/>
      <c r="N740" s="323"/>
      <c r="O740" s="323"/>
      <c r="P740" s="323"/>
      <c r="Q740" s="323"/>
      <c r="R740" s="323"/>
      <c r="S740" s="323"/>
      <c r="T740" s="323"/>
      <c r="U740" s="323"/>
      <c r="V740" s="323"/>
      <c r="W740" s="323"/>
      <c r="X740" s="327"/>
      <c r="Y740" s="327"/>
      <c r="Z740" s="327"/>
      <c r="AA740" s="327"/>
      <c r="AB740" s="327"/>
      <c r="AC740" s="327"/>
      <c r="AD740" s="327"/>
    </row>
    <row r="741">
      <c r="A741" s="330"/>
      <c r="B741" s="330"/>
      <c r="C741" s="330"/>
      <c r="D741" s="398"/>
      <c r="E741" s="330"/>
      <c r="F741" s="330"/>
      <c r="G741" s="330"/>
      <c r="H741" s="330"/>
      <c r="I741" s="330"/>
      <c r="J741" s="330"/>
      <c r="K741" s="330"/>
      <c r="L741" s="330"/>
      <c r="M741" s="330"/>
      <c r="N741" s="323"/>
      <c r="O741" s="323"/>
      <c r="P741" s="323"/>
      <c r="Q741" s="323"/>
      <c r="R741" s="323"/>
      <c r="S741" s="323"/>
      <c r="T741" s="323"/>
      <c r="U741" s="323"/>
      <c r="V741" s="323"/>
      <c r="W741" s="323"/>
      <c r="X741" s="327"/>
      <c r="Y741" s="327"/>
      <c r="Z741" s="327"/>
      <c r="AA741" s="327"/>
      <c r="AB741" s="327"/>
      <c r="AC741" s="327"/>
      <c r="AD741" s="327"/>
    </row>
    <row r="742">
      <c r="A742" s="330"/>
      <c r="B742" s="330"/>
      <c r="C742" s="330"/>
      <c r="D742" s="398"/>
      <c r="E742" s="330"/>
      <c r="F742" s="330"/>
      <c r="G742" s="330"/>
      <c r="H742" s="330"/>
      <c r="I742" s="330"/>
      <c r="J742" s="330"/>
      <c r="K742" s="330"/>
      <c r="L742" s="330"/>
      <c r="M742" s="330"/>
      <c r="N742" s="323"/>
      <c r="O742" s="323"/>
      <c r="P742" s="323"/>
      <c r="Q742" s="323"/>
      <c r="R742" s="323"/>
      <c r="S742" s="323"/>
      <c r="T742" s="323"/>
      <c r="U742" s="323"/>
      <c r="V742" s="323"/>
      <c r="W742" s="323"/>
      <c r="X742" s="327"/>
      <c r="Y742" s="327"/>
      <c r="Z742" s="327"/>
      <c r="AA742" s="327"/>
      <c r="AB742" s="327"/>
      <c r="AC742" s="327"/>
      <c r="AD742" s="327"/>
    </row>
    <row r="743">
      <c r="A743" s="330"/>
      <c r="B743" s="330"/>
      <c r="C743" s="330"/>
      <c r="D743" s="398"/>
      <c r="E743" s="330"/>
      <c r="F743" s="330"/>
      <c r="G743" s="330"/>
      <c r="H743" s="330"/>
      <c r="I743" s="330"/>
      <c r="J743" s="330"/>
      <c r="K743" s="330"/>
      <c r="L743" s="330"/>
      <c r="M743" s="330"/>
      <c r="N743" s="323"/>
      <c r="O743" s="323"/>
      <c r="P743" s="323"/>
      <c r="Q743" s="323"/>
      <c r="R743" s="323"/>
      <c r="S743" s="323"/>
      <c r="T743" s="323"/>
      <c r="U743" s="323"/>
      <c r="V743" s="323"/>
      <c r="W743" s="323"/>
      <c r="X743" s="327"/>
      <c r="Y743" s="327"/>
      <c r="Z743" s="327"/>
      <c r="AA743" s="327"/>
      <c r="AB743" s="327"/>
      <c r="AC743" s="327"/>
      <c r="AD743" s="327"/>
    </row>
    <row r="744">
      <c r="A744" s="330"/>
      <c r="B744" s="330"/>
      <c r="C744" s="330"/>
      <c r="D744" s="398"/>
      <c r="E744" s="330"/>
      <c r="F744" s="330"/>
      <c r="G744" s="330"/>
      <c r="H744" s="330"/>
      <c r="I744" s="330"/>
      <c r="J744" s="330"/>
      <c r="K744" s="330"/>
      <c r="L744" s="330"/>
      <c r="M744" s="330"/>
      <c r="N744" s="323"/>
      <c r="O744" s="323"/>
      <c r="P744" s="323"/>
      <c r="Q744" s="323"/>
      <c r="R744" s="323"/>
      <c r="S744" s="323"/>
      <c r="T744" s="323"/>
      <c r="U744" s="323"/>
      <c r="V744" s="323"/>
      <c r="W744" s="323"/>
      <c r="X744" s="327"/>
      <c r="Y744" s="327"/>
      <c r="Z744" s="327"/>
      <c r="AA744" s="327"/>
      <c r="AB744" s="327"/>
      <c r="AC744" s="327"/>
      <c r="AD744" s="327"/>
    </row>
    <row r="745">
      <c r="A745" s="330"/>
      <c r="B745" s="330"/>
      <c r="C745" s="330"/>
      <c r="D745" s="398"/>
      <c r="E745" s="330"/>
      <c r="F745" s="330"/>
      <c r="G745" s="330"/>
      <c r="H745" s="330"/>
      <c r="I745" s="330"/>
      <c r="J745" s="330"/>
      <c r="K745" s="330"/>
      <c r="L745" s="330"/>
      <c r="M745" s="330"/>
      <c r="N745" s="323"/>
      <c r="O745" s="323"/>
      <c r="P745" s="323"/>
      <c r="Q745" s="323"/>
      <c r="R745" s="323"/>
      <c r="S745" s="323"/>
      <c r="T745" s="323"/>
      <c r="U745" s="323"/>
      <c r="V745" s="323"/>
      <c r="W745" s="323"/>
      <c r="X745" s="327"/>
      <c r="Y745" s="327"/>
      <c r="Z745" s="327"/>
      <c r="AA745" s="327"/>
      <c r="AB745" s="327"/>
      <c r="AC745" s="327"/>
      <c r="AD745" s="327"/>
    </row>
    <row r="746">
      <c r="A746" s="330"/>
      <c r="B746" s="330"/>
      <c r="C746" s="330"/>
      <c r="D746" s="398"/>
      <c r="E746" s="330"/>
      <c r="F746" s="330"/>
      <c r="G746" s="330"/>
      <c r="H746" s="330"/>
      <c r="I746" s="330"/>
      <c r="J746" s="330"/>
      <c r="K746" s="330"/>
      <c r="L746" s="330"/>
      <c r="M746" s="330"/>
      <c r="N746" s="323"/>
      <c r="O746" s="323"/>
      <c r="P746" s="323"/>
      <c r="Q746" s="323"/>
      <c r="R746" s="323"/>
      <c r="S746" s="323"/>
      <c r="T746" s="323"/>
      <c r="U746" s="323"/>
      <c r="V746" s="323"/>
      <c r="W746" s="323"/>
      <c r="X746" s="327"/>
      <c r="Y746" s="327"/>
      <c r="Z746" s="327"/>
      <c r="AA746" s="327"/>
      <c r="AB746" s="327"/>
      <c r="AC746" s="327"/>
      <c r="AD746" s="327"/>
    </row>
    <row r="747">
      <c r="A747" s="330"/>
      <c r="B747" s="330"/>
      <c r="C747" s="330"/>
      <c r="D747" s="398"/>
      <c r="E747" s="330"/>
      <c r="F747" s="330"/>
      <c r="G747" s="330"/>
      <c r="H747" s="330"/>
      <c r="I747" s="330"/>
      <c r="J747" s="330"/>
      <c r="K747" s="330"/>
      <c r="L747" s="330"/>
      <c r="M747" s="330"/>
      <c r="N747" s="323"/>
      <c r="O747" s="323"/>
      <c r="P747" s="323"/>
      <c r="Q747" s="323"/>
      <c r="R747" s="323"/>
      <c r="S747" s="323"/>
      <c r="T747" s="323"/>
      <c r="U747" s="323"/>
      <c r="V747" s="323"/>
      <c r="W747" s="323"/>
      <c r="X747" s="327"/>
      <c r="Y747" s="327"/>
      <c r="Z747" s="327"/>
      <c r="AA747" s="327"/>
      <c r="AB747" s="327"/>
      <c r="AC747" s="327"/>
      <c r="AD747" s="327"/>
    </row>
    <row r="748">
      <c r="A748" s="330"/>
      <c r="B748" s="330"/>
      <c r="C748" s="330"/>
      <c r="D748" s="398"/>
      <c r="E748" s="330"/>
      <c r="F748" s="330"/>
      <c r="G748" s="330"/>
      <c r="H748" s="330"/>
      <c r="I748" s="330"/>
      <c r="J748" s="330"/>
      <c r="K748" s="330"/>
      <c r="L748" s="330"/>
      <c r="M748" s="330"/>
      <c r="N748" s="323"/>
      <c r="O748" s="323"/>
      <c r="P748" s="323"/>
      <c r="Q748" s="323"/>
      <c r="R748" s="323"/>
      <c r="S748" s="323"/>
      <c r="T748" s="323"/>
      <c r="U748" s="323"/>
      <c r="V748" s="323"/>
      <c r="W748" s="323"/>
      <c r="X748" s="327"/>
      <c r="Y748" s="327"/>
      <c r="Z748" s="327"/>
      <c r="AA748" s="327"/>
      <c r="AB748" s="327"/>
      <c r="AC748" s="327"/>
      <c r="AD748" s="327"/>
    </row>
    <row r="749">
      <c r="A749" s="330"/>
      <c r="B749" s="330"/>
      <c r="C749" s="330"/>
      <c r="D749" s="398"/>
      <c r="E749" s="330"/>
      <c r="F749" s="330"/>
      <c r="G749" s="330"/>
      <c r="H749" s="330"/>
      <c r="I749" s="330"/>
      <c r="J749" s="330"/>
      <c r="K749" s="330"/>
      <c r="L749" s="330"/>
      <c r="M749" s="330"/>
      <c r="N749" s="323"/>
      <c r="O749" s="323"/>
      <c r="P749" s="323"/>
      <c r="Q749" s="323"/>
      <c r="R749" s="323"/>
      <c r="S749" s="323"/>
      <c r="T749" s="323"/>
      <c r="U749" s="323"/>
      <c r="V749" s="323"/>
      <c r="W749" s="323"/>
      <c r="X749" s="327"/>
      <c r="Y749" s="327"/>
      <c r="Z749" s="327"/>
      <c r="AA749" s="327"/>
      <c r="AB749" s="327"/>
      <c r="AC749" s="327"/>
      <c r="AD749" s="327"/>
    </row>
    <row r="750">
      <c r="A750" s="330"/>
      <c r="B750" s="330"/>
      <c r="C750" s="330"/>
      <c r="D750" s="398"/>
      <c r="E750" s="330"/>
      <c r="F750" s="330"/>
      <c r="G750" s="330"/>
      <c r="H750" s="330"/>
      <c r="I750" s="330"/>
      <c r="J750" s="330"/>
      <c r="K750" s="330"/>
      <c r="L750" s="330"/>
      <c r="M750" s="330"/>
      <c r="N750" s="323"/>
      <c r="O750" s="323"/>
      <c r="P750" s="323"/>
      <c r="Q750" s="323"/>
      <c r="R750" s="323"/>
      <c r="S750" s="323"/>
      <c r="T750" s="323"/>
      <c r="U750" s="323"/>
      <c r="V750" s="323"/>
      <c r="W750" s="323"/>
      <c r="X750" s="327"/>
      <c r="Y750" s="327"/>
      <c r="Z750" s="327"/>
      <c r="AA750" s="327"/>
      <c r="AB750" s="327"/>
      <c r="AC750" s="327"/>
      <c r="AD750" s="327"/>
    </row>
    <row r="751">
      <c r="A751" s="330"/>
      <c r="B751" s="330"/>
      <c r="C751" s="330"/>
      <c r="D751" s="398"/>
      <c r="E751" s="330"/>
      <c r="F751" s="330"/>
      <c r="G751" s="330"/>
      <c r="H751" s="330"/>
      <c r="I751" s="330"/>
      <c r="J751" s="330"/>
      <c r="K751" s="330"/>
      <c r="L751" s="330"/>
      <c r="M751" s="330"/>
      <c r="N751" s="323"/>
      <c r="O751" s="323"/>
      <c r="P751" s="323"/>
      <c r="Q751" s="323"/>
      <c r="R751" s="323"/>
      <c r="S751" s="323"/>
      <c r="T751" s="323"/>
      <c r="U751" s="323"/>
      <c r="V751" s="323"/>
      <c r="W751" s="323"/>
      <c r="X751" s="327"/>
      <c r="Y751" s="327"/>
      <c r="Z751" s="327"/>
      <c r="AA751" s="327"/>
      <c r="AB751" s="327"/>
      <c r="AC751" s="327"/>
      <c r="AD751" s="327"/>
    </row>
    <row r="752">
      <c r="A752" s="330"/>
      <c r="B752" s="330"/>
      <c r="C752" s="330"/>
      <c r="D752" s="398"/>
      <c r="E752" s="330"/>
      <c r="F752" s="330"/>
      <c r="G752" s="330"/>
      <c r="H752" s="330"/>
      <c r="I752" s="330"/>
      <c r="J752" s="330"/>
      <c r="K752" s="330"/>
      <c r="L752" s="330"/>
      <c r="M752" s="330"/>
      <c r="N752" s="323"/>
      <c r="O752" s="323"/>
      <c r="P752" s="323"/>
      <c r="Q752" s="323"/>
      <c r="R752" s="323"/>
      <c r="S752" s="323"/>
      <c r="T752" s="323"/>
      <c r="U752" s="323"/>
      <c r="V752" s="323"/>
      <c r="W752" s="323"/>
      <c r="X752" s="327"/>
      <c r="Y752" s="327"/>
      <c r="Z752" s="327"/>
      <c r="AA752" s="327"/>
      <c r="AB752" s="327"/>
      <c r="AC752" s="327"/>
      <c r="AD752" s="327"/>
    </row>
    <row r="753">
      <c r="A753" s="330"/>
      <c r="B753" s="330"/>
      <c r="C753" s="330"/>
      <c r="D753" s="398"/>
      <c r="E753" s="330"/>
      <c r="F753" s="330"/>
      <c r="G753" s="330"/>
      <c r="H753" s="330"/>
      <c r="I753" s="330"/>
      <c r="J753" s="330"/>
      <c r="K753" s="330"/>
      <c r="L753" s="330"/>
      <c r="M753" s="330"/>
      <c r="N753" s="323"/>
      <c r="O753" s="323"/>
      <c r="P753" s="323"/>
      <c r="Q753" s="323"/>
      <c r="R753" s="323"/>
      <c r="S753" s="323"/>
      <c r="T753" s="323"/>
      <c r="U753" s="323"/>
      <c r="V753" s="323"/>
      <c r="W753" s="323"/>
      <c r="X753" s="327"/>
      <c r="Y753" s="327"/>
      <c r="Z753" s="327"/>
      <c r="AA753" s="327"/>
      <c r="AB753" s="327"/>
      <c r="AC753" s="327"/>
      <c r="AD753" s="327"/>
    </row>
    <row r="754">
      <c r="A754" s="330"/>
      <c r="B754" s="330"/>
      <c r="C754" s="330"/>
      <c r="D754" s="398"/>
      <c r="E754" s="330"/>
      <c r="F754" s="330"/>
      <c r="G754" s="330"/>
      <c r="H754" s="330"/>
      <c r="I754" s="330"/>
      <c r="J754" s="330"/>
      <c r="K754" s="330"/>
      <c r="L754" s="330"/>
      <c r="M754" s="330"/>
      <c r="N754" s="323"/>
      <c r="O754" s="323"/>
      <c r="P754" s="323"/>
      <c r="Q754" s="323"/>
      <c r="R754" s="323"/>
      <c r="S754" s="323"/>
      <c r="T754" s="323"/>
      <c r="U754" s="323"/>
      <c r="V754" s="323"/>
      <c r="W754" s="323"/>
      <c r="X754" s="327"/>
      <c r="Y754" s="327"/>
      <c r="Z754" s="327"/>
      <c r="AA754" s="327"/>
      <c r="AB754" s="327"/>
      <c r="AC754" s="327"/>
      <c r="AD754" s="327"/>
    </row>
    <row r="755">
      <c r="A755" s="330"/>
      <c r="B755" s="330"/>
      <c r="C755" s="330"/>
      <c r="D755" s="398"/>
      <c r="E755" s="330"/>
      <c r="F755" s="330"/>
      <c r="G755" s="330"/>
      <c r="H755" s="330"/>
      <c r="I755" s="330"/>
      <c r="J755" s="330"/>
      <c r="K755" s="330"/>
      <c r="L755" s="330"/>
      <c r="M755" s="330"/>
      <c r="N755" s="323"/>
      <c r="O755" s="323"/>
      <c r="P755" s="323"/>
      <c r="Q755" s="323"/>
      <c r="R755" s="323"/>
      <c r="S755" s="323"/>
      <c r="T755" s="323"/>
      <c r="U755" s="323"/>
      <c r="V755" s="323"/>
      <c r="W755" s="323"/>
      <c r="X755" s="327"/>
      <c r="Y755" s="327"/>
      <c r="Z755" s="327"/>
      <c r="AA755" s="327"/>
      <c r="AB755" s="327"/>
      <c r="AC755" s="327"/>
      <c r="AD755" s="327"/>
    </row>
    <row r="756">
      <c r="A756" s="330"/>
      <c r="B756" s="330"/>
      <c r="C756" s="330"/>
      <c r="D756" s="398"/>
      <c r="E756" s="330"/>
      <c r="F756" s="330"/>
      <c r="G756" s="330"/>
      <c r="H756" s="330"/>
      <c r="I756" s="330"/>
      <c r="J756" s="330"/>
      <c r="K756" s="330"/>
      <c r="L756" s="330"/>
      <c r="M756" s="330"/>
      <c r="N756" s="323"/>
      <c r="O756" s="323"/>
      <c r="P756" s="323"/>
      <c r="Q756" s="323"/>
      <c r="R756" s="323"/>
      <c r="S756" s="323"/>
      <c r="T756" s="323"/>
      <c r="U756" s="323"/>
      <c r="V756" s="323"/>
      <c r="W756" s="323"/>
      <c r="X756" s="327"/>
      <c r="Y756" s="327"/>
      <c r="Z756" s="327"/>
      <c r="AA756" s="327"/>
      <c r="AB756" s="327"/>
      <c r="AC756" s="327"/>
      <c r="AD756" s="327"/>
    </row>
    <row r="757">
      <c r="A757" s="330"/>
      <c r="B757" s="330"/>
      <c r="C757" s="330"/>
      <c r="D757" s="398"/>
      <c r="E757" s="330"/>
      <c r="F757" s="330"/>
      <c r="G757" s="330"/>
      <c r="H757" s="330"/>
      <c r="I757" s="330"/>
      <c r="J757" s="330"/>
      <c r="K757" s="330"/>
      <c r="L757" s="330"/>
      <c r="M757" s="330"/>
      <c r="N757" s="323"/>
      <c r="O757" s="323"/>
      <c r="P757" s="323"/>
      <c r="Q757" s="323"/>
      <c r="R757" s="323"/>
      <c r="S757" s="323"/>
      <c r="T757" s="323"/>
      <c r="U757" s="323"/>
      <c r="V757" s="323"/>
      <c r="W757" s="323"/>
      <c r="X757" s="327"/>
      <c r="Y757" s="327"/>
      <c r="Z757" s="327"/>
      <c r="AA757" s="327"/>
      <c r="AB757" s="327"/>
      <c r="AC757" s="327"/>
      <c r="AD757" s="327"/>
    </row>
    <row r="758">
      <c r="A758" s="330"/>
      <c r="B758" s="330"/>
      <c r="C758" s="330"/>
      <c r="D758" s="398"/>
      <c r="E758" s="330"/>
      <c r="F758" s="330"/>
      <c r="G758" s="330"/>
      <c r="H758" s="330"/>
      <c r="I758" s="330"/>
      <c r="J758" s="330"/>
      <c r="K758" s="330"/>
      <c r="L758" s="330"/>
      <c r="M758" s="330"/>
      <c r="N758" s="323"/>
      <c r="O758" s="323"/>
      <c r="P758" s="323"/>
      <c r="Q758" s="323"/>
      <c r="R758" s="323"/>
      <c r="S758" s="323"/>
      <c r="T758" s="323"/>
      <c r="U758" s="323"/>
      <c r="V758" s="323"/>
      <c r="W758" s="323"/>
      <c r="X758" s="327"/>
      <c r="Y758" s="327"/>
      <c r="Z758" s="327"/>
      <c r="AA758" s="327"/>
      <c r="AB758" s="327"/>
      <c r="AC758" s="327"/>
      <c r="AD758" s="327"/>
    </row>
    <row r="759">
      <c r="A759" s="330"/>
      <c r="B759" s="330"/>
      <c r="C759" s="330"/>
      <c r="D759" s="398"/>
      <c r="E759" s="330"/>
      <c r="F759" s="330"/>
      <c r="G759" s="330"/>
      <c r="H759" s="330"/>
      <c r="I759" s="330"/>
      <c r="J759" s="330"/>
      <c r="K759" s="330"/>
      <c r="L759" s="330"/>
      <c r="M759" s="330"/>
      <c r="N759" s="323"/>
      <c r="O759" s="323"/>
      <c r="P759" s="323"/>
      <c r="Q759" s="323"/>
      <c r="R759" s="323"/>
      <c r="S759" s="323"/>
      <c r="T759" s="323"/>
      <c r="U759" s="323"/>
      <c r="V759" s="323"/>
      <c r="W759" s="323"/>
      <c r="X759" s="327"/>
      <c r="Y759" s="327"/>
      <c r="Z759" s="327"/>
      <c r="AA759" s="327"/>
      <c r="AB759" s="327"/>
      <c r="AC759" s="327"/>
      <c r="AD759" s="327"/>
    </row>
    <row r="760">
      <c r="A760" s="330"/>
      <c r="B760" s="330"/>
      <c r="C760" s="330"/>
      <c r="D760" s="398"/>
      <c r="E760" s="330"/>
      <c r="F760" s="330"/>
      <c r="G760" s="330"/>
      <c r="H760" s="330"/>
      <c r="I760" s="330"/>
      <c r="J760" s="330"/>
      <c r="K760" s="330"/>
      <c r="L760" s="330"/>
      <c r="M760" s="330"/>
      <c r="N760" s="323"/>
      <c r="O760" s="323"/>
      <c r="P760" s="323"/>
      <c r="Q760" s="323"/>
      <c r="R760" s="323"/>
      <c r="S760" s="323"/>
      <c r="T760" s="323"/>
      <c r="U760" s="323"/>
      <c r="V760" s="323"/>
      <c r="W760" s="323"/>
      <c r="X760" s="327"/>
      <c r="Y760" s="327"/>
      <c r="Z760" s="327"/>
      <c r="AA760" s="327"/>
      <c r="AB760" s="327"/>
      <c r="AC760" s="327"/>
      <c r="AD760" s="327"/>
    </row>
    <row r="761">
      <c r="A761" s="330"/>
      <c r="B761" s="330"/>
      <c r="C761" s="330"/>
      <c r="D761" s="398"/>
      <c r="E761" s="330"/>
      <c r="F761" s="330"/>
      <c r="G761" s="330"/>
      <c r="H761" s="330"/>
      <c r="I761" s="330"/>
      <c r="J761" s="330"/>
      <c r="K761" s="330"/>
      <c r="L761" s="330"/>
      <c r="M761" s="330"/>
      <c r="N761" s="323"/>
      <c r="O761" s="323"/>
      <c r="P761" s="323"/>
      <c r="Q761" s="323"/>
      <c r="R761" s="323"/>
      <c r="S761" s="323"/>
      <c r="T761" s="323"/>
      <c r="U761" s="323"/>
      <c r="V761" s="323"/>
      <c r="W761" s="323"/>
      <c r="X761" s="327"/>
      <c r="Y761" s="327"/>
      <c r="Z761" s="327"/>
      <c r="AA761" s="327"/>
      <c r="AB761" s="327"/>
      <c r="AC761" s="327"/>
      <c r="AD761" s="327"/>
    </row>
    <row r="762">
      <c r="A762" s="330"/>
      <c r="B762" s="330"/>
      <c r="C762" s="330"/>
      <c r="D762" s="398"/>
      <c r="E762" s="330"/>
      <c r="F762" s="330"/>
      <c r="G762" s="330"/>
      <c r="H762" s="330"/>
      <c r="I762" s="330"/>
      <c r="J762" s="330"/>
      <c r="K762" s="330"/>
      <c r="L762" s="330"/>
      <c r="M762" s="330"/>
      <c r="N762" s="323"/>
      <c r="O762" s="323"/>
      <c r="P762" s="323"/>
      <c r="Q762" s="323"/>
      <c r="R762" s="323"/>
      <c r="S762" s="323"/>
      <c r="T762" s="323"/>
      <c r="U762" s="323"/>
      <c r="V762" s="323"/>
      <c r="W762" s="323"/>
      <c r="X762" s="327"/>
      <c r="Y762" s="327"/>
      <c r="Z762" s="327"/>
      <c r="AA762" s="327"/>
      <c r="AB762" s="327"/>
      <c r="AC762" s="327"/>
      <c r="AD762" s="327"/>
    </row>
    <row r="763">
      <c r="A763" s="330"/>
      <c r="B763" s="330"/>
      <c r="C763" s="330"/>
      <c r="D763" s="398"/>
      <c r="E763" s="330"/>
      <c r="F763" s="330"/>
      <c r="G763" s="330"/>
      <c r="H763" s="330"/>
      <c r="I763" s="330"/>
      <c r="J763" s="330"/>
      <c r="K763" s="330"/>
      <c r="L763" s="330"/>
      <c r="M763" s="330"/>
      <c r="N763" s="323"/>
      <c r="O763" s="323"/>
      <c r="P763" s="323"/>
      <c r="Q763" s="323"/>
      <c r="R763" s="323"/>
      <c r="S763" s="323"/>
      <c r="T763" s="323"/>
      <c r="U763" s="323"/>
      <c r="V763" s="323"/>
      <c r="W763" s="323"/>
      <c r="X763" s="327"/>
      <c r="Y763" s="327"/>
      <c r="Z763" s="327"/>
      <c r="AA763" s="327"/>
      <c r="AB763" s="327"/>
      <c r="AC763" s="327"/>
      <c r="AD763" s="327"/>
    </row>
    <row r="764">
      <c r="A764" s="330"/>
      <c r="B764" s="330"/>
      <c r="C764" s="330"/>
      <c r="D764" s="398"/>
      <c r="E764" s="330"/>
      <c r="F764" s="330"/>
      <c r="G764" s="330"/>
      <c r="H764" s="330"/>
      <c r="I764" s="330"/>
      <c r="J764" s="330"/>
      <c r="K764" s="330"/>
      <c r="L764" s="330"/>
      <c r="M764" s="330"/>
      <c r="N764" s="323"/>
      <c r="O764" s="323"/>
      <c r="P764" s="323"/>
      <c r="Q764" s="323"/>
      <c r="R764" s="323"/>
      <c r="S764" s="323"/>
      <c r="T764" s="323"/>
      <c r="U764" s="323"/>
      <c r="V764" s="323"/>
      <c r="W764" s="323"/>
      <c r="X764" s="327"/>
      <c r="Y764" s="327"/>
      <c r="Z764" s="327"/>
      <c r="AA764" s="327"/>
      <c r="AB764" s="327"/>
      <c r="AC764" s="327"/>
      <c r="AD764" s="327"/>
    </row>
    <row r="765">
      <c r="A765" s="330"/>
      <c r="B765" s="330"/>
      <c r="C765" s="330"/>
      <c r="D765" s="398"/>
      <c r="E765" s="330"/>
      <c r="F765" s="330"/>
      <c r="G765" s="330"/>
      <c r="H765" s="330"/>
      <c r="I765" s="330"/>
      <c r="J765" s="330"/>
      <c r="K765" s="330"/>
      <c r="L765" s="330"/>
      <c r="M765" s="330"/>
      <c r="N765" s="323"/>
      <c r="O765" s="323"/>
      <c r="P765" s="323"/>
      <c r="Q765" s="323"/>
      <c r="R765" s="323"/>
      <c r="S765" s="323"/>
      <c r="T765" s="323"/>
      <c r="U765" s="323"/>
      <c r="V765" s="323"/>
      <c r="W765" s="323"/>
      <c r="X765" s="327"/>
      <c r="Y765" s="327"/>
      <c r="Z765" s="327"/>
      <c r="AA765" s="327"/>
      <c r="AB765" s="327"/>
      <c r="AC765" s="327"/>
      <c r="AD765" s="327"/>
    </row>
    <row r="766">
      <c r="A766" s="330"/>
      <c r="B766" s="330"/>
      <c r="C766" s="330"/>
      <c r="D766" s="398"/>
      <c r="E766" s="330"/>
      <c r="F766" s="330"/>
      <c r="G766" s="330"/>
      <c r="H766" s="330"/>
      <c r="I766" s="330"/>
      <c r="J766" s="330"/>
      <c r="K766" s="330"/>
      <c r="L766" s="330"/>
      <c r="M766" s="330"/>
      <c r="N766" s="323"/>
      <c r="O766" s="323"/>
      <c r="P766" s="323"/>
      <c r="Q766" s="323"/>
      <c r="R766" s="323"/>
      <c r="S766" s="323"/>
      <c r="T766" s="323"/>
      <c r="U766" s="323"/>
      <c r="V766" s="323"/>
      <c r="W766" s="323"/>
      <c r="X766" s="327"/>
      <c r="Y766" s="327"/>
      <c r="Z766" s="327"/>
      <c r="AA766" s="327"/>
      <c r="AB766" s="327"/>
      <c r="AC766" s="327"/>
      <c r="AD766" s="327"/>
    </row>
    <row r="767">
      <c r="A767" s="330"/>
      <c r="B767" s="330"/>
      <c r="C767" s="330"/>
      <c r="D767" s="398"/>
      <c r="E767" s="330"/>
      <c r="F767" s="330"/>
      <c r="G767" s="330"/>
      <c r="H767" s="330"/>
      <c r="I767" s="330"/>
      <c r="J767" s="330"/>
      <c r="K767" s="330"/>
      <c r="L767" s="330"/>
      <c r="M767" s="330"/>
      <c r="N767" s="323"/>
      <c r="O767" s="323"/>
      <c r="P767" s="323"/>
      <c r="Q767" s="323"/>
      <c r="R767" s="323"/>
      <c r="S767" s="323"/>
      <c r="T767" s="323"/>
      <c r="U767" s="323"/>
      <c r="V767" s="323"/>
      <c r="W767" s="323"/>
      <c r="X767" s="327"/>
      <c r="Y767" s="327"/>
      <c r="Z767" s="327"/>
      <c r="AA767" s="327"/>
      <c r="AB767" s="327"/>
      <c r="AC767" s="327"/>
      <c r="AD767" s="327"/>
    </row>
    <row r="768">
      <c r="A768" s="330"/>
      <c r="B768" s="330"/>
      <c r="C768" s="330"/>
      <c r="D768" s="398"/>
      <c r="E768" s="330"/>
      <c r="F768" s="330"/>
      <c r="G768" s="330"/>
      <c r="H768" s="330"/>
      <c r="I768" s="330"/>
      <c r="J768" s="330"/>
      <c r="K768" s="330"/>
      <c r="L768" s="330"/>
      <c r="M768" s="330"/>
      <c r="N768" s="323"/>
      <c r="O768" s="323"/>
      <c r="P768" s="323"/>
      <c r="Q768" s="323"/>
      <c r="R768" s="323"/>
      <c r="S768" s="323"/>
      <c r="T768" s="323"/>
      <c r="U768" s="323"/>
      <c r="V768" s="323"/>
      <c r="W768" s="323"/>
      <c r="X768" s="327"/>
      <c r="Y768" s="327"/>
      <c r="Z768" s="327"/>
      <c r="AA768" s="327"/>
      <c r="AB768" s="327"/>
      <c r="AC768" s="327"/>
      <c r="AD768" s="327"/>
    </row>
    <row r="769">
      <c r="A769" s="330"/>
      <c r="B769" s="330"/>
      <c r="C769" s="330"/>
      <c r="D769" s="398"/>
      <c r="E769" s="330"/>
      <c r="F769" s="330"/>
      <c r="G769" s="330"/>
      <c r="H769" s="330"/>
      <c r="I769" s="330"/>
      <c r="J769" s="330"/>
      <c r="K769" s="330"/>
      <c r="L769" s="330"/>
      <c r="M769" s="330"/>
      <c r="N769" s="323"/>
      <c r="O769" s="323"/>
      <c r="P769" s="323"/>
      <c r="Q769" s="323"/>
      <c r="R769" s="323"/>
      <c r="S769" s="323"/>
      <c r="T769" s="323"/>
      <c r="U769" s="323"/>
      <c r="V769" s="323"/>
      <c r="W769" s="323"/>
      <c r="X769" s="327"/>
      <c r="Y769" s="327"/>
      <c r="Z769" s="327"/>
      <c r="AA769" s="327"/>
      <c r="AB769" s="327"/>
      <c r="AC769" s="327"/>
      <c r="AD769" s="327"/>
    </row>
    <row r="770">
      <c r="A770" s="330"/>
      <c r="B770" s="330"/>
      <c r="C770" s="330"/>
      <c r="D770" s="398"/>
      <c r="E770" s="330"/>
      <c r="F770" s="330"/>
      <c r="G770" s="330"/>
      <c r="H770" s="330"/>
      <c r="I770" s="330"/>
      <c r="J770" s="330"/>
      <c r="K770" s="330"/>
      <c r="L770" s="330"/>
      <c r="M770" s="330"/>
      <c r="N770" s="323"/>
      <c r="O770" s="323"/>
      <c r="P770" s="323"/>
      <c r="Q770" s="323"/>
      <c r="R770" s="323"/>
      <c r="S770" s="323"/>
      <c r="T770" s="323"/>
      <c r="U770" s="323"/>
      <c r="V770" s="323"/>
      <c r="W770" s="323"/>
      <c r="X770" s="327"/>
      <c r="Y770" s="327"/>
      <c r="Z770" s="327"/>
      <c r="AA770" s="327"/>
      <c r="AB770" s="327"/>
      <c r="AC770" s="327"/>
      <c r="AD770" s="327"/>
    </row>
    <row r="771">
      <c r="A771" s="330"/>
      <c r="B771" s="330"/>
      <c r="C771" s="330"/>
      <c r="D771" s="398"/>
      <c r="E771" s="330"/>
      <c r="F771" s="330"/>
      <c r="G771" s="330"/>
      <c r="H771" s="330"/>
      <c r="I771" s="330"/>
      <c r="J771" s="330"/>
      <c r="K771" s="330"/>
      <c r="L771" s="330"/>
      <c r="M771" s="330"/>
      <c r="N771" s="323"/>
      <c r="O771" s="323"/>
      <c r="P771" s="323"/>
      <c r="Q771" s="323"/>
      <c r="R771" s="323"/>
      <c r="S771" s="323"/>
      <c r="T771" s="323"/>
      <c r="U771" s="323"/>
      <c r="V771" s="323"/>
      <c r="W771" s="323"/>
      <c r="X771" s="327"/>
      <c r="Y771" s="327"/>
      <c r="Z771" s="327"/>
      <c r="AA771" s="327"/>
      <c r="AB771" s="327"/>
      <c r="AC771" s="327"/>
      <c r="AD771" s="327"/>
    </row>
    <row r="772">
      <c r="A772" s="330"/>
      <c r="B772" s="330"/>
      <c r="C772" s="330"/>
      <c r="D772" s="398"/>
      <c r="E772" s="330"/>
      <c r="F772" s="330"/>
      <c r="G772" s="330"/>
      <c r="H772" s="330"/>
      <c r="I772" s="330"/>
      <c r="J772" s="330"/>
      <c r="K772" s="330"/>
      <c r="L772" s="330"/>
      <c r="M772" s="330"/>
      <c r="N772" s="323"/>
      <c r="O772" s="323"/>
      <c r="P772" s="323"/>
      <c r="Q772" s="323"/>
      <c r="R772" s="323"/>
      <c r="S772" s="323"/>
      <c r="T772" s="323"/>
      <c r="U772" s="323"/>
      <c r="V772" s="323"/>
      <c r="W772" s="323"/>
      <c r="X772" s="327"/>
      <c r="Y772" s="327"/>
      <c r="Z772" s="327"/>
      <c r="AA772" s="327"/>
      <c r="AB772" s="327"/>
      <c r="AC772" s="327"/>
      <c r="AD772" s="327"/>
    </row>
    <row r="773">
      <c r="A773" s="330"/>
      <c r="B773" s="330"/>
      <c r="C773" s="330"/>
      <c r="D773" s="398"/>
      <c r="E773" s="330"/>
      <c r="F773" s="330"/>
      <c r="G773" s="330"/>
      <c r="H773" s="330"/>
      <c r="I773" s="330"/>
      <c r="J773" s="330"/>
      <c r="K773" s="330"/>
      <c r="L773" s="330"/>
      <c r="M773" s="330"/>
      <c r="N773" s="323"/>
      <c r="O773" s="323"/>
      <c r="P773" s="323"/>
      <c r="Q773" s="323"/>
      <c r="R773" s="323"/>
      <c r="S773" s="323"/>
      <c r="T773" s="323"/>
      <c r="U773" s="323"/>
      <c r="V773" s="323"/>
      <c r="W773" s="323"/>
      <c r="X773" s="327"/>
      <c r="Y773" s="327"/>
      <c r="Z773" s="327"/>
      <c r="AA773" s="327"/>
      <c r="AB773" s="327"/>
      <c r="AC773" s="327"/>
      <c r="AD773" s="327"/>
    </row>
    <row r="774">
      <c r="A774" s="330"/>
      <c r="B774" s="330"/>
      <c r="C774" s="330"/>
      <c r="D774" s="398"/>
      <c r="E774" s="330"/>
      <c r="F774" s="330"/>
      <c r="G774" s="330"/>
      <c r="H774" s="330"/>
      <c r="I774" s="330"/>
      <c r="J774" s="330"/>
      <c r="K774" s="330"/>
      <c r="L774" s="330"/>
      <c r="M774" s="330"/>
      <c r="N774" s="323"/>
      <c r="O774" s="323"/>
      <c r="P774" s="323"/>
      <c r="Q774" s="323"/>
      <c r="R774" s="323"/>
      <c r="S774" s="323"/>
      <c r="T774" s="323"/>
      <c r="U774" s="323"/>
      <c r="V774" s="323"/>
      <c r="W774" s="323"/>
      <c r="X774" s="327"/>
      <c r="Y774" s="327"/>
      <c r="Z774" s="327"/>
      <c r="AA774" s="327"/>
      <c r="AB774" s="327"/>
      <c r="AC774" s="327"/>
      <c r="AD774" s="327"/>
    </row>
    <row r="775">
      <c r="A775" s="330"/>
      <c r="B775" s="330"/>
      <c r="C775" s="330"/>
      <c r="D775" s="398"/>
      <c r="E775" s="330"/>
      <c r="F775" s="330"/>
      <c r="G775" s="330"/>
      <c r="H775" s="330"/>
      <c r="I775" s="330"/>
      <c r="J775" s="330"/>
      <c r="K775" s="330"/>
      <c r="L775" s="330"/>
      <c r="M775" s="330"/>
      <c r="N775" s="323"/>
      <c r="O775" s="323"/>
      <c r="P775" s="323"/>
      <c r="Q775" s="323"/>
      <c r="R775" s="323"/>
      <c r="S775" s="323"/>
      <c r="T775" s="323"/>
      <c r="U775" s="323"/>
      <c r="V775" s="323"/>
      <c r="W775" s="323"/>
      <c r="X775" s="327"/>
      <c r="Y775" s="327"/>
      <c r="Z775" s="327"/>
      <c r="AA775" s="327"/>
      <c r="AB775" s="327"/>
      <c r="AC775" s="327"/>
      <c r="AD775" s="327"/>
    </row>
    <row r="776">
      <c r="A776" s="330"/>
      <c r="B776" s="330"/>
      <c r="C776" s="330"/>
      <c r="D776" s="398"/>
      <c r="E776" s="330"/>
      <c r="F776" s="330"/>
      <c r="G776" s="330"/>
      <c r="H776" s="330"/>
      <c r="I776" s="330"/>
      <c r="J776" s="330"/>
      <c r="K776" s="330"/>
      <c r="L776" s="330"/>
      <c r="M776" s="330"/>
      <c r="N776" s="323"/>
      <c r="O776" s="323"/>
      <c r="P776" s="323"/>
      <c r="Q776" s="323"/>
      <c r="R776" s="323"/>
      <c r="S776" s="323"/>
      <c r="T776" s="323"/>
      <c r="U776" s="323"/>
      <c r="V776" s="323"/>
      <c r="W776" s="323"/>
      <c r="X776" s="327"/>
      <c r="Y776" s="327"/>
      <c r="Z776" s="327"/>
      <c r="AA776" s="327"/>
      <c r="AB776" s="327"/>
      <c r="AC776" s="327"/>
      <c r="AD776" s="327"/>
    </row>
    <row r="777">
      <c r="A777" s="330"/>
      <c r="B777" s="330"/>
      <c r="C777" s="330"/>
      <c r="D777" s="398"/>
      <c r="E777" s="330"/>
      <c r="F777" s="330"/>
      <c r="G777" s="330"/>
      <c r="H777" s="330"/>
      <c r="I777" s="330"/>
      <c r="J777" s="330"/>
      <c r="K777" s="330"/>
      <c r="L777" s="330"/>
      <c r="M777" s="330"/>
      <c r="N777" s="323"/>
      <c r="O777" s="323"/>
      <c r="P777" s="323"/>
      <c r="Q777" s="323"/>
      <c r="R777" s="323"/>
      <c r="S777" s="323"/>
      <c r="T777" s="323"/>
      <c r="U777" s="323"/>
      <c r="V777" s="323"/>
      <c r="W777" s="323"/>
      <c r="X777" s="327"/>
      <c r="Y777" s="327"/>
      <c r="Z777" s="327"/>
      <c r="AA777" s="327"/>
      <c r="AB777" s="327"/>
      <c r="AC777" s="327"/>
      <c r="AD777" s="327"/>
    </row>
    <row r="778">
      <c r="A778" s="330"/>
      <c r="B778" s="330"/>
      <c r="C778" s="330"/>
      <c r="D778" s="398"/>
      <c r="E778" s="330"/>
      <c r="F778" s="330"/>
      <c r="G778" s="330"/>
      <c r="H778" s="330"/>
      <c r="I778" s="330"/>
      <c r="J778" s="330"/>
      <c r="K778" s="330"/>
      <c r="L778" s="330"/>
      <c r="M778" s="330"/>
      <c r="N778" s="323"/>
      <c r="O778" s="323"/>
      <c r="P778" s="323"/>
      <c r="Q778" s="323"/>
      <c r="R778" s="323"/>
      <c r="S778" s="323"/>
      <c r="T778" s="323"/>
      <c r="U778" s="323"/>
      <c r="V778" s="323"/>
      <c r="W778" s="323"/>
      <c r="X778" s="327"/>
      <c r="Y778" s="327"/>
      <c r="Z778" s="327"/>
      <c r="AA778" s="327"/>
      <c r="AB778" s="327"/>
      <c r="AC778" s="327"/>
      <c r="AD778" s="327"/>
    </row>
    <row r="779">
      <c r="A779" s="330"/>
      <c r="B779" s="330"/>
      <c r="C779" s="330"/>
      <c r="D779" s="398"/>
      <c r="E779" s="330"/>
      <c r="F779" s="330"/>
      <c r="G779" s="330"/>
      <c r="H779" s="330"/>
      <c r="I779" s="330"/>
      <c r="J779" s="330"/>
      <c r="K779" s="330"/>
      <c r="L779" s="330"/>
      <c r="M779" s="330"/>
      <c r="N779" s="323"/>
      <c r="O779" s="323"/>
      <c r="P779" s="323"/>
      <c r="Q779" s="323"/>
      <c r="R779" s="323"/>
      <c r="S779" s="323"/>
      <c r="T779" s="323"/>
      <c r="U779" s="323"/>
      <c r="V779" s="323"/>
      <c r="W779" s="323"/>
      <c r="X779" s="327"/>
      <c r="Y779" s="327"/>
      <c r="Z779" s="327"/>
      <c r="AA779" s="327"/>
      <c r="AB779" s="327"/>
      <c r="AC779" s="327"/>
      <c r="AD779" s="327"/>
    </row>
    <row r="780">
      <c r="A780" s="330"/>
      <c r="B780" s="330"/>
      <c r="C780" s="330"/>
      <c r="D780" s="398"/>
      <c r="E780" s="330"/>
      <c r="F780" s="330"/>
      <c r="G780" s="330"/>
      <c r="H780" s="330"/>
      <c r="I780" s="330"/>
      <c r="J780" s="330"/>
      <c r="K780" s="330"/>
      <c r="L780" s="330"/>
      <c r="M780" s="330"/>
      <c r="N780" s="323"/>
      <c r="O780" s="323"/>
      <c r="P780" s="323"/>
      <c r="Q780" s="323"/>
      <c r="R780" s="323"/>
      <c r="S780" s="323"/>
      <c r="T780" s="323"/>
      <c r="U780" s="323"/>
      <c r="V780" s="323"/>
      <c r="W780" s="323"/>
      <c r="X780" s="327"/>
      <c r="Y780" s="327"/>
      <c r="Z780" s="327"/>
      <c r="AA780" s="327"/>
      <c r="AB780" s="327"/>
      <c r="AC780" s="327"/>
      <c r="AD780" s="327"/>
    </row>
    <row r="781">
      <c r="A781" s="330"/>
      <c r="B781" s="330"/>
      <c r="C781" s="330"/>
      <c r="D781" s="398"/>
      <c r="E781" s="330"/>
      <c r="F781" s="330"/>
      <c r="G781" s="330"/>
      <c r="H781" s="330"/>
      <c r="I781" s="330"/>
      <c r="J781" s="330"/>
      <c r="K781" s="330"/>
      <c r="L781" s="330"/>
      <c r="M781" s="330"/>
      <c r="N781" s="323"/>
      <c r="O781" s="323"/>
      <c r="P781" s="323"/>
      <c r="Q781" s="323"/>
      <c r="R781" s="323"/>
      <c r="S781" s="323"/>
      <c r="T781" s="323"/>
      <c r="U781" s="323"/>
      <c r="V781" s="323"/>
      <c r="W781" s="323"/>
      <c r="X781" s="327"/>
      <c r="Y781" s="327"/>
      <c r="Z781" s="327"/>
      <c r="AA781" s="327"/>
      <c r="AB781" s="327"/>
      <c r="AC781" s="327"/>
      <c r="AD781" s="327"/>
    </row>
    <row r="782">
      <c r="A782" s="330"/>
      <c r="B782" s="330"/>
      <c r="C782" s="330"/>
      <c r="D782" s="398"/>
      <c r="E782" s="330"/>
      <c r="F782" s="330"/>
      <c r="G782" s="330"/>
      <c r="H782" s="330"/>
      <c r="I782" s="330"/>
      <c r="J782" s="330"/>
      <c r="K782" s="330"/>
      <c r="L782" s="330"/>
      <c r="M782" s="330"/>
      <c r="N782" s="323"/>
      <c r="O782" s="323"/>
      <c r="P782" s="323"/>
      <c r="Q782" s="323"/>
      <c r="R782" s="323"/>
      <c r="S782" s="323"/>
      <c r="T782" s="323"/>
      <c r="U782" s="323"/>
      <c r="V782" s="323"/>
      <c r="W782" s="323"/>
      <c r="X782" s="327"/>
      <c r="Y782" s="327"/>
      <c r="Z782" s="327"/>
      <c r="AA782" s="327"/>
      <c r="AB782" s="327"/>
      <c r="AC782" s="327"/>
      <c r="AD782" s="327"/>
    </row>
    <row r="783">
      <c r="A783" s="330"/>
      <c r="B783" s="330"/>
      <c r="C783" s="330"/>
      <c r="D783" s="398"/>
      <c r="E783" s="330"/>
      <c r="F783" s="330"/>
      <c r="G783" s="330"/>
      <c r="H783" s="330"/>
      <c r="I783" s="330"/>
      <c r="J783" s="330"/>
      <c r="K783" s="330"/>
      <c r="L783" s="330"/>
      <c r="M783" s="330"/>
      <c r="N783" s="323"/>
      <c r="O783" s="323"/>
      <c r="P783" s="323"/>
      <c r="Q783" s="323"/>
      <c r="R783" s="323"/>
      <c r="S783" s="323"/>
      <c r="T783" s="323"/>
      <c r="U783" s="323"/>
      <c r="V783" s="323"/>
      <c r="W783" s="323"/>
      <c r="X783" s="327"/>
      <c r="Y783" s="327"/>
      <c r="Z783" s="327"/>
      <c r="AA783" s="327"/>
      <c r="AB783" s="327"/>
      <c r="AC783" s="327"/>
      <c r="AD783" s="327"/>
    </row>
    <row r="784">
      <c r="A784" s="330"/>
      <c r="B784" s="330"/>
      <c r="C784" s="330"/>
      <c r="D784" s="398"/>
      <c r="E784" s="330"/>
      <c r="F784" s="330"/>
      <c r="G784" s="330"/>
      <c r="H784" s="330"/>
      <c r="I784" s="330"/>
      <c r="J784" s="330"/>
      <c r="K784" s="330"/>
      <c r="L784" s="330"/>
      <c r="M784" s="330"/>
      <c r="N784" s="323"/>
      <c r="O784" s="323"/>
      <c r="P784" s="323"/>
      <c r="Q784" s="323"/>
      <c r="R784" s="323"/>
      <c r="S784" s="323"/>
      <c r="T784" s="323"/>
      <c r="U784" s="323"/>
      <c r="V784" s="323"/>
      <c r="W784" s="323"/>
      <c r="X784" s="327"/>
      <c r="Y784" s="327"/>
      <c r="Z784" s="327"/>
      <c r="AA784" s="327"/>
      <c r="AB784" s="327"/>
      <c r="AC784" s="327"/>
      <c r="AD784" s="327"/>
    </row>
    <row r="785">
      <c r="A785" s="330"/>
      <c r="B785" s="330"/>
      <c r="C785" s="330"/>
      <c r="D785" s="398"/>
      <c r="E785" s="330"/>
      <c r="F785" s="330"/>
      <c r="G785" s="330"/>
      <c r="H785" s="330"/>
      <c r="I785" s="330"/>
      <c r="J785" s="330"/>
      <c r="K785" s="330"/>
      <c r="L785" s="330"/>
      <c r="M785" s="330"/>
      <c r="N785" s="323"/>
      <c r="O785" s="323"/>
      <c r="P785" s="323"/>
      <c r="Q785" s="323"/>
      <c r="R785" s="323"/>
      <c r="S785" s="323"/>
      <c r="T785" s="323"/>
      <c r="U785" s="323"/>
      <c r="V785" s="323"/>
      <c r="W785" s="323"/>
      <c r="X785" s="327"/>
      <c r="Y785" s="327"/>
      <c r="Z785" s="327"/>
      <c r="AA785" s="327"/>
      <c r="AB785" s="327"/>
      <c r="AC785" s="327"/>
      <c r="AD785" s="327"/>
    </row>
    <row r="786">
      <c r="A786" s="330"/>
      <c r="B786" s="330"/>
      <c r="C786" s="330"/>
      <c r="D786" s="398"/>
      <c r="E786" s="330"/>
      <c r="F786" s="330"/>
      <c r="G786" s="330"/>
      <c r="H786" s="330"/>
      <c r="I786" s="330"/>
      <c r="J786" s="330"/>
      <c r="K786" s="330"/>
      <c r="L786" s="330"/>
      <c r="M786" s="330"/>
      <c r="N786" s="323"/>
      <c r="O786" s="323"/>
      <c r="P786" s="323"/>
      <c r="Q786" s="323"/>
      <c r="R786" s="323"/>
      <c r="S786" s="323"/>
      <c r="T786" s="323"/>
      <c r="U786" s="323"/>
      <c r="V786" s="323"/>
      <c r="W786" s="323"/>
      <c r="X786" s="327"/>
      <c r="Y786" s="327"/>
      <c r="Z786" s="327"/>
      <c r="AA786" s="327"/>
      <c r="AB786" s="327"/>
      <c r="AC786" s="327"/>
      <c r="AD786" s="327"/>
    </row>
    <row r="787">
      <c r="A787" s="330"/>
      <c r="B787" s="330"/>
      <c r="C787" s="330"/>
      <c r="D787" s="398"/>
      <c r="E787" s="330"/>
      <c r="F787" s="330"/>
      <c r="G787" s="330"/>
      <c r="H787" s="330"/>
      <c r="I787" s="330"/>
      <c r="J787" s="330"/>
      <c r="K787" s="330"/>
      <c r="L787" s="330"/>
      <c r="M787" s="330"/>
      <c r="N787" s="323"/>
      <c r="O787" s="323"/>
      <c r="P787" s="323"/>
      <c r="Q787" s="323"/>
      <c r="R787" s="323"/>
      <c r="S787" s="323"/>
      <c r="T787" s="323"/>
      <c r="U787" s="323"/>
      <c r="V787" s="323"/>
      <c r="W787" s="323"/>
      <c r="X787" s="327"/>
      <c r="Y787" s="327"/>
      <c r="Z787" s="327"/>
      <c r="AA787" s="327"/>
      <c r="AB787" s="327"/>
      <c r="AC787" s="327"/>
      <c r="AD787" s="327"/>
    </row>
    <row r="788">
      <c r="A788" s="330"/>
      <c r="B788" s="330"/>
      <c r="C788" s="330"/>
      <c r="D788" s="398"/>
      <c r="E788" s="330"/>
      <c r="F788" s="330"/>
      <c r="G788" s="330"/>
      <c r="H788" s="330"/>
      <c r="I788" s="330"/>
      <c r="J788" s="330"/>
      <c r="K788" s="330"/>
      <c r="L788" s="330"/>
      <c r="M788" s="330"/>
      <c r="N788" s="323"/>
      <c r="O788" s="323"/>
      <c r="P788" s="323"/>
      <c r="Q788" s="323"/>
      <c r="R788" s="323"/>
      <c r="S788" s="323"/>
      <c r="T788" s="323"/>
      <c r="U788" s="323"/>
      <c r="V788" s="323"/>
      <c r="W788" s="323"/>
      <c r="X788" s="327"/>
      <c r="Y788" s="327"/>
      <c r="Z788" s="327"/>
      <c r="AA788" s="327"/>
      <c r="AB788" s="327"/>
      <c r="AC788" s="327"/>
      <c r="AD788" s="327"/>
    </row>
    <row r="789">
      <c r="A789" s="330"/>
      <c r="B789" s="330"/>
      <c r="C789" s="330"/>
      <c r="D789" s="398"/>
      <c r="E789" s="330"/>
      <c r="F789" s="330"/>
      <c r="G789" s="330"/>
      <c r="H789" s="330"/>
      <c r="I789" s="330"/>
      <c r="J789" s="330"/>
      <c r="K789" s="330"/>
      <c r="L789" s="330"/>
      <c r="M789" s="330"/>
      <c r="N789" s="323"/>
      <c r="O789" s="323"/>
      <c r="P789" s="323"/>
      <c r="Q789" s="323"/>
      <c r="R789" s="323"/>
      <c r="S789" s="323"/>
      <c r="T789" s="323"/>
      <c r="U789" s="323"/>
      <c r="V789" s="323"/>
      <c r="W789" s="323"/>
      <c r="X789" s="327"/>
      <c r="Y789" s="327"/>
      <c r="Z789" s="327"/>
      <c r="AA789" s="327"/>
      <c r="AB789" s="327"/>
      <c r="AC789" s="327"/>
      <c r="AD789" s="327"/>
    </row>
    <row r="790">
      <c r="A790" s="330"/>
      <c r="B790" s="330"/>
      <c r="C790" s="330"/>
      <c r="D790" s="398"/>
      <c r="E790" s="330"/>
      <c r="F790" s="330"/>
      <c r="G790" s="330"/>
      <c r="H790" s="330"/>
      <c r="I790" s="330"/>
      <c r="J790" s="330"/>
      <c r="K790" s="330"/>
      <c r="L790" s="330"/>
      <c r="M790" s="330"/>
      <c r="N790" s="323"/>
      <c r="O790" s="323"/>
      <c r="P790" s="323"/>
      <c r="Q790" s="323"/>
      <c r="R790" s="323"/>
      <c r="S790" s="323"/>
      <c r="T790" s="323"/>
      <c r="U790" s="323"/>
      <c r="V790" s="323"/>
      <c r="W790" s="323"/>
      <c r="X790" s="327"/>
      <c r="Y790" s="327"/>
      <c r="Z790" s="327"/>
      <c r="AA790" s="327"/>
      <c r="AB790" s="327"/>
      <c r="AC790" s="327"/>
      <c r="AD790" s="327"/>
    </row>
    <row r="791">
      <c r="A791" s="330"/>
      <c r="B791" s="330"/>
      <c r="C791" s="330"/>
      <c r="D791" s="398"/>
      <c r="E791" s="330"/>
      <c r="F791" s="330"/>
      <c r="G791" s="330"/>
      <c r="H791" s="330"/>
      <c r="I791" s="330"/>
      <c r="J791" s="330"/>
      <c r="K791" s="330"/>
      <c r="L791" s="330"/>
      <c r="M791" s="330"/>
      <c r="N791" s="323"/>
      <c r="O791" s="323"/>
      <c r="P791" s="323"/>
      <c r="Q791" s="323"/>
      <c r="R791" s="323"/>
      <c r="S791" s="323"/>
      <c r="T791" s="323"/>
      <c r="U791" s="323"/>
      <c r="V791" s="323"/>
      <c r="W791" s="323"/>
      <c r="X791" s="327"/>
      <c r="Y791" s="327"/>
      <c r="Z791" s="327"/>
      <c r="AA791" s="327"/>
      <c r="AB791" s="327"/>
      <c r="AC791" s="327"/>
      <c r="AD791" s="327"/>
    </row>
    <row r="792">
      <c r="A792" s="330"/>
      <c r="B792" s="330"/>
      <c r="C792" s="330"/>
      <c r="D792" s="398"/>
      <c r="E792" s="330"/>
      <c r="F792" s="330"/>
      <c r="G792" s="330"/>
      <c r="H792" s="330"/>
      <c r="I792" s="330"/>
      <c r="J792" s="330"/>
      <c r="K792" s="330"/>
      <c r="L792" s="330"/>
      <c r="M792" s="330"/>
      <c r="N792" s="323"/>
      <c r="O792" s="323"/>
      <c r="P792" s="323"/>
      <c r="Q792" s="323"/>
      <c r="R792" s="323"/>
      <c r="S792" s="323"/>
      <c r="T792" s="323"/>
      <c r="U792" s="323"/>
      <c r="V792" s="323"/>
      <c r="W792" s="323"/>
      <c r="X792" s="327"/>
      <c r="Y792" s="327"/>
      <c r="Z792" s="327"/>
      <c r="AA792" s="327"/>
      <c r="AB792" s="327"/>
      <c r="AC792" s="327"/>
      <c r="AD792" s="327"/>
    </row>
    <row r="793">
      <c r="A793" s="330"/>
      <c r="B793" s="330"/>
      <c r="C793" s="330"/>
      <c r="D793" s="398"/>
      <c r="E793" s="330"/>
      <c r="F793" s="330"/>
      <c r="G793" s="330"/>
      <c r="H793" s="330"/>
      <c r="I793" s="330"/>
      <c r="J793" s="330"/>
      <c r="K793" s="330"/>
      <c r="L793" s="330"/>
      <c r="M793" s="330"/>
      <c r="N793" s="323"/>
      <c r="O793" s="323"/>
      <c r="P793" s="323"/>
      <c r="Q793" s="323"/>
      <c r="R793" s="323"/>
      <c r="S793" s="323"/>
      <c r="T793" s="323"/>
      <c r="U793" s="323"/>
      <c r="V793" s="323"/>
      <c r="W793" s="323"/>
      <c r="X793" s="327"/>
      <c r="Y793" s="327"/>
      <c r="Z793" s="327"/>
      <c r="AA793" s="327"/>
      <c r="AB793" s="327"/>
      <c r="AC793" s="327"/>
      <c r="AD793" s="327"/>
    </row>
    <row r="794">
      <c r="A794" s="330"/>
      <c r="B794" s="330"/>
      <c r="C794" s="330"/>
      <c r="D794" s="398"/>
      <c r="E794" s="330"/>
      <c r="F794" s="330"/>
      <c r="G794" s="330"/>
      <c r="H794" s="330"/>
      <c r="I794" s="330"/>
      <c r="J794" s="330"/>
      <c r="K794" s="330"/>
      <c r="L794" s="330"/>
      <c r="M794" s="330"/>
      <c r="N794" s="323"/>
      <c r="O794" s="323"/>
      <c r="P794" s="323"/>
      <c r="Q794" s="323"/>
      <c r="R794" s="323"/>
      <c r="S794" s="323"/>
      <c r="T794" s="323"/>
      <c r="U794" s="323"/>
      <c r="V794" s="323"/>
      <c r="W794" s="323"/>
      <c r="X794" s="327"/>
      <c r="Y794" s="327"/>
      <c r="Z794" s="327"/>
      <c r="AA794" s="327"/>
      <c r="AB794" s="327"/>
      <c r="AC794" s="327"/>
      <c r="AD794" s="327"/>
    </row>
    <row r="795">
      <c r="A795" s="330"/>
      <c r="B795" s="330"/>
      <c r="C795" s="330"/>
      <c r="D795" s="398"/>
      <c r="E795" s="330"/>
      <c r="F795" s="330"/>
      <c r="G795" s="330"/>
      <c r="H795" s="330"/>
      <c r="I795" s="330"/>
      <c r="J795" s="330"/>
      <c r="K795" s="330"/>
      <c r="L795" s="330"/>
      <c r="M795" s="330"/>
      <c r="N795" s="323"/>
      <c r="O795" s="323"/>
      <c r="P795" s="323"/>
      <c r="Q795" s="323"/>
      <c r="R795" s="323"/>
      <c r="S795" s="323"/>
      <c r="T795" s="323"/>
      <c r="U795" s="323"/>
      <c r="V795" s="323"/>
      <c r="W795" s="323"/>
      <c r="X795" s="327"/>
      <c r="Y795" s="327"/>
      <c r="Z795" s="327"/>
      <c r="AA795" s="327"/>
      <c r="AB795" s="327"/>
      <c r="AC795" s="327"/>
      <c r="AD795" s="327"/>
    </row>
    <row r="796">
      <c r="A796" s="330"/>
      <c r="B796" s="330"/>
      <c r="C796" s="330"/>
      <c r="D796" s="398"/>
      <c r="E796" s="330"/>
      <c r="F796" s="330"/>
      <c r="G796" s="330"/>
      <c r="H796" s="330"/>
      <c r="I796" s="330"/>
      <c r="J796" s="330"/>
      <c r="K796" s="330"/>
      <c r="L796" s="330"/>
      <c r="M796" s="330"/>
      <c r="N796" s="323"/>
      <c r="O796" s="323"/>
      <c r="P796" s="323"/>
      <c r="Q796" s="323"/>
      <c r="R796" s="323"/>
      <c r="S796" s="323"/>
      <c r="T796" s="323"/>
      <c r="U796" s="323"/>
      <c r="V796" s="323"/>
      <c r="W796" s="323"/>
      <c r="X796" s="327"/>
      <c r="Y796" s="327"/>
      <c r="Z796" s="327"/>
      <c r="AA796" s="327"/>
      <c r="AB796" s="327"/>
      <c r="AC796" s="327"/>
      <c r="AD796" s="327"/>
    </row>
    <row r="797">
      <c r="A797" s="330"/>
      <c r="B797" s="330"/>
      <c r="C797" s="330"/>
      <c r="D797" s="398"/>
      <c r="E797" s="330"/>
      <c r="F797" s="330"/>
      <c r="G797" s="330"/>
      <c r="H797" s="330"/>
      <c r="I797" s="330"/>
      <c r="J797" s="330"/>
      <c r="K797" s="330"/>
      <c r="L797" s="330"/>
      <c r="M797" s="330"/>
      <c r="N797" s="323"/>
      <c r="O797" s="323"/>
      <c r="P797" s="323"/>
      <c r="Q797" s="323"/>
      <c r="R797" s="323"/>
      <c r="S797" s="323"/>
      <c r="T797" s="323"/>
      <c r="U797" s="323"/>
      <c r="V797" s="323"/>
      <c r="W797" s="323"/>
      <c r="X797" s="327"/>
      <c r="Y797" s="327"/>
      <c r="Z797" s="327"/>
      <c r="AA797" s="327"/>
      <c r="AB797" s="327"/>
      <c r="AC797" s="327"/>
      <c r="AD797" s="327"/>
    </row>
    <row r="798">
      <c r="A798" s="330"/>
      <c r="B798" s="330"/>
      <c r="C798" s="330"/>
      <c r="D798" s="398"/>
      <c r="E798" s="330"/>
      <c r="F798" s="330"/>
      <c r="G798" s="330"/>
      <c r="H798" s="330"/>
      <c r="I798" s="330"/>
      <c r="J798" s="330"/>
      <c r="K798" s="330"/>
      <c r="L798" s="330"/>
      <c r="M798" s="330"/>
      <c r="N798" s="323"/>
      <c r="O798" s="323"/>
      <c r="P798" s="323"/>
      <c r="Q798" s="323"/>
      <c r="R798" s="323"/>
      <c r="S798" s="323"/>
      <c r="T798" s="323"/>
      <c r="U798" s="323"/>
      <c r="V798" s="323"/>
      <c r="W798" s="323"/>
      <c r="X798" s="327"/>
      <c r="Y798" s="327"/>
      <c r="Z798" s="327"/>
      <c r="AA798" s="327"/>
      <c r="AB798" s="327"/>
      <c r="AC798" s="327"/>
      <c r="AD798" s="327"/>
    </row>
    <row r="799">
      <c r="A799" s="330"/>
      <c r="B799" s="330"/>
      <c r="C799" s="330"/>
      <c r="D799" s="398"/>
      <c r="E799" s="330"/>
      <c r="F799" s="330"/>
      <c r="G799" s="330"/>
      <c r="H799" s="330"/>
      <c r="I799" s="330"/>
      <c r="J799" s="330"/>
      <c r="K799" s="330"/>
      <c r="L799" s="330"/>
      <c r="M799" s="330"/>
      <c r="N799" s="323"/>
      <c r="O799" s="323"/>
      <c r="P799" s="323"/>
      <c r="Q799" s="323"/>
      <c r="R799" s="323"/>
      <c r="S799" s="323"/>
      <c r="T799" s="323"/>
      <c r="U799" s="323"/>
      <c r="V799" s="323"/>
      <c r="W799" s="323"/>
      <c r="X799" s="327"/>
      <c r="Y799" s="327"/>
      <c r="Z799" s="327"/>
      <c r="AA799" s="327"/>
      <c r="AB799" s="327"/>
      <c r="AC799" s="327"/>
      <c r="AD799" s="327"/>
    </row>
    <row r="800">
      <c r="A800" s="330"/>
      <c r="B800" s="330"/>
      <c r="C800" s="330"/>
      <c r="D800" s="398"/>
      <c r="E800" s="330"/>
      <c r="F800" s="330"/>
      <c r="G800" s="330"/>
      <c r="H800" s="330"/>
      <c r="I800" s="330"/>
      <c r="J800" s="330"/>
      <c r="K800" s="330"/>
      <c r="L800" s="330"/>
      <c r="M800" s="330"/>
      <c r="N800" s="323"/>
      <c r="O800" s="323"/>
      <c r="P800" s="323"/>
      <c r="Q800" s="323"/>
      <c r="R800" s="323"/>
      <c r="S800" s="323"/>
      <c r="T800" s="323"/>
      <c r="U800" s="323"/>
      <c r="V800" s="323"/>
      <c r="W800" s="323"/>
      <c r="X800" s="327"/>
      <c r="Y800" s="327"/>
      <c r="Z800" s="327"/>
      <c r="AA800" s="327"/>
      <c r="AB800" s="327"/>
      <c r="AC800" s="327"/>
      <c r="AD800" s="327"/>
    </row>
    <row r="801">
      <c r="A801" s="330"/>
      <c r="B801" s="330"/>
      <c r="C801" s="330"/>
      <c r="D801" s="398"/>
      <c r="E801" s="330"/>
      <c r="F801" s="330"/>
      <c r="G801" s="330"/>
      <c r="H801" s="330"/>
      <c r="I801" s="330"/>
      <c r="J801" s="330"/>
      <c r="K801" s="330"/>
      <c r="L801" s="330"/>
      <c r="M801" s="330"/>
      <c r="N801" s="323"/>
      <c r="O801" s="323"/>
      <c r="P801" s="323"/>
      <c r="Q801" s="323"/>
      <c r="R801" s="323"/>
      <c r="S801" s="323"/>
      <c r="T801" s="323"/>
      <c r="U801" s="323"/>
      <c r="V801" s="323"/>
      <c r="W801" s="323"/>
      <c r="X801" s="327"/>
      <c r="Y801" s="327"/>
      <c r="Z801" s="327"/>
      <c r="AA801" s="327"/>
      <c r="AB801" s="327"/>
      <c r="AC801" s="327"/>
      <c r="AD801" s="327"/>
    </row>
    <row r="802">
      <c r="A802" s="330"/>
      <c r="B802" s="330"/>
      <c r="C802" s="330"/>
      <c r="D802" s="398"/>
      <c r="E802" s="330"/>
      <c r="F802" s="330"/>
      <c r="G802" s="330"/>
      <c r="H802" s="330"/>
      <c r="I802" s="330"/>
      <c r="J802" s="330"/>
      <c r="K802" s="330"/>
      <c r="L802" s="330"/>
      <c r="M802" s="330"/>
      <c r="N802" s="323"/>
      <c r="O802" s="323"/>
      <c r="P802" s="323"/>
      <c r="Q802" s="323"/>
      <c r="R802" s="323"/>
      <c r="S802" s="323"/>
      <c r="T802" s="323"/>
      <c r="U802" s="323"/>
      <c r="V802" s="323"/>
      <c r="W802" s="323"/>
      <c r="X802" s="327"/>
      <c r="Y802" s="327"/>
      <c r="Z802" s="327"/>
      <c r="AA802" s="327"/>
      <c r="AB802" s="327"/>
      <c r="AC802" s="327"/>
      <c r="AD802" s="327"/>
    </row>
    <row r="803">
      <c r="A803" s="330"/>
      <c r="B803" s="330"/>
      <c r="C803" s="330"/>
      <c r="D803" s="398"/>
      <c r="E803" s="330"/>
      <c r="F803" s="330"/>
      <c r="G803" s="330"/>
      <c r="H803" s="330"/>
      <c r="I803" s="330"/>
      <c r="J803" s="330"/>
      <c r="K803" s="330"/>
      <c r="L803" s="330"/>
      <c r="M803" s="330"/>
      <c r="N803" s="323"/>
      <c r="O803" s="323"/>
      <c r="P803" s="323"/>
      <c r="Q803" s="323"/>
      <c r="R803" s="323"/>
      <c r="S803" s="323"/>
      <c r="T803" s="323"/>
      <c r="U803" s="323"/>
      <c r="V803" s="323"/>
      <c r="W803" s="323"/>
      <c r="X803" s="327"/>
      <c r="Y803" s="327"/>
      <c r="Z803" s="327"/>
      <c r="AA803" s="327"/>
      <c r="AB803" s="327"/>
      <c r="AC803" s="327"/>
      <c r="AD803" s="327"/>
    </row>
    <row r="804">
      <c r="A804" s="330"/>
      <c r="B804" s="330"/>
      <c r="C804" s="330"/>
      <c r="D804" s="398"/>
      <c r="E804" s="330"/>
      <c r="F804" s="330"/>
      <c r="G804" s="330"/>
      <c r="H804" s="330"/>
      <c r="I804" s="330"/>
      <c r="J804" s="330"/>
      <c r="K804" s="330"/>
      <c r="L804" s="330"/>
      <c r="M804" s="330"/>
      <c r="N804" s="323"/>
      <c r="O804" s="323"/>
      <c r="P804" s="323"/>
      <c r="Q804" s="323"/>
      <c r="R804" s="323"/>
      <c r="S804" s="323"/>
      <c r="T804" s="323"/>
      <c r="U804" s="323"/>
      <c r="V804" s="323"/>
      <c r="W804" s="323"/>
      <c r="X804" s="327"/>
      <c r="Y804" s="327"/>
      <c r="Z804" s="327"/>
      <c r="AA804" s="327"/>
      <c r="AB804" s="327"/>
      <c r="AC804" s="327"/>
      <c r="AD804" s="327"/>
    </row>
    <row r="805">
      <c r="A805" s="330"/>
      <c r="B805" s="330"/>
      <c r="C805" s="330"/>
      <c r="D805" s="398"/>
      <c r="E805" s="330"/>
      <c r="F805" s="330"/>
      <c r="G805" s="330"/>
      <c r="H805" s="330"/>
      <c r="I805" s="330"/>
      <c r="J805" s="330"/>
      <c r="K805" s="330"/>
      <c r="L805" s="330"/>
      <c r="M805" s="330"/>
      <c r="N805" s="323"/>
      <c r="O805" s="323"/>
      <c r="P805" s="323"/>
      <c r="Q805" s="323"/>
      <c r="R805" s="323"/>
      <c r="S805" s="323"/>
      <c r="T805" s="323"/>
      <c r="U805" s="323"/>
      <c r="V805" s="323"/>
      <c r="W805" s="323"/>
      <c r="X805" s="327"/>
      <c r="Y805" s="327"/>
      <c r="Z805" s="327"/>
      <c r="AA805" s="327"/>
      <c r="AB805" s="327"/>
      <c r="AC805" s="327"/>
      <c r="AD805" s="327"/>
    </row>
    <row r="806">
      <c r="A806" s="330"/>
      <c r="B806" s="330"/>
      <c r="C806" s="330"/>
      <c r="D806" s="398"/>
      <c r="E806" s="330"/>
      <c r="F806" s="330"/>
      <c r="G806" s="330"/>
      <c r="H806" s="330"/>
      <c r="I806" s="330"/>
      <c r="J806" s="330"/>
      <c r="K806" s="330"/>
      <c r="L806" s="330"/>
      <c r="M806" s="330"/>
      <c r="N806" s="323"/>
      <c r="O806" s="323"/>
      <c r="P806" s="323"/>
      <c r="Q806" s="323"/>
      <c r="R806" s="323"/>
      <c r="S806" s="323"/>
      <c r="T806" s="323"/>
      <c r="U806" s="323"/>
      <c r="V806" s="323"/>
      <c r="W806" s="323"/>
      <c r="X806" s="327"/>
      <c r="Y806" s="327"/>
      <c r="Z806" s="327"/>
      <c r="AA806" s="327"/>
      <c r="AB806" s="327"/>
      <c r="AC806" s="327"/>
      <c r="AD806" s="327"/>
    </row>
    <row r="807">
      <c r="A807" s="330"/>
      <c r="B807" s="330"/>
      <c r="C807" s="330"/>
      <c r="D807" s="398"/>
      <c r="E807" s="330"/>
      <c r="F807" s="330"/>
      <c r="G807" s="330"/>
      <c r="H807" s="330"/>
      <c r="I807" s="330"/>
      <c r="J807" s="330"/>
      <c r="K807" s="330"/>
      <c r="L807" s="330"/>
      <c r="M807" s="330"/>
      <c r="N807" s="323"/>
      <c r="O807" s="323"/>
      <c r="P807" s="323"/>
      <c r="Q807" s="323"/>
      <c r="R807" s="323"/>
      <c r="S807" s="323"/>
      <c r="T807" s="323"/>
      <c r="U807" s="323"/>
      <c r="V807" s="323"/>
      <c r="W807" s="323"/>
      <c r="X807" s="327"/>
      <c r="Y807" s="327"/>
      <c r="Z807" s="327"/>
      <c r="AA807" s="327"/>
      <c r="AB807" s="327"/>
      <c r="AC807" s="327"/>
      <c r="AD807" s="327"/>
    </row>
    <row r="808">
      <c r="A808" s="330"/>
      <c r="B808" s="330"/>
      <c r="C808" s="330"/>
      <c r="D808" s="398"/>
      <c r="E808" s="330"/>
      <c r="F808" s="330"/>
      <c r="G808" s="330"/>
      <c r="H808" s="330"/>
      <c r="I808" s="330"/>
      <c r="J808" s="330"/>
      <c r="K808" s="330"/>
      <c r="L808" s="330"/>
      <c r="M808" s="330"/>
      <c r="N808" s="323"/>
      <c r="O808" s="323"/>
      <c r="P808" s="323"/>
      <c r="Q808" s="323"/>
      <c r="R808" s="323"/>
      <c r="S808" s="323"/>
      <c r="T808" s="323"/>
      <c r="U808" s="323"/>
      <c r="V808" s="323"/>
      <c r="W808" s="323"/>
      <c r="X808" s="327"/>
      <c r="Y808" s="327"/>
      <c r="Z808" s="327"/>
      <c r="AA808" s="327"/>
      <c r="AB808" s="327"/>
      <c r="AC808" s="327"/>
      <c r="AD808" s="327"/>
    </row>
    <row r="809">
      <c r="A809" s="330"/>
      <c r="B809" s="330"/>
      <c r="C809" s="330"/>
      <c r="D809" s="398"/>
      <c r="E809" s="330"/>
      <c r="F809" s="330"/>
      <c r="G809" s="330"/>
      <c r="H809" s="330"/>
      <c r="I809" s="330"/>
      <c r="J809" s="330"/>
      <c r="K809" s="330"/>
      <c r="L809" s="330"/>
      <c r="M809" s="330"/>
      <c r="N809" s="323"/>
      <c r="O809" s="323"/>
      <c r="P809" s="323"/>
      <c r="Q809" s="323"/>
      <c r="R809" s="323"/>
      <c r="S809" s="323"/>
      <c r="T809" s="323"/>
      <c r="U809" s="323"/>
      <c r="V809" s="323"/>
      <c r="W809" s="323"/>
      <c r="X809" s="327"/>
      <c r="Y809" s="327"/>
      <c r="Z809" s="327"/>
      <c r="AA809" s="327"/>
      <c r="AB809" s="327"/>
      <c r="AC809" s="327"/>
      <c r="AD809" s="327"/>
    </row>
    <row r="810">
      <c r="A810" s="330"/>
      <c r="B810" s="330"/>
      <c r="C810" s="330"/>
      <c r="D810" s="398"/>
      <c r="E810" s="330"/>
      <c r="F810" s="330"/>
      <c r="G810" s="330"/>
      <c r="H810" s="330"/>
      <c r="I810" s="330"/>
      <c r="J810" s="330"/>
      <c r="K810" s="330"/>
      <c r="L810" s="330"/>
      <c r="M810" s="330"/>
      <c r="N810" s="323"/>
      <c r="O810" s="323"/>
      <c r="P810" s="323"/>
      <c r="Q810" s="323"/>
      <c r="R810" s="323"/>
      <c r="S810" s="323"/>
      <c r="T810" s="323"/>
      <c r="U810" s="323"/>
      <c r="V810" s="323"/>
      <c r="W810" s="323"/>
      <c r="X810" s="327"/>
      <c r="Y810" s="327"/>
      <c r="Z810" s="327"/>
      <c r="AA810" s="327"/>
      <c r="AB810" s="327"/>
      <c r="AC810" s="327"/>
      <c r="AD810" s="327"/>
    </row>
    <row r="811">
      <c r="A811" s="330"/>
      <c r="B811" s="330"/>
      <c r="C811" s="330"/>
      <c r="D811" s="398"/>
      <c r="E811" s="330"/>
      <c r="F811" s="330"/>
      <c r="G811" s="330"/>
      <c r="H811" s="330"/>
      <c r="I811" s="330"/>
      <c r="J811" s="330"/>
      <c r="K811" s="330"/>
      <c r="L811" s="330"/>
      <c r="M811" s="330"/>
      <c r="N811" s="323"/>
      <c r="O811" s="323"/>
      <c r="P811" s="323"/>
      <c r="Q811" s="323"/>
      <c r="R811" s="323"/>
      <c r="S811" s="323"/>
      <c r="T811" s="323"/>
      <c r="U811" s="323"/>
      <c r="V811" s="323"/>
      <c r="W811" s="323"/>
      <c r="X811" s="327"/>
      <c r="Y811" s="327"/>
      <c r="Z811" s="327"/>
      <c r="AA811" s="327"/>
      <c r="AB811" s="327"/>
      <c r="AC811" s="327"/>
      <c r="AD811" s="327"/>
    </row>
    <row r="812">
      <c r="A812" s="330"/>
      <c r="B812" s="330"/>
      <c r="C812" s="330"/>
      <c r="D812" s="398"/>
      <c r="E812" s="330"/>
      <c r="F812" s="330"/>
      <c r="G812" s="330"/>
      <c r="H812" s="330"/>
      <c r="I812" s="330"/>
      <c r="J812" s="330"/>
      <c r="K812" s="330"/>
      <c r="L812" s="330"/>
      <c r="M812" s="330"/>
      <c r="N812" s="323"/>
      <c r="O812" s="323"/>
      <c r="P812" s="323"/>
      <c r="Q812" s="323"/>
      <c r="R812" s="323"/>
      <c r="S812" s="323"/>
      <c r="T812" s="323"/>
      <c r="U812" s="323"/>
      <c r="V812" s="323"/>
      <c r="W812" s="323"/>
      <c r="X812" s="327"/>
      <c r="Y812" s="327"/>
      <c r="Z812" s="327"/>
      <c r="AA812" s="327"/>
      <c r="AB812" s="327"/>
      <c r="AC812" s="327"/>
      <c r="AD812" s="327"/>
    </row>
    <row r="813">
      <c r="A813" s="330"/>
      <c r="B813" s="330"/>
      <c r="C813" s="330"/>
      <c r="D813" s="398"/>
      <c r="E813" s="330"/>
      <c r="F813" s="330"/>
      <c r="G813" s="330"/>
      <c r="H813" s="330"/>
      <c r="I813" s="330"/>
      <c r="J813" s="330"/>
      <c r="K813" s="330"/>
      <c r="L813" s="330"/>
      <c r="M813" s="330"/>
      <c r="N813" s="323"/>
      <c r="O813" s="323"/>
      <c r="P813" s="323"/>
      <c r="Q813" s="323"/>
      <c r="R813" s="323"/>
      <c r="S813" s="323"/>
      <c r="T813" s="323"/>
      <c r="U813" s="323"/>
      <c r="V813" s="323"/>
      <c r="W813" s="323"/>
      <c r="X813" s="327"/>
      <c r="Y813" s="327"/>
      <c r="Z813" s="327"/>
      <c r="AA813" s="327"/>
      <c r="AB813" s="327"/>
      <c r="AC813" s="327"/>
      <c r="AD813" s="327"/>
    </row>
    <row r="814">
      <c r="A814" s="330"/>
      <c r="B814" s="330"/>
      <c r="C814" s="330"/>
      <c r="D814" s="398"/>
      <c r="E814" s="330"/>
      <c r="F814" s="330"/>
      <c r="G814" s="330"/>
      <c r="H814" s="330"/>
      <c r="I814" s="330"/>
      <c r="J814" s="330"/>
      <c r="K814" s="330"/>
      <c r="L814" s="330"/>
      <c r="M814" s="330"/>
      <c r="N814" s="323"/>
      <c r="O814" s="323"/>
      <c r="P814" s="323"/>
      <c r="Q814" s="323"/>
      <c r="R814" s="323"/>
      <c r="S814" s="323"/>
      <c r="T814" s="323"/>
      <c r="U814" s="323"/>
      <c r="V814" s="323"/>
      <c r="W814" s="323"/>
      <c r="X814" s="327"/>
      <c r="Y814" s="327"/>
      <c r="Z814" s="327"/>
      <c r="AA814" s="327"/>
      <c r="AB814" s="327"/>
      <c r="AC814" s="327"/>
      <c r="AD814" s="327"/>
    </row>
    <row r="815">
      <c r="A815" s="330"/>
      <c r="B815" s="330"/>
      <c r="C815" s="330"/>
      <c r="D815" s="398"/>
      <c r="E815" s="330"/>
      <c r="F815" s="330"/>
      <c r="G815" s="330"/>
      <c r="H815" s="330"/>
      <c r="I815" s="330"/>
      <c r="J815" s="330"/>
      <c r="K815" s="330"/>
      <c r="L815" s="330"/>
      <c r="M815" s="330"/>
      <c r="N815" s="323"/>
      <c r="O815" s="323"/>
      <c r="P815" s="323"/>
      <c r="Q815" s="323"/>
      <c r="R815" s="323"/>
      <c r="S815" s="323"/>
      <c r="T815" s="323"/>
      <c r="U815" s="323"/>
      <c r="V815" s="323"/>
      <c r="W815" s="323"/>
      <c r="X815" s="327"/>
      <c r="Y815" s="327"/>
      <c r="Z815" s="327"/>
      <c r="AA815" s="327"/>
      <c r="AB815" s="327"/>
      <c r="AC815" s="327"/>
      <c r="AD815" s="327"/>
    </row>
    <row r="816">
      <c r="A816" s="330"/>
      <c r="B816" s="330"/>
      <c r="C816" s="330"/>
      <c r="D816" s="398"/>
      <c r="E816" s="330"/>
      <c r="F816" s="330"/>
      <c r="G816" s="330"/>
      <c r="H816" s="330"/>
      <c r="I816" s="330"/>
      <c r="J816" s="330"/>
      <c r="K816" s="330"/>
      <c r="L816" s="330"/>
      <c r="M816" s="330"/>
      <c r="N816" s="323"/>
      <c r="O816" s="323"/>
      <c r="P816" s="323"/>
      <c r="Q816" s="323"/>
      <c r="R816" s="323"/>
      <c r="S816" s="323"/>
      <c r="T816" s="323"/>
      <c r="U816" s="323"/>
      <c r="V816" s="323"/>
      <c r="W816" s="323"/>
      <c r="X816" s="327"/>
      <c r="Y816" s="327"/>
      <c r="Z816" s="327"/>
      <c r="AA816" s="327"/>
      <c r="AB816" s="327"/>
      <c r="AC816" s="327"/>
      <c r="AD816" s="327"/>
    </row>
    <row r="817">
      <c r="A817" s="330"/>
      <c r="B817" s="330"/>
      <c r="C817" s="330"/>
      <c r="D817" s="398"/>
      <c r="E817" s="330"/>
      <c r="F817" s="330"/>
      <c r="G817" s="330"/>
      <c r="H817" s="330"/>
      <c r="I817" s="330"/>
      <c r="J817" s="330"/>
      <c r="K817" s="330"/>
      <c r="L817" s="330"/>
      <c r="M817" s="330"/>
      <c r="N817" s="323"/>
      <c r="O817" s="323"/>
      <c r="P817" s="323"/>
      <c r="Q817" s="323"/>
      <c r="R817" s="323"/>
      <c r="S817" s="323"/>
      <c r="T817" s="323"/>
      <c r="U817" s="323"/>
      <c r="V817" s="323"/>
      <c r="W817" s="323"/>
      <c r="X817" s="327"/>
      <c r="Y817" s="327"/>
      <c r="Z817" s="327"/>
      <c r="AA817" s="327"/>
      <c r="AB817" s="327"/>
      <c r="AC817" s="327"/>
      <c r="AD817" s="327"/>
    </row>
    <row r="818">
      <c r="A818" s="330"/>
      <c r="B818" s="330"/>
      <c r="C818" s="330"/>
      <c r="D818" s="398"/>
      <c r="E818" s="330"/>
      <c r="F818" s="330"/>
      <c r="G818" s="330"/>
      <c r="H818" s="330"/>
      <c r="I818" s="330"/>
      <c r="J818" s="330"/>
      <c r="K818" s="330"/>
      <c r="L818" s="330"/>
      <c r="M818" s="330"/>
      <c r="N818" s="323"/>
      <c r="O818" s="323"/>
      <c r="P818" s="323"/>
      <c r="Q818" s="323"/>
      <c r="R818" s="323"/>
      <c r="S818" s="323"/>
      <c r="T818" s="323"/>
      <c r="U818" s="323"/>
      <c r="V818" s="323"/>
      <c r="W818" s="323"/>
      <c r="X818" s="327"/>
      <c r="Y818" s="327"/>
      <c r="Z818" s="327"/>
      <c r="AA818" s="327"/>
      <c r="AB818" s="327"/>
      <c r="AC818" s="327"/>
      <c r="AD818" s="327"/>
    </row>
    <row r="819">
      <c r="A819" s="330"/>
      <c r="B819" s="330"/>
      <c r="C819" s="330"/>
      <c r="D819" s="398"/>
      <c r="E819" s="330"/>
      <c r="F819" s="330"/>
      <c r="G819" s="330"/>
      <c r="H819" s="330"/>
      <c r="I819" s="330"/>
      <c r="J819" s="330"/>
      <c r="K819" s="330"/>
      <c r="L819" s="330"/>
      <c r="M819" s="330"/>
      <c r="N819" s="323"/>
      <c r="O819" s="323"/>
      <c r="P819" s="323"/>
      <c r="Q819" s="323"/>
      <c r="R819" s="323"/>
      <c r="S819" s="323"/>
      <c r="T819" s="323"/>
      <c r="U819" s="323"/>
      <c r="V819" s="323"/>
      <c r="W819" s="323"/>
      <c r="X819" s="327"/>
      <c r="Y819" s="327"/>
      <c r="Z819" s="327"/>
      <c r="AA819" s="327"/>
      <c r="AB819" s="327"/>
      <c r="AC819" s="327"/>
      <c r="AD819" s="327"/>
    </row>
    <row r="820">
      <c r="A820" s="330"/>
      <c r="B820" s="330"/>
      <c r="C820" s="330"/>
      <c r="D820" s="398"/>
      <c r="E820" s="330"/>
      <c r="F820" s="330"/>
      <c r="G820" s="330"/>
      <c r="H820" s="330"/>
      <c r="I820" s="330"/>
      <c r="J820" s="330"/>
      <c r="K820" s="330"/>
      <c r="L820" s="330"/>
      <c r="M820" s="330"/>
      <c r="N820" s="323"/>
      <c r="O820" s="323"/>
      <c r="P820" s="323"/>
      <c r="Q820" s="323"/>
      <c r="R820" s="323"/>
      <c r="S820" s="323"/>
      <c r="T820" s="323"/>
      <c r="U820" s="323"/>
      <c r="V820" s="323"/>
      <c r="W820" s="323"/>
      <c r="X820" s="327"/>
      <c r="Y820" s="327"/>
      <c r="Z820" s="327"/>
      <c r="AA820" s="327"/>
      <c r="AB820" s="327"/>
      <c r="AC820" s="327"/>
      <c r="AD820" s="327"/>
    </row>
    <row r="821">
      <c r="A821" s="330"/>
      <c r="B821" s="330"/>
      <c r="C821" s="330"/>
      <c r="D821" s="398"/>
      <c r="E821" s="330"/>
      <c r="F821" s="330"/>
      <c r="G821" s="330"/>
      <c r="H821" s="330"/>
      <c r="I821" s="330"/>
      <c r="J821" s="330"/>
      <c r="K821" s="330"/>
      <c r="L821" s="330"/>
      <c r="M821" s="330"/>
      <c r="N821" s="323"/>
      <c r="O821" s="323"/>
      <c r="P821" s="323"/>
      <c r="Q821" s="323"/>
      <c r="R821" s="323"/>
      <c r="S821" s="323"/>
      <c r="T821" s="323"/>
      <c r="U821" s="323"/>
      <c r="V821" s="323"/>
      <c r="W821" s="323"/>
      <c r="X821" s="327"/>
      <c r="Y821" s="327"/>
      <c r="Z821" s="327"/>
      <c r="AA821" s="327"/>
      <c r="AB821" s="327"/>
      <c r="AC821" s="327"/>
      <c r="AD821" s="327"/>
    </row>
    <row r="822">
      <c r="A822" s="330"/>
      <c r="B822" s="330"/>
      <c r="C822" s="330"/>
      <c r="D822" s="398"/>
      <c r="E822" s="330"/>
      <c r="F822" s="330"/>
      <c r="G822" s="330"/>
      <c r="H822" s="330"/>
      <c r="I822" s="330"/>
      <c r="J822" s="330"/>
      <c r="K822" s="330"/>
      <c r="L822" s="330"/>
      <c r="M822" s="330"/>
      <c r="N822" s="323"/>
      <c r="O822" s="323"/>
      <c r="P822" s="323"/>
      <c r="Q822" s="323"/>
      <c r="R822" s="323"/>
      <c r="S822" s="323"/>
      <c r="T822" s="323"/>
      <c r="U822" s="323"/>
      <c r="V822" s="323"/>
      <c r="W822" s="323"/>
      <c r="X822" s="327"/>
      <c r="Y822" s="327"/>
      <c r="Z822" s="327"/>
      <c r="AA822" s="327"/>
      <c r="AB822" s="327"/>
      <c r="AC822" s="327"/>
      <c r="AD822" s="327"/>
    </row>
    <row r="823">
      <c r="A823" s="330"/>
      <c r="B823" s="330"/>
      <c r="C823" s="330"/>
      <c r="D823" s="398"/>
      <c r="E823" s="330"/>
      <c r="F823" s="330"/>
      <c r="G823" s="330"/>
      <c r="H823" s="330"/>
      <c r="I823" s="330"/>
      <c r="J823" s="330"/>
      <c r="K823" s="330"/>
      <c r="L823" s="330"/>
      <c r="M823" s="330"/>
      <c r="N823" s="323"/>
      <c r="O823" s="323"/>
      <c r="P823" s="323"/>
      <c r="Q823" s="323"/>
      <c r="R823" s="323"/>
      <c r="S823" s="323"/>
      <c r="T823" s="323"/>
      <c r="U823" s="323"/>
      <c r="V823" s="323"/>
      <c r="W823" s="323"/>
      <c r="X823" s="327"/>
      <c r="Y823" s="327"/>
      <c r="Z823" s="327"/>
      <c r="AA823" s="327"/>
      <c r="AB823" s="327"/>
      <c r="AC823" s="327"/>
      <c r="AD823" s="327"/>
    </row>
    <row r="824">
      <c r="A824" s="330"/>
      <c r="B824" s="330"/>
      <c r="C824" s="330"/>
      <c r="D824" s="398"/>
      <c r="E824" s="330"/>
      <c r="F824" s="330"/>
      <c r="G824" s="330"/>
      <c r="H824" s="330"/>
      <c r="I824" s="330"/>
      <c r="J824" s="330"/>
      <c r="K824" s="330"/>
      <c r="L824" s="330"/>
      <c r="M824" s="330"/>
      <c r="N824" s="323"/>
      <c r="O824" s="323"/>
      <c r="P824" s="323"/>
      <c r="Q824" s="323"/>
      <c r="R824" s="323"/>
      <c r="S824" s="323"/>
      <c r="T824" s="323"/>
      <c r="U824" s="323"/>
      <c r="V824" s="323"/>
      <c r="W824" s="323"/>
      <c r="X824" s="327"/>
      <c r="Y824" s="327"/>
      <c r="Z824" s="327"/>
      <c r="AA824" s="327"/>
      <c r="AB824" s="327"/>
      <c r="AC824" s="327"/>
      <c r="AD824" s="327"/>
    </row>
    <row r="825">
      <c r="A825" s="330"/>
      <c r="B825" s="330"/>
      <c r="C825" s="330"/>
      <c r="D825" s="398"/>
      <c r="E825" s="330"/>
      <c r="F825" s="330"/>
      <c r="G825" s="330"/>
      <c r="H825" s="330"/>
      <c r="I825" s="330"/>
      <c r="J825" s="330"/>
      <c r="K825" s="330"/>
      <c r="L825" s="330"/>
      <c r="M825" s="330"/>
      <c r="N825" s="323"/>
      <c r="O825" s="323"/>
      <c r="P825" s="323"/>
      <c r="Q825" s="323"/>
      <c r="R825" s="323"/>
      <c r="S825" s="323"/>
      <c r="T825" s="323"/>
      <c r="U825" s="323"/>
      <c r="V825" s="323"/>
      <c r="W825" s="323"/>
      <c r="X825" s="327"/>
      <c r="Y825" s="327"/>
      <c r="Z825" s="327"/>
      <c r="AA825" s="327"/>
      <c r="AB825" s="327"/>
      <c r="AC825" s="327"/>
      <c r="AD825" s="327"/>
    </row>
    <row r="826">
      <c r="A826" s="330"/>
      <c r="B826" s="330"/>
      <c r="C826" s="330"/>
      <c r="D826" s="398"/>
      <c r="E826" s="330"/>
      <c r="F826" s="330"/>
      <c r="G826" s="330"/>
      <c r="H826" s="330"/>
      <c r="I826" s="330"/>
      <c r="J826" s="330"/>
      <c r="K826" s="330"/>
      <c r="L826" s="330"/>
      <c r="M826" s="330"/>
      <c r="N826" s="323"/>
      <c r="O826" s="323"/>
      <c r="P826" s="323"/>
      <c r="Q826" s="323"/>
      <c r="R826" s="323"/>
      <c r="S826" s="323"/>
      <c r="T826" s="323"/>
      <c r="U826" s="323"/>
      <c r="V826" s="323"/>
      <c r="W826" s="323"/>
      <c r="X826" s="327"/>
      <c r="Y826" s="327"/>
      <c r="Z826" s="327"/>
      <c r="AA826" s="327"/>
      <c r="AB826" s="327"/>
      <c r="AC826" s="327"/>
      <c r="AD826" s="327"/>
    </row>
    <row r="827">
      <c r="A827" s="330"/>
      <c r="B827" s="330"/>
      <c r="C827" s="330"/>
      <c r="D827" s="398"/>
      <c r="E827" s="330"/>
      <c r="F827" s="330"/>
      <c r="G827" s="330"/>
      <c r="H827" s="330"/>
      <c r="I827" s="330"/>
      <c r="J827" s="330"/>
      <c r="K827" s="330"/>
      <c r="L827" s="330"/>
      <c r="M827" s="330"/>
      <c r="N827" s="323"/>
      <c r="O827" s="323"/>
      <c r="P827" s="323"/>
      <c r="Q827" s="323"/>
      <c r="R827" s="323"/>
      <c r="S827" s="323"/>
      <c r="T827" s="323"/>
      <c r="U827" s="323"/>
      <c r="V827" s="323"/>
      <c r="W827" s="323"/>
      <c r="X827" s="327"/>
      <c r="Y827" s="327"/>
      <c r="Z827" s="327"/>
      <c r="AA827" s="327"/>
      <c r="AB827" s="327"/>
      <c r="AC827" s="327"/>
      <c r="AD827" s="327"/>
    </row>
    <row r="828">
      <c r="A828" s="330"/>
      <c r="B828" s="330"/>
      <c r="C828" s="330"/>
      <c r="D828" s="398"/>
      <c r="E828" s="330"/>
      <c r="F828" s="330"/>
      <c r="G828" s="330"/>
      <c r="H828" s="330"/>
      <c r="I828" s="330"/>
      <c r="J828" s="330"/>
      <c r="K828" s="330"/>
      <c r="L828" s="330"/>
      <c r="M828" s="330"/>
      <c r="N828" s="323"/>
      <c r="O828" s="323"/>
      <c r="P828" s="323"/>
      <c r="Q828" s="323"/>
      <c r="R828" s="323"/>
      <c r="S828" s="323"/>
      <c r="T828" s="323"/>
      <c r="U828" s="323"/>
      <c r="V828" s="323"/>
      <c r="W828" s="323"/>
      <c r="X828" s="327"/>
      <c r="Y828" s="327"/>
      <c r="Z828" s="327"/>
      <c r="AA828" s="327"/>
      <c r="AB828" s="327"/>
      <c r="AC828" s="327"/>
      <c r="AD828" s="327"/>
    </row>
    <row r="829">
      <c r="A829" s="330"/>
      <c r="B829" s="330"/>
      <c r="C829" s="330"/>
      <c r="D829" s="398"/>
      <c r="E829" s="330"/>
      <c r="F829" s="330"/>
      <c r="G829" s="330"/>
      <c r="H829" s="330"/>
      <c r="I829" s="330"/>
      <c r="J829" s="330"/>
      <c r="K829" s="330"/>
      <c r="L829" s="330"/>
      <c r="M829" s="330"/>
      <c r="N829" s="323"/>
      <c r="O829" s="323"/>
      <c r="P829" s="323"/>
      <c r="Q829" s="323"/>
      <c r="R829" s="323"/>
      <c r="S829" s="323"/>
      <c r="T829" s="323"/>
      <c r="U829" s="323"/>
      <c r="V829" s="323"/>
      <c r="W829" s="323"/>
      <c r="X829" s="327"/>
      <c r="Y829" s="327"/>
      <c r="Z829" s="327"/>
      <c r="AA829" s="327"/>
      <c r="AB829" s="327"/>
      <c r="AC829" s="327"/>
      <c r="AD829" s="327"/>
    </row>
    <row r="830">
      <c r="A830" s="330"/>
      <c r="B830" s="330"/>
      <c r="C830" s="330"/>
      <c r="D830" s="398"/>
      <c r="E830" s="330"/>
      <c r="F830" s="330"/>
      <c r="G830" s="330"/>
      <c r="H830" s="330"/>
      <c r="I830" s="330"/>
      <c r="J830" s="330"/>
      <c r="K830" s="330"/>
      <c r="L830" s="330"/>
      <c r="M830" s="330"/>
      <c r="N830" s="323"/>
      <c r="O830" s="323"/>
      <c r="P830" s="323"/>
      <c r="Q830" s="323"/>
      <c r="R830" s="323"/>
      <c r="S830" s="323"/>
      <c r="T830" s="323"/>
      <c r="U830" s="323"/>
      <c r="V830" s="323"/>
      <c r="W830" s="323"/>
      <c r="X830" s="327"/>
      <c r="Y830" s="327"/>
      <c r="Z830" s="327"/>
      <c r="AA830" s="327"/>
      <c r="AB830" s="327"/>
      <c r="AC830" s="327"/>
      <c r="AD830" s="327"/>
    </row>
    <row r="831">
      <c r="A831" s="330"/>
      <c r="B831" s="330"/>
      <c r="C831" s="330"/>
      <c r="D831" s="398"/>
      <c r="E831" s="330"/>
      <c r="F831" s="330"/>
      <c r="G831" s="330"/>
      <c r="H831" s="330"/>
      <c r="I831" s="330"/>
      <c r="J831" s="330"/>
      <c r="K831" s="330"/>
      <c r="L831" s="330"/>
      <c r="M831" s="330"/>
      <c r="N831" s="323"/>
      <c r="O831" s="323"/>
      <c r="P831" s="323"/>
      <c r="Q831" s="323"/>
      <c r="R831" s="323"/>
      <c r="S831" s="323"/>
      <c r="T831" s="323"/>
      <c r="U831" s="323"/>
      <c r="V831" s="323"/>
      <c r="W831" s="323"/>
      <c r="X831" s="327"/>
      <c r="Y831" s="327"/>
      <c r="Z831" s="327"/>
      <c r="AA831" s="327"/>
      <c r="AB831" s="327"/>
      <c r="AC831" s="327"/>
      <c r="AD831" s="327"/>
    </row>
    <row r="832">
      <c r="A832" s="330"/>
      <c r="B832" s="330"/>
      <c r="C832" s="330"/>
      <c r="D832" s="398"/>
      <c r="E832" s="330"/>
      <c r="F832" s="330"/>
      <c r="G832" s="330"/>
      <c r="H832" s="330"/>
      <c r="I832" s="330"/>
      <c r="J832" s="330"/>
      <c r="K832" s="330"/>
      <c r="L832" s="330"/>
      <c r="M832" s="330"/>
      <c r="N832" s="323"/>
      <c r="O832" s="323"/>
      <c r="P832" s="323"/>
      <c r="Q832" s="323"/>
      <c r="R832" s="323"/>
      <c r="S832" s="323"/>
      <c r="T832" s="323"/>
      <c r="U832" s="323"/>
      <c r="V832" s="323"/>
      <c r="W832" s="323"/>
      <c r="X832" s="327"/>
      <c r="Y832" s="327"/>
      <c r="Z832" s="327"/>
      <c r="AA832" s="327"/>
      <c r="AB832" s="327"/>
      <c r="AC832" s="327"/>
      <c r="AD832" s="327"/>
    </row>
    <row r="833">
      <c r="A833" s="330"/>
      <c r="B833" s="330"/>
      <c r="C833" s="330"/>
      <c r="D833" s="398"/>
      <c r="E833" s="330"/>
      <c r="F833" s="330"/>
      <c r="G833" s="330"/>
      <c r="H833" s="330"/>
      <c r="I833" s="330"/>
      <c r="J833" s="330"/>
      <c r="K833" s="330"/>
      <c r="L833" s="330"/>
      <c r="M833" s="330"/>
      <c r="N833" s="323"/>
      <c r="O833" s="323"/>
      <c r="P833" s="323"/>
      <c r="Q833" s="323"/>
      <c r="R833" s="323"/>
      <c r="S833" s="323"/>
      <c r="T833" s="323"/>
      <c r="U833" s="323"/>
      <c r="V833" s="323"/>
      <c r="W833" s="323"/>
      <c r="X833" s="327"/>
      <c r="Y833" s="327"/>
      <c r="Z833" s="327"/>
      <c r="AA833" s="327"/>
      <c r="AB833" s="327"/>
      <c r="AC833" s="327"/>
      <c r="AD833" s="327"/>
    </row>
    <row r="834">
      <c r="A834" s="330"/>
      <c r="B834" s="330"/>
      <c r="C834" s="330"/>
      <c r="D834" s="398"/>
      <c r="E834" s="330"/>
      <c r="F834" s="330"/>
      <c r="G834" s="330"/>
      <c r="H834" s="330"/>
      <c r="I834" s="330"/>
      <c r="J834" s="330"/>
      <c r="K834" s="330"/>
      <c r="L834" s="330"/>
      <c r="M834" s="330"/>
      <c r="N834" s="323"/>
      <c r="O834" s="323"/>
      <c r="P834" s="323"/>
      <c r="Q834" s="323"/>
      <c r="R834" s="323"/>
      <c r="S834" s="323"/>
      <c r="T834" s="323"/>
      <c r="U834" s="323"/>
      <c r="V834" s="323"/>
      <c r="W834" s="323"/>
      <c r="X834" s="327"/>
      <c r="Y834" s="327"/>
      <c r="Z834" s="327"/>
      <c r="AA834" s="327"/>
      <c r="AB834" s="327"/>
      <c r="AC834" s="327"/>
      <c r="AD834" s="327"/>
    </row>
    <row r="835">
      <c r="A835" s="330"/>
      <c r="B835" s="330"/>
      <c r="C835" s="330"/>
      <c r="D835" s="398"/>
      <c r="E835" s="330"/>
      <c r="F835" s="330"/>
      <c r="G835" s="330"/>
      <c r="H835" s="330"/>
      <c r="I835" s="330"/>
      <c r="J835" s="330"/>
      <c r="K835" s="330"/>
      <c r="L835" s="330"/>
      <c r="M835" s="330"/>
      <c r="N835" s="323"/>
      <c r="O835" s="323"/>
      <c r="P835" s="323"/>
      <c r="Q835" s="323"/>
      <c r="R835" s="323"/>
      <c r="S835" s="323"/>
      <c r="T835" s="323"/>
      <c r="U835" s="323"/>
      <c r="V835" s="323"/>
      <c r="W835" s="323"/>
      <c r="X835" s="327"/>
      <c r="Y835" s="327"/>
      <c r="Z835" s="327"/>
      <c r="AA835" s="327"/>
      <c r="AB835" s="327"/>
      <c r="AC835" s="327"/>
      <c r="AD835" s="327"/>
    </row>
    <row r="836">
      <c r="A836" s="330"/>
      <c r="B836" s="330"/>
      <c r="C836" s="330"/>
      <c r="D836" s="398"/>
      <c r="E836" s="330"/>
      <c r="F836" s="330"/>
      <c r="G836" s="330"/>
      <c r="H836" s="330"/>
      <c r="I836" s="330"/>
      <c r="J836" s="330"/>
      <c r="K836" s="330"/>
      <c r="L836" s="330"/>
      <c r="M836" s="330"/>
      <c r="N836" s="323"/>
      <c r="O836" s="323"/>
      <c r="P836" s="323"/>
      <c r="Q836" s="323"/>
      <c r="R836" s="323"/>
      <c r="S836" s="323"/>
      <c r="T836" s="323"/>
      <c r="U836" s="323"/>
      <c r="V836" s="323"/>
      <c r="W836" s="323"/>
      <c r="X836" s="327"/>
      <c r="Y836" s="327"/>
      <c r="Z836" s="327"/>
      <c r="AA836" s="327"/>
      <c r="AB836" s="327"/>
      <c r="AC836" s="327"/>
      <c r="AD836" s="327"/>
    </row>
    <row r="837">
      <c r="A837" s="330"/>
      <c r="B837" s="330"/>
      <c r="C837" s="330"/>
      <c r="D837" s="398"/>
      <c r="E837" s="330"/>
      <c r="F837" s="330"/>
      <c r="G837" s="330"/>
      <c r="H837" s="330"/>
      <c r="I837" s="330"/>
      <c r="J837" s="330"/>
      <c r="K837" s="330"/>
      <c r="L837" s="330"/>
      <c r="M837" s="330"/>
      <c r="N837" s="323"/>
      <c r="O837" s="323"/>
      <c r="P837" s="323"/>
      <c r="Q837" s="323"/>
      <c r="R837" s="323"/>
      <c r="S837" s="323"/>
      <c r="T837" s="323"/>
      <c r="U837" s="323"/>
      <c r="V837" s="323"/>
      <c r="W837" s="323"/>
      <c r="X837" s="327"/>
      <c r="Y837" s="327"/>
      <c r="Z837" s="327"/>
      <c r="AA837" s="327"/>
      <c r="AB837" s="327"/>
      <c r="AC837" s="327"/>
      <c r="AD837" s="327"/>
    </row>
    <row r="838">
      <c r="A838" s="330"/>
      <c r="B838" s="330"/>
      <c r="C838" s="330"/>
      <c r="D838" s="398"/>
      <c r="E838" s="330"/>
      <c r="F838" s="330"/>
      <c r="G838" s="330"/>
      <c r="H838" s="330"/>
      <c r="I838" s="330"/>
      <c r="J838" s="330"/>
      <c r="K838" s="330"/>
      <c r="L838" s="330"/>
      <c r="M838" s="330"/>
      <c r="N838" s="323"/>
      <c r="O838" s="323"/>
      <c r="P838" s="323"/>
      <c r="Q838" s="323"/>
      <c r="R838" s="323"/>
      <c r="S838" s="323"/>
      <c r="T838" s="323"/>
      <c r="U838" s="323"/>
      <c r="V838" s="323"/>
      <c r="W838" s="323"/>
      <c r="X838" s="327"/>
      <c r="Y838" s="327"/>
      <c r="Z838" s="327"/>
      <c r="AA838" s="327"/>
      <c r="AB838" s="327"/>
      <c r="AC838" s="327"/>
      <c r="AD838" s="327"/>
    </row>
    <row r="839">
      <c r="A839" s="330"/>
      <c r="B839" s="330"/>
      <c r="C839" s="330"/>
      <c r="D839" s="398"/>
      <c r="E839" s="330"/>
      <c r="F839" s="330"/>
      <c r="G839" s="330"/>
      <c r="H839" s="330"/>
      <c r="I839" s="330"/>
      <c r="J839" s="330"/>
      <c r="K839" s="330"/>
      <c r="L839" s="330"/>
      <c r="M839" s="330"/>
      <c r="N839" s="323"/>
      <c r="O839" s="323"/>
      <c r="P839" s="323"/>
      <c r="Q839" s="323"/>
      <c r="R839" s="323"/>
      <c r="S839" s="323"/>
      <c r="T839" s="323"/>
      <c r="U839" s="323"/>
      <c r="V839" s="323"/>
      <c r="W839" s="323"/>
      <c r="X839" s="327"/>
      <c r="Y839" s="327"/>
      <c r="Z839" s="327"/>
      <c r="AA839" s="327"/>
      <c r="AB839" s="327"/>
      <c r="AC839" s="327"/>
      <c r="AD839" s="327"/>
    </row>
    <row r="840">
      <c r="A840" s="330"/>
      <c r="B840" s="330"/>
      <c r="C840" s="330"/>
      <c r="D840" s="398"/>
      <c r="E840" s="330"/>
      <c r="F840" s="330"/>
      <c r="G840" s="330"/>
      <c r="H840" s="330"/>
      <c r="I840" s="330"/>
      <c r="J840" s="330"/>
      <c r="K840" s="330"/>
      <c r="L840" s="330"/>
      <c r="M840" s="330"/>
      <c r="N840" s="323"/>
      <c r="O840" s="323"/>
      <c r="P840" s="323"/>
      <c r="Q840" s="323"/>
      <c r="R840" s="323"/>
      <c r="S840" s="323"/>
      <c r="T840" s="323"/>
      <c r="U840" s="323"/>
      <c r="V840" s="323"/>
      <c r="W840" s="323"/>
      <c r="X840" s="327"/>
      <c r="Y840" s="327"/>
      <c r="Z840" s="327"/>
      <c r="AA840" s="327"/>
      <c r="AB840" s="327"/>
      <c r="AC840" s="327"/>
      <c r="AD840" s="327"/>
    </row>
    <row r="841">
      <c r="A841" s="330"/>
      <c r="B841" s="330"/>
      <c r="C841" s="330"/>
      <c r="D841" s="398"/>
      <c r="E841" s="330"/>
      <c r="F841" s="330"/>
      <c r="G841" s="330"/>
      <c r="H841" s="330"/>
      <c r="I841" s="330"/>
      <c r="J841" s="330"/>
      <c r="K841" s="330"/>
      <c r="L841" s="330"/>
      <c r="M841" s="330"/>
      <c r="N841" s="323"/>
      <c r="O841" s="323"/>
      <c r="P841" s="323"/>
      <c r="Q841" s="323"/>
      <c r="R841" s="323"/>
      <c r="S841" s="323"/>
      <c r="T841" s="323"/>
      <c r="U841" s="323"/>
      <c r="V841" s="323"/>
      <c r="W841" s="323"/>
      <c r="X841" s="327"/>
      <c r="Y841" s="327"/>
      <c r="Z841" s="327"/>
      <c r="AA841" s="327"/>
      <c r="AB841" s="327"/>
      <c r="AC841" s="327"/>
      <c r="AD841" s="327"/>
    </row>
    <row r="842">
      <c r="A842" s="330"/>
      <c r="B842" s="330"/>
      <c r="C842" s="330"/>
      <c r="D842" s="398"/>
      <c r="E842" s="330"/>
      <c r="F842" s="330"/>
      <c r="G842" s="330"/>
      <c r="H842" s="330"/>
      <c r="I842" s="330"/>
      <c r="J842" s="330"/>
      <c r="K842" s="330"/>
      <c r="L842" s="330"/>
      <c r="M842" s="330"/>
      <c r="N842" s="323"/>
      <c r="O842" s="323"/>
      <c r="P842" s="323"/>
      <c r="Q842" s="323"/>
      <c r="R842" s="323"/>
      <c r="S842" s="323"/>
      <c r="T842" s="323"/>
      <c r="U842" s="323"/>
      <c r="V842" s="323"/>
      <c r="W842" s="323"/>
      <c r="X842" s="327"/>
      <c r="Y842" s="327"/>
      <c r="Z842" s="327"/>
      <c r="AA842" s="327"/>
      <c r="AB842" s="327"/>
      <c r="AC842" s="327"/>
      <c r="AD842" s="327"/>
    </row>
    <row r="843">
      <c r="A843" s="330"/>
      <c r="B843" s="330"/>
      <c r="C843" s="330"/>
      <c r="D843" s="398"/>
      <c r="E843" s="330"/>
      <c r="F843" s="330"/>
      <c r="G843" s="330"/>
      <c r="H843" s="330"/>
      <c r="I843" s="330"/>
      <c r="J843" s="330"/>
      <c r="K843" s="330"/>
      <c r="L843" s="330"/>
      <c r="M843" s="330"/>
      <c r="N843" s="323"/>
      <c r="O843" s="323"/>
      <c r="P843" s="323"/>
      <c r="Q843" s="323"/>
      <c r="R843" s="323"/>
      <c r="S843" s="323"/>
      <c r="T843" s="323"/>
      <c r="U843" s="323"/>
      <c r="V843" s="323"/>
      <c r="W843" s="323"/>
      <c r="X843" s="327"/>
      <c r="Y843" s="327"/>
      <c r="Z843" s="327"/>
      <c r="AA843" s="327"/>
      <c r="AB843" s="327"/>
      <c r="AC843" s="327"/>
      <c r="AD843" s="327"/>
    </row>
    <row r="844">
      <c r="A844" s="330"/>
      <c r="B844" s="330"/>
      <c r="C844" s="330"/>
      <c r="D844" s="398"/>
      <c r="E844" s="330"/>
      <c r="F844" s="330"/>
      <c r="G844" s="330"/>
      <c r="H844" s="330"/>
      <c r="I844" s="330"/>
      <c r="J844" s="330"/>
      <c r="K844" s="330"/>
      <c r="L844" s="330"/>
      <c r="M844" s="330"/>
      <c r="N844" s="323"/>
      <c r="O844" s="323"/>
      <c r="P844" s="323"/>
      <c r="Q844" s="323"/>
      <c r="R844" s="323"/>
      <c r="S844" s="323"/>
      <c r="T844" s="323"/>
      <c r="U844" s="323"/>
      <c r="V844" s="323"/>
      <c r="W844" s="323"/>
      <c r="X844" s="327"/>
      <c r="Y844" s="327"/>
      <c r="Z844" s="327"/>
      <c r="AA844" s="327"/>
      <c r="AB844" s="327"/>
      <c r="AC844" s="327"/>
      <c r="AD844" s="327"/>
    </row>
    <row r="845">
      <c r="A845" s="330"/>
      <c r="B845" s="330"/>
      <c r="C845" s="330"/>
      <c r="D845" s="398"/>
      <c r="E845" s="330"/>
      <c r="F845" s="330"/>
      <c r="G845" s="330"/>
      <c r="H845" s="330"/>
      <c r="I845" s="330"/>
      <c r="J845" s="330"/>
      <c r="K845" s="330"/>
      <c r="L845" s="330"/>
      <c r="M845" s="330"/>
      <c r="N845" s="323"/>
      <c r="O845" s="323"/>
      <c r="P845" s="323"/>
      <c r="Q845" s="323"/>
      <c r="R845" s="323"/>
      <c r="S845" s="323"/>
      <c r="T845" s="323"/>
      <c r="U845" s="323"/>
      <c r="V845" s="323"/>
      <c r="W845" s="323"/>
      <c r="X845" s="327"/>
      <c r="Y845" s="327"/>
      <c r="Z845" s="327"/>
      <c r="AA845" s="327"/>
      <c r="AB845" s="327"/>
      <c r="AC845" s="327"/>
      <c r="AD845" s="327"/>
    </row>
    <row r="846">
      <c r="A846" s="330"/>
      <c r="B846" s="330"/>
      <c r="C846" s="330"/>
      <c r="D846" s="398"/>
      <c r="E846" s="330"/>
      <c r="F846" s="330"/>
      <c r="G846" s="330"/>
      <c r="H846" s="330"/>
      <c r="I846" s="330"/>
      <c r="J846" s="330"/>
      <c r="K846" s="330"/>
      <c r="L846" s="330"/>
      <c r="M846" s="330"/>
      <c r="N846" s="323"/>
      <c r="O846" s="323"/>
      <c r="P846" s="323"/>
      <c r="Q846" s="323"/>
      <c r="R846" s="323"/>
      <c r="S846" s="323"/>
      <c r="T846" s="323"/>
      <c r="U846" s="323"/>
      <c r="V846" s="323"/>
      <c r="W846" s="323"/>
      <c r="X846" s="327"/>
      <c r="Y846" s="327"/>
      <c r="Z846" s="327"/>
      <c r="AA846" s="327"/>
      <c r="AB846" s="327"/>
      <c r="AC846" s="327"/>
      <c r="AD846" s="327"/>
    </row>
    <row r="847">
      <c r="A847" s="330"/>
      <c r="B847" s="330"/>
      <c r="C847" s="330"/>
      <c r="D847" s="398"/>
      <c r="E847" s="330"/>
      <c r="F847" s="330"/>
      <c r="G847" s="330"/>
      <c r="H847" s="330"/>
      <c r="I847" s="330"/>
      <c r="J847" s="330"/>
      <c r="K847" s="330"/>
      <c r="L847" s="330"/>
      <c r="M847" s="330"/>
      <c r="N847" s="323"/>
      <c r="O847" s="323"/>
      <c r="P847" s="323"/>
      <c r="Q847" s="323"/>
      <c r="R847" s="323"/>
      <c r="S847" s="323"/>
      <c r="T847" s="323"/>
      <c r="U847" s="323"/>
      <c r="V847" s="323"/>
      <c r="W847" s="323"/>
      <c r="X847" s="327"/>
      <c r="Y847" s="327"/>
      <c r="Z847" s="327"/>
      <c r="AA847" s="327"/>
      <c r="AB847" s="327"/>
      <c r="AC847" s="327"/>
      <c r="AD847" s="327"/>
    </row>
    <row r="848">
      <c r="A848" s="330"/>
      <c r="B848" s="330"/>
      <c r="C848" s="330"/>
      <c r="D848" s="398"/>
      <c r="E848" s="330"/>
      <c r="F848" s="330"/>
      <c r="G848" s="330"/>
      <c r="H848" s="330"/>
      <c r="I848" s="330"/>
      <c r="J848" s="330"/>
      <c r="K848" s="330"/>
      <c r="L848" s="330"/>
      <c r="M848" s="330"/>
      <c r="N848" s="323"/>
      <c r="O848" s="323"/>
      <c r="P848" s="323"/>
      <c r="Q848" s="323"/>
      <c r="R848" s="323"/>
      <c r="S848" s="323"/>
      <c r="T848" s="323"/>
      <c r="U848" s="323"/>
      <c r="V848" s="323"/>
      <c r="W848" s="323"/>
      <c r="X848" s="327"/>
      <c r="Y848" s="327"/>
      <c r="Z848" s="327"/>
      <c r="AA848" s="327"/>
      <c r="AB848" s="327"/>
      <c r="AC848" s="327"/>
      <c r="AD848" s="327"/>
    </row>
    <row r="849">
      <c r="A849" s="330"/>
      <c r="B849" s="330"/>
      <c r="C849" s="330"/>
      <c r="D849" s="398"/>
      <c r="E849" s="330"/>
      <c r="F849" s="330"/>
      <c r="G849" s="330"/>
      <c r="H849" s="330"/>
      <c r="I849" s="330"/>
      <c r="J849" s="330"/>
      <c r="K849" s="330"/>
      <c r="L849" s="330"/>
      <c r="M849" s="330"/>
      <c r="N849" s="323"/>
      <c r="O849" s="323"/>
      <c r="P849" s="323"/>
      <c r="Q849" s="323"/>
      <c r="R849" s="323"/>
      <c r="S849" s="323"/>
      <c r="T849" s="323"/>
      <c r="U849" s="323"/>
      <c r="V849" s="323"/>
      <c r="W849" s="323"/>
      <c r="X849" s="327"/>
      <c r="Y849" s="327"/>
      <c r="Z849" s="327"/>
      <c r="AA849" s="327"/>
      <c r="AB849" s="327"/>
      <c r="AC849" s="327"/>
      <c r="AD849" s="327"/>
    </row>
    <row r="850">
      <c r="A850" s="330"/>
      <c r="B850" s="330"/>
      <c r="C850" s="330"/>
      <c r="D850" s="398"/>
      <c r="E850" s="330"/>
      <c r="F850" s="330"/>
      <c r="G850" s="330"/>
      <c r="H850" s="330"/>
      <c r="I850" s="330"/>
      <c r="J850" s="330"/>
      <c r="K850" s="330"/>
      <c r="L850" s="330"/>
      <c r="M850" s="330"/>
      <c r="N850" s="323"/>
      <c r="O850" s="323"/>
      <c r="P850" s="323"/>
      <c r="Q850" s="323"/>
      <c r="R850" s="323"/>
      <c r="S850" s="323"/>
      <c r="T850" s="323"/>
      <c r="U850" s="323"/>
      <c r="V850" s="323"/>
      <c r="W850" s="323"/>
      <c r="X850" s="327"/>
      <c r="Y850" s="327"/>
      <c r="Z850" s="327"/>
      <c r="AA850" s="327"/>
      <c r="AB850" s="327"/>
      <c r="AC850" s="327"/>
      <c r="AD850" s="327"/>
    </row>
    <row r="851">
      <c r="A851" s="330"/>
      <c r="B851" s="330"/>
      <c r="C851" s="330"/>
      <c r="D851" s="398"/>
      <c r="E851" s="330"/>
      <c r="F851" s="330"/>
      <c r="G851" s="330"/>
      <c r="H851" s="330"/>
      <c r="I851" s="330"/>
      <c r="J851" s="330"/>
      <c r="K851" s="330"/>
      <c r="L851" s="330"/>
      <c r="M851" s="330"/>
      <c r="N851" s="323"/>
      <c r="O851" s="323"/>
      <c r="P851" s="323"/>
      <c r="Q851" s="323"/>
      <c r="R851" s="323"/>
      <c r="S851" s="323"/>
      <c r="T851" s="323"/>
      <c r="U851" s="323"/>
      <c r="V851" s="323"/>
      <c r="W851" s="323"/>
      <c r="X851" s="327"/>
      <c r="Y851" s="327"/>
      <c r="Z851" s="327"/>
      <c r="AA851" s="327"/>
      <c r="AB851" s="327"/>
      <c r="AC851" s="327"/>
      <c r="AD851" s="327"/>
    </row>
    <row r="852">
      <c r="A852" s="330"/>
      <c r="B852" s="330"/>
      <c r="C852" s="330"/>
      <c r="D852" s="398"/>
      <c r="E852" s="330"/>
      <c r="F852" s="330"/>
      <c r="G852" s="330"/>
      <c r="H852" s="330"/>
      <c r="I852" s="330"/>
      <c r="J852" s="330"/>
      <c r="K852" s="330"/>
      <c r="L852" s="330"/>
      <c r="M852" s="330"/>
      <c r="N852" s="323"/>
      <c r="O852" s="323"/>
      <c r="P852" s="323"/>
      <c r="Q852" s="323"/>
      <c r="R852" s="323"/>
      <c r="S852" s="323"/>
      <c r="T852" s="323"/>
      <c r="U852" s="323"/>
      <c r="V852" s="323"/>
      <c r="W852" s="323"/>
      <c r="X852" s="327"/>
      <c r="Y852" s="327"/>
      <c r="Z852" s="327"/>
      <c r="AA852" s="327"/>
      <c r="AB852" s="327"/>
      <c r="AC852" s="327"/>
      <c r="AD852" s="327"/>
    </row>
    <row r="853">
      <c r="A853" s="330"/>
      <c r="B853" s="330"/>
      <c r="C853" s="330"/>
      <c r="D853" s="398"/>
      <c r="E853" s="330"/>
      <c r="F853" s="330"/>
      <c r="G853" s="330"/>
      <c r="H853" s="330"/>
      <c r="I853" s="330"/>
      <c r="J853" s="330"/>
      <c r="K853" s="330"/>
      <c r="L853" s="330"/>
      <c r="M853" s="330"/>
      <c r="N853" s="323"/>
      <c r="O853" s="323"/>
      <c r="P853" s="323"/>
      <c r="Q853" s="323"/>
      <c r="R853" s="323"/>
      <c r="S853" s="323"/>
      <c r="T853" s="323"/>
      <c r="U853" s="323"/>
      <c r="V853" s="323"/>
      <c r="W853" s="323"/>
      <c r="X853" s="327"/>
      <c r="Y853" s="327"/>
      <c r="Z853" s="327"/>
      <c r="AA853" s="327"/>
      <c r="AB853" s="327"/>
      <c r="AC853" s="327"/>
      <c r="AD853" s="327"/>
    </row>
    <row r="854">
      <c r="A854" s="330"/>
      <c r="B854" s="330"/>
      <c r="C854" s="330"/>
      <c r="D854" s="398"/>
      <c r="E854" s="330"/>
      <c r="F854" s="330"/>
      <c r="G854" s="330"/>
      <c r="H854" s="330"/>
      <c r="I854" s="330"/>
      <c r="J854" s="330"/>
      <c r="K854" s="330"/>
      <c r="L854" s="330"/>
      <c r="M854" s="330"/>
      <c r="N854" s="323"/>
      <c r="O854" s="323"/>
      <c r="P854" s="323"/>
      <c r="Q854" s="323"/>
      <c r="R854" s="323"/>
      <c r="S854" s="323"/>
      <c r="T854" s="323"/>
      <c r="U854" s="323"/>
      <c r="V854" s="323"/>
      <c r="W854" s="323"/>
      <c r="X854" s="327"/>
      <c r="Y854" s="327"/>
      <c r="Z854" s="327"/>
      <c r="AA854" s="327"/>
      <c r="AB854" s="327"/>
      <c r="AC854" s="327"/>
      <c r="AD854" s="327"/>
    </row>
    <row r="855">
      <c r="A855" s="330"/>
      <c r="B855" s="330"/>
      <c r="C855" s="330"/>
      <c r="D855" s="398"/>
      <c r="E855" s="330"/>
      <c r="F855" s="330"/>
      <c r="G855" s="330"/>
      <c r="H855" s="330"/>
      <c r="I855" s="330"/>
      <c r="J855" s="330"/>
      <c r="K855" s="330"/>
      <c r="L855" s="330"/>
      <c r="M855" s="330"/>
      <c r="N855" s="323"/>
      <c r="O855" s="323"/>
      <c r="P855" s="323"/>
      <c r="Q855" s="323"/>
      <c r="R855" s="323"/>
      <c r="S855" s="323"/>
      <c r="T855" s="323"/>
      <c r="U855" s="323"/>
      <c r="V855" s="323"/>
      <c r="W855" s="323"/>
      <c r="X855" s="327"/>
      <c r="Y855" s="327"/>
      <c r="Z855" s="327"/>
      <c r="AA855" s="327"/>
      <c r="AB855" s="327"/>
      <c r="AC855" s="327"/>
      <c r="AD855" s="327"/>
    </row>
    <row r="856">
      <c r="A856" s="330"/>
      <c r="B856" s="330"/>
      <c r="C856" s="330"/>
      <c r="D856" s="398"/>
      <c r="E856" s="330"/>
      <c r="F856" s="330"/>
      <c r="G856" s="330"/>
      <c r="H856" s="330"/>
      <c r="I856" s="330"/>
      <c r="J856" s="330"/>
      <c r="K856" s="330"/>
      <c r="L856" s="330"/>
      <c r="M856" s="330"/>
      <c r="N856" s="323"/>
      <c r="O856" s="323"/>
      <c r="P856" s="323"/>
      <c r="Q856" s="323"/>
      <c r="R856" s="323"/>
      <c r="S856" s="323"/>
      <c r="T856" s="323"/>
      <c r="U856" s="323"/>
      <c r="V856" s="323"/>
      <c r="W856" s="323"/>
      <c r="X856" s="327"/>
      <c r="Y856" s="327"/>
      <c r="Z856" s="327"/>
      <c r="AA856" s="327"/>
      <c r="AB856" s="327"/>
      <c r="AC856" s="327"/>
      <c r="AD856" s="327"/>
    </row>
    <row r="857">
      <c r="A857" s="330"/>
      <c r="B857" s="330"/>
      <c r="C857" s="330"/>
      <c r="D857" s="398"/>
      <c r="E857" s="330"/>
      <c r="F857" s="330"/>
      <c r="G857" s="330"/>
      <c r="H857" s="330"/>
      <c r="I857" s="330"/>
      <c r="J857" s="330"/>
      <c r="K857" s="330"/>
      <c r="L857" s="330"/>
      <c r="M857" s="330"/>
      <c r="N857" s="323"/>
      <c r="O857" s="323"/>
      <c r="P857" s="323"/>
      <c r="Q857" s="323"/>
      <c r="R857" s="323"/>
      <c r="S857" s="323"/>
      <c r="T857" s="323"/>
      <c r="U857" s="323"/>
      <c r="V857" s="323"/>
      <c r="W857" s="323"/>
      <c r="X857" s="327"/>
      <c r="Y857" s="327"/>
      <c r="Z857" s="327"/>
      <c r="AA857" s="327"/>
      <c r="AB857" s="327"/>
      <c r="AC857" s="327"/>
      <c r="AD857" s="327"/>
    </row>
    <row r="858">
      <c r="A858" s="330"/>
      <c r="B858" s="330"/>
      <c r="C858" s="330"/>
      <c r="D858" s="398"/>
      <c r="E858" s="330"/>
      <c r="F858" s="330"/>
      <c r="G858" s="330"/>
      <c r="H858" s="330"/>
      <c r="I858" s="330"/>
      <c r="J858" s="330"/>
      <c r="K858" s="330"/>
      <c r="L858" s="330"/>
      <c r="M858" s="330"/>
      <c r="N858" s="323"/>
      <c r="O858" s="323"/>
      <c r="P858" s="323"/>
      <c r="Q858" s="323"/>
      <c r="R858" s="323"/>
      <c r="S858" s="323"/>
      <c r="T858" s="323"/>
      <c r="U858" s="323"/>
      <c r="V858" s="323"/>
      <c r="W858" s="323"/>
      <c r="X858" s="327"/>
      <c r="Y858" s="327"/>
      <c r="Z858" s="327"/>
      <c r="AA858" s="327"/>
      <c r="AB858" s="327"/>
      <c r="AC858" s="327"/>
      <c r="AD858" s="327"/>
    </row>
    <row r="859">
      <c r="A859" s="330"/>
      <c r="B859" s="330"/>
      <c r="C859" s="330"/>
      <c r="D859" s="398"/>
      <c r="E859" s="330"/>
      <c r="F859" s="330"/>
      <c r="G859" s="330"/>
      <c r="H859" s="330"/>
      <c r="I859" s="330"/>
      <c r="J859" s="330"/>
      <c r="K859" s="330"/>
      <c r="L859" s="330"/>
      <c r="M859" s="330"/>
      <c r="N859" s="323"/>
      <c r="O859" s="323"/>
      <c r="P859" s="323"/>
      <c r="Q859" s="323"/>
      <c r="R859" s="323"/>
      <c r="S859" s="323"/>
      <c r="T859" s="323"/>
      <c r="U859" s="323"/>
      <c r="V859" s="323"/>
      <c r="W859" s="323"/>
      <c r="X859" s="327"/>
      <c r="Y859" s="327"/>
      <c r="Z859" s="327"/>
      <c r="AA859" s="327"/>
      <c r="AB859" s="327"/>
      <c r="AC859" s="327"/>
      <c r="AD859" s="327"/>
    </row>
    <row r="860">
      <c r="A860" s="330"/>
      <c r="B860" s="330"/>
      <c r="C860" s="330"/>
      <c r="D860" s="398"/>
      <c r="E860" s="330"/>
      <c r="F860" s="330"/>
      <c r="G860" s="330"/>
      <c r="H860" s="330"/>
      <c r="I860" s="330"/>
      <c r="J860" s="330"/>
      <c r="K860" s="330"/>
      <c r="L860" s="330"/>
      <c r="M860" s="330"/>
      <c r="N860" s="323"/>
      <c r="O860" s="323"/>
      <c r="P860" s="323"/>
      <c r="Q860" s="323"/>
      <c r="R860" s="323"/>
      <c r="S860" s="323"/>
      <c r="T860" s="323"/>
      <c r="U860" s="323"/>
      <c r="V860" s="323"/>
      <c r="W860" s="323"/>
      <c r="X860" s="327"/>
      <c r="Y860" s="327"/>
      <c r="Z860" s="327"/>
      <c r="AA860" s="327"/>
      <c r="AB860" s="327"/>
      <c r="AC860" s="327"/>
      <c r="AD860" s="327"/>
    </row>
    <row r="861">
      <c r="A861" s="330"/>
      <c r="B861" s="330"/>
      <c r="C861" s="330"/>
      <c r="D861" s="398"/>
      <c r="E861" s="330"/>
      <c r="F861" s="330"/>
      <c r="G861" s="330"/>
      <c r="H861" s="330"/>
      <c r="I861" s="330"/>
      <c r="J861" s="330"/>
      <c r="K861" s="330"/>
      <c r="L861" s="330"/>
      <c r="M861" s="330"/>
      <c r="N861" s="323"/>
      <c r="O861" s="323"/>
      <c r="P861" s="323"/>
      <c r="Q861" s="323"/>
      <c r="R861" s="323"/>
      <c r="S861" s="323"/>
      <c r="T861" s="323"/>
      <c r="U861" s="323"/>
      <c r="V861" s="323"/>
      <c r="W861" s="323"/>
      <c r="X861" s="327"/>
      <c r="Y861" s="327"/>
      <c r="Z861" s="327"/>
      <c r="AA861" s="327"/>
      <c r="AB861" s="327"/>
      <c r="AC861" s="327"/>
      <c r="AD861" s="327"/>
    </row>
    <row r="862">
      <c r="A862" s="330"/>
      <c r="B862" s="330"/>
      <c r="C862" s="330"/>
      <c r="D862" s="398"/>
      <c r="E862" s="330"/>
      <c r="F862" s="330"/>
      <c r="G862" s="330"/>
      <c r="H862" s="330"/>
      <c r="I862" s="330"/>
      <c r="J862" s="330"/>
      <c r="K862" s="330"/>
      <c r="L862" s="330"/>
      <c r="M862" s="330"/>
      <c r="N862" s="323"/>
      <c r="O862" s="323"/>
      <c r="P862" s="323"/>
      <c r="Q862" s="323"/>
      <c r="R862" s="323"/>
      <c r="S862" s="323"/>
      <c r="T862" s="323"/>
      <c r="U862" s="323"/>
      <c r="V862" s="323"/>
      <c r="W862" s="323"/>
      <c r="X862" s="327"/>
      <c r="Y862" s="327"/>
      <c r="Z862" s="327"/>
      <c r="AA862" s="327"/>
      <c r="AB862" s="327"/>
      <c r="AC862" s="327"/>
      <c r="AD862" s="327"/>
    </row>
    <row r="863">
      <c r="A863" s="330"/>
      <c r="B863" s="330"/>
      <c r="C863" s="330"/>
      <c r="D863" s="398"/>
      <c r="E863" s="330"/>
      <c r="F863" s="330"/>
      <c r="G863" s="330"/>
      <c r="H863" s="330"/>
      <c r="I863" s="330"/>
      <c r="J863" s="330"/>
      <c r="K863" s="330"/>
      <c r="L863" s="330"/>
      <c r="M863" s="330"/>
      <c r="N863" s="323"/>
      <c r="O863" s="323"/>
      <c r="P863" s="323"/>
      <c r="Q863" s="323"/>
      <c r="R863" s="323"/>
      <c r="S863" s="323"/>
      <c r="T863" s="323"/>
      <c r="U863" s="323"/>
      <c r="V863" s="323"/>
      <c r="W863" s="323"/>
      <c r="X863" s="327"/>
      <c r="Y863" s="327"/>
      <c r="Z863" s="327"/>
      <c r="AA863" s="327"/>
      <c r="AB863" s="327"/>
      <c r="AC863" s="327"/>
      <c r="AD863" s="327"/>
    </row>
    <row r="864">
      <c r="A864" s="330"/>
      <c r="B864" s="330"/>
      <c r="C864" s="330"/>
      <c r="D864" s="398"/>
      <c r="E864" s="330"/>
      <c r="F864" s="330"/>
      <c r="G864" s="330"/>
      <c r="H864" s="330"/>
      <c r="I864" s="330"/>
      <c r="J864" s="330"/>
      <c r="K864" s="330"/>
      <c r="L864" s="330"/>
      <c r="M864" s="330"/>
      <c r="N864" s="323"/>
      <c r="O864" s="323"/>
      <c r="P864" s="323"/>
      <c r="Q864" s="323"/>
      <c r="R864" s="323"/>
      <c r="S864" s="323"/>
      <c r="T864" s="323"/>
      <c r="U864" s="323"/>
      <c r="V864" s="323"/>
      <c r="W864" s="323"/>
      <c r="X864" s="327"/>
      <c r="Y864" s="327"/>
      <c r="Z864" s="327"/>
      <c r="AA864" s="327"/>
      <c r="AB864" s="327"/>
      <c r="AC864" s="327"/>
      <c r="AD864" s="327"/>
    </row>
    <row r="865">
      <c r="A865" s="330"/>
      <c r="B865" s="330"/>
      <c r="C865" s="330"/>
      <c r="D865" s="398"/>
      <c r="E865" s="330"/>
      <c r="F865" s="330"/>
      <c r="G865" s="330"/>
      <c r="H865" s="330"/>
      <c r="I865" s="330"/>
      <c r="J865" s="330"/>
      <c r="K865" s="330"/>
      <c r="L865" s="330"/>
      <c r="M865" s="330"/>
      <c r="N865" s="323"/>
      <c r="O865" s="323"/>
      <c r="P865" s="323"/>
      <c r="Q865" s="323"/>
      <c r="R865" s="323"/>
      <c r="S865" s="323"/>
      <c r="T865" s="323"/>
      <c r="U865" s="323"/>
      <c r="V865" s="323"/>
      <c r="W865" s="323"/>
      <c r="X865" s="327"/>
      <c r="Y865" s="327"/>
      <c r="Z865" s="327"/>
      <c r="AA865" s="327"/>
      <c r="AB865" s="327"/>
      <c r="AC865" s="327"/>
      <c r="AD865" s="327"/>
    </row>
    <row r="866">
      <c r="A866" s="330"/>
      <c r="B866" s="330"/>
      <c r="C866" s="330"/>
      <c r="D866" s="398"/>
      <c r="E866" s="330"/>
      <c r="F866" s="330"/>
      <c r="G866" s="330"/>
      <c r="H866" s="330"/>
      <c r="I866" s="330"/>
      <c r="J866" s="330"/>
      <c r="K866" s="330"/>
      <c r="L866" s="330"/>
      <c r="M866" s="330"/>
      <c r="N866" s="323"/>
      <c r="O866" s="323"/>
      <c r="P866" s="323"/>
      <c r="Q866" s="323"/>
      <c r="R866" s="323"/>
      <c r="S866" s="323"/>
      <c r="T866" s="323"/>
      <c r="U866" s="323"/>
      <c r="V866" s="323"/>
      <c r="W866" s="323"/>
      <c r="X866" s="327"/>
      <c r="Y866" s="327"/>
      <c r="Z866" s="327"/>
      <c r="AA866" s="327"/>
      <c r="AB866" s="327"/>
      <c r="AC866" s="327"/>
      <c r="AD866" s="327"/>
    </row>
    <row r="867">
      <c r="A867" s="330"/>
      <c r="B867" s="330"/>
      <c r="C867" s="330"/>
      <c r="D867" s="398"/>
      <c r="E867" s="330"/>
      <c r="F867" s="330"/>
      <c r="G867" s="330"/>
      <c r="H867" s="330"/>
      <c r="I867" s="330"/>
      <c r="J867" s="330"/>
      <c r="K867" s="330"/>
      <c r="L867" s="330"/>
      <c r="M867" s="330"/>
      <c r="N867" s="323"/>
      <c r="O867" s="323"/>
      <c r="P867" s="323"/>
      <c r="Q867" s="323"/>
      <c r="R867" s="323"/>
      <c r="S867" s="323"/>
      <c r="T867" s="323"/>
      <c r="U867" s="323"/>
      <c r="V867" s="323"/>
      <c r="W867" s="323"/>
      <c r="X867" s="327"/>
      <c r="Y867" s="327"/>
      <c r="Z867" s="327"/>
      <c r="AA867" s="327"/>
      <c r="AB867" s="327"/>
      <c r="AC867" s="327"/>
      <c r="AD867" s="327"/>
    </row>
    <row r="868">
      <c r="A868" s="330"/>
      <c r="B868" s="330"/>
      <c r="C868" s="330"/>
      <c r="D868" s="398"/>
      <c r="E868" s="330"/>
      <c r="F868" s="330"/>
      <c r="G868" s="330"/>
      <c r="H868" s="330"/>
      <c r="I868" s="330"/>
      <c r="J868" s="330"/>
      <c r="K868" s="330"/>
      <c r="L868" s="330"/>
      <c r="M868" s="330"/>
      <c r="N868" s="323"/>
      <c r="O868" s="323"/>
      <c r="P868" s="323"/>
      <c r="Q868" s="323"/>
      <c r="R868" s="323"/>
      <c r="S868" s="323"/>
      <c r="T868" s="323"/>
      <c r="U868" s="323"/>
      <c r="V868" s="323"/>
      <c r="W868" s="323"/>
      <c r="X868" s="327"/>
      <c r="Y868" s="327"/>
      <c r="Z868" s="327"/>
      <c r="AA868" s="327"/>
      <c r="AB868" s="327"/>
      <c r="AC868" s="327"/>
      <c r="AD868" s="327"/>
    </row>
    <row r="869">
      <c r="A869" s="330"/>
      <c r="B869" s="330"/>
      <c r="C869" s="330"/>
      <c r="D869" s="398"/>
      <c r="E869" s="330"/>
      <c r="F869" s="330"/>
      <c r="G869" s="330"/>
      <c r="H869" s="330"/>
      <c r="I869" s="330"/>
      <c r="J869" s="330"/>
      <c r="K869" s="330"/>
      <c r="L869" s="330"/>
      <c r="M869" s="330"/>
      <c r="N869" s="323"/>
      <c r="O869" s="323"/>
      <c r="P869" s="323"/>
      <c r="Q869" s="323"/>
      <c r="R869" s="323"/>
      <c r="S869" s="323"/>
      <c r="T869" s="323"/>
      <c r="U869" s="323"/>
      <c r="V869" s="323"/>
      <c r="W869" s="323"/>
      <c r="X869" s="327"/>
      <c r="Y869" s="327"/>
      <c r="Z869" s="327"/>
      <c r="AA869" s="327"/>
      <c r="AB869" s="327"/>
      <c r="AC869" s="327"/>
      <c r="AD869" s="327"/>
    </row>
    <row r="870">
      <c r="A870" s="330"/>
      <c r="B870" s="330"/>
      <c r="C870" s="330"/>
      <c r="D870" s="398"/>
      <c r="E870" s="330"/>
      <c r="F870" s="330"/>
      <c r="G870" s="330"/>
      <c r="H870" s="330"/>
      <c r="I870" s="330"/>
      <c r="J870" s="330"/>
      <c r="K870" s="330"/>
      <c r="L870" s="330"/>
      <c r="M870" s="330"/>
      <c r="N870" s="323"/>
      <c r="O870" s="323"/>
      <c r="P870" s="323"/>
      <c r="Q870" s="323"/>
      <c r="R870" s="323"/>
      <c r="S870" s="323"/>
      <c r="T870" s="323"/>
      <c r="U870" s="323"/>
      <c r="V870" s="323"/>
      <c r="W870" s="323"/>
      <c r="X870" s="327"/>
      <c r="Y870" s="327"/>
      <c r="Z870" s="327"/>
      <c r="AA870" s="327"/>
      <c r="AB870" s="327"/>
      <c r="AC870" s="327"/>
      <c r="AD870" s="327"/>
    </row>
    <row r="871">
      <c r="A871" s="330"/>
      <c r="B871" s="330"/>
      <c r="C871" s="330"/>
      <c r="D871" s="398"/>
      <c r="E871" s="330"/>
      <c r="F871" s="330"/>
      <c r="G871" s="330"/>
      <c r="H871" s="330"/>
      <c r="I871" s="330"/>
      <c r="J871" s="330"/>
      <c r="K871" s="330"/>
      <c r="L871" s="330"/>
      <c r="M871" s="330"/>
      <c r="N871" s="323"/>
      <c r="O871" s="323"/>
      <c r="P871" s="323"/>
      <c r="Q871" s="323"/>
      <c r="R871" s="323"/>
      <c r="S871" s="323"/>
      <c r="T871" s="323"/>
      <c r="U871" s="323"/>
      <c r="V871" s="323"/>
      <c r="W871" s="323"/>
      <c r="X871" s="327"/>
      <c r="Y871" s="327"/>
      <c r="Z871" s="327"/>
      <c r="AA871" s="327"/>
      <c r="AB871" s="327"/>
      <c r="AC871" s="327"/>
      <c r="AD871" s="327"/>
    </row>
    <row r="872">
      <c r="A872" s="330"/>
      <c r="B872" s="330"/>
      <c r="C872" s="330"/>
      <c r="D872" s="398"/>
      <c r="E872" s="330"/>
      <c r="F872" s="330"/>
      <c r="G872" s="330"/>
      <c r="H872" s="330"/>
      <c r="I872" s="330"/>
      <c r="J872" s="330"/>
      <c r="K872" s="330"/>
      <c r="L872" s="330"/>
      <c r="M872" s="330"/>
      <c r="N872" s="323"/>
      <c r="O872" s="323"/>
      <c r="P872" s="323"/>
      <c r="Q872" s="323"/>
      <c r="R872" s="323"/>
      <c r="S872" s="323"/>
      <c r="T872" s="323"/>
      <c r="U872" s="323"/>
      <c r="V872" s="323"/>
      <c r="W872" s="323"/>
      <c r="X872" s="327"/>
      <c r="Y872" s="327"/>
      <c r="Z872" s="327"/>
      <c r="AA872" s="327"/>
      <c r="AB872" s="327"/>
      <c r="AC872" s="327"/>
      <c r="AD872" s="327"/>
    </row>
    <row r="873">
      <c r="A873" s="330"/>
      <c r="B873" s="330"/>
      <c r="C873" s="330"/>
      <c r="D873" s="398"/>
      <c r="E873" s="330"/>
      <c r="F873" s="330"/>
      <c r="G873" s="330"/>
      <c r="H873" s="330"/>
      <c r="I873" s="330"/>
      <c r="J873" s="330"/>
      <c r="K873" s="330"/>
      <c r="L873" s="330"/>
      <c r="M873" s="330"/>
      <c r="N873" s="323"/>
      <c r="O873" s="323"/>
      <c r="P873" s="323"/>
      <c r="Q873" s="323"/>
      <c r="R873" s="323"/>
      <c r="S873" s="323"/>
      <c r="T873" s="323"/>
      <c r="U873" s="323"/>
      <c r="V873" s="323"/>
      <c r="W873" s="323"/>
      <c r="X873" s="327"/>
      <c r="Y873" s="327"/>
      <c r="Z873" s="327"/>
      <c r="AA873" s="327"/>
      <c r="AB873" s="327"/>
      <c r="AC873" s="327"/>
      <c r="AD873" s="327"/>
    </row>
    <row r="874">
      <c r="A874" s="330"/>
      <c r="B874" s="330"/>
      <c r="C874" s="330"/>
      <c r="D874" s="398"/>
      <c r="E874" s="330"/>
      <c r="F874" s="330"/>
      <c r="G874" s="330"/>
      <c r="H874" s="330"/>
      <c r="I874" s="330"/>
      <c r="J874" s="330"/>
      <c r="K874" s="330"/>
      <c r="L874" s="330"/>
      <c r="M874" s="330"/>
      <c r="N874" s="323"/>
      <c r="O874" s="323"/>
      <c r="P874" s="323"/>
      <c r="Q874" s="323"/>
      <c r="R874" s="323"/>
      <c r="S874" s="323"/>
      <c r="T874" s="323"/>
      <c r="U874" s="323"/>
      <c r="V874" s="323"/>
      <c r="W874" s="323"/>
      <c r="X874" s="327"/>
      <c r="Y874" s="327"/>
      <c r="Z874" s="327"/>
      <c r="AA874" s="327"/>
      <c r="AB874" s="327"/>
      <c r="AC874" s="327"/>
      <c r="AD874" s="327"/>
    </row>
    <row r="875">
      <c r="A875" s="330"/>
      <c r="B875" s="330"/>
      <c r="C875" s="330"/>
      <c r="D875" s="398"/>
      <c r="E875" s="330"/>
      <c r="F875" s="330"/>
      <c r="G875" s="330"/>
      <c r="H875" s="330"/>
      <c r="I875" s="330"/>
      <c r="J875" s="330"/>
      <c r="K875" s="330"/>
      <c r="L875" s="330"/>
      <c r="M875" s="330"/>
      <c r="N875" s="323"/>
      <c r="O875" s="323"/>
      <c r="P875" s="323"/>
      <c r="Q875" s="323"/>
      <c r="R875" s="323"/>
      <c r="S875" s="323"/>
      <c r="T875" s="323"/>
      <c r="U875" s="323"/>
      <c r="V875" s="323"/>
      <c r="W875" s="323"/>
      <c r="X875" s="327"/>
      <c r="Y875" s="327"/>
      <c r="Z875" s="327"/>
      <c r="AA875" s="327"/>
      <c r="AB875" s="327"/>
      <c r="AC875" s="327"/>
      <c r="AD875" s="327"/>
    </row>
    <row r="876">
      <c r="A876" s="330"/>
      <c r="B876" s="330"/>
      <c r="C876" s="330"/>
      <c r="D876" s="398"/>
      <c r="E876" s="330"/>
      <c r="F876" s="330"/>
      <c r="G876" s="330"/>
      <c r="H876" s="330"/>
      <c r="I876" s="330"/>
      <c r="J876" s="330"/>
      <c r="K876" s="330"/>
      <c r="L876" s="330"/>
      <c r="M876" s="330"/>
      <c r="N876" s="323"/>
      <c r="O876" s="323"/>
      <c r="P876" s="323"/>
      <c r="Q876" s="323"/>
      <c r="R876" s="323"/>
      <c r="S876" s="323"/>
      <c r="T876" s="323"/>
      <c r="U876" s="323"/>
      <c r="V876" s="323"/>
      <c r="W876" s="323"/>
      <c r="X876" s="327"/>
      <c r="Y876" s="327"/>
      <c r="Z876" s="327"/>
      <c r="AA876" s="327"/>
      <c r="AB876" s="327"/>
      <c r="AC876" s="327"/>
      <c r="AD876" s="327"/>
    </row>
    <row r="877">
      <c r="A877" s="330"/>
      <c r="B877" s="330"/>
      <c r="C877" s="330"/>
      <c r="D877" s="398"/>
      <c r="E877" s="330"/>
      <c r="F877" s="330"/>
      <c r="G877" s="330"/>
      <c r="H877" s="330"/>
      <c r="I877" s="330"/>
      <c r="J877" s="330"/>
      <c r="K877" s="330"/>
      <c r="L877" s="330"/>
      <c r="M877" s="330"/>
      <c r="N877" s="323"/>
      <c r="O877" s="323"/>
      <c r="P877" s="323"/>
      <c r="Q877" s="323"/>
      <c r="R877" s="323"/>
      <c r="S877" s="323"/>
      <c r="T877" s="323"/>
      <c r="U877" s="323"/>
      <c r="V877" s="323"/>
      <c r="W877" s="323"/>
      <c r="X877" s="327"/>
      <c r="Y877" s="327"/>
      <c r="Z877" s="327"/>
      <c r="AA877" s="327"/>
      <c r="AB877" s="327"/>
      <c r="AC877" s="327"/>
      <c r="AD877" s="327"/>
    </row>
    <row r="878">
      <c r="A878" s="330"/>
      <c r="B878" s="330"/>
      <c r="C878" s="330"/>
      <c r="D878" s="398"/>
      <c r="E878" s="330"/>
      <c r="F878" s="330"/>
      <c r="G878" s="330"/>
      <c r="H878" s="330"/>
      <c r="I878" s="330"/>
      <c r="J878" s="330"/>
      <c r="K878" s="330"/>
      <c r="L878" s="330"/>
      <c r="M878" s="330"/>
      <c r="N878" s="323"/>
      <c r="O878" s="323"/>
      <c r="P878" s="323"/>
      <c r="Q878" s="323"/>
      <c r="R878" s="323"/>
      <c r="S878" s="323"/>
      <c r="T878" s="323"/>
      <c r="U878" s="323"/>
      <c r="V878" s="323"/>
      <c r="W878" s="323"/>
      <c r="X878" s="327"/>
      <c r="Y878" s="327"/>
      <c r="Z878" s="327"/>
      <c r="AA878" s="327"/>
      <c r="AB878" s="327"/>
      <c r="AC878" s="327"/>
      <c r="AD878" s="327"/>
    </row>
    <row r="879">
      <c r="A879" s="330"/>
      <c r="B879" s="330"/>
      <c r="C879" s="330"/>
      <c r="D879" s="398"/>
      <c r="E879" s="330"/>
      <c r="F879" s="330"/>
      <c r="G879" s="330"/>
      <c r="H879" s="330"/>
      <c r="I879" s="330"/>
      <c r="J879" s="330"/>
      <c r="K879" s="330"/>
      <c r="L879" s="330"/>
      <c r="M879" s="330"/>
      <c r="N879" s="323"/>
      <c r="O879" s="323"/>
      <c r="P879" s="323"/>
      <c r="Q879" s="323"/>
      <c r="R879" s="323"/>
      <c r="S879" s="323"/>
      <c r="T879" s="323"/>
      <c r="U879" s="323"/>
      <c r="V879" s="323"/>
      <c r="W879" s="323"/>
      <c r="X879" s="327"/>
      <c r="Y879" s="327"/>
      <c r="Z879" s="327"/>
      <c r="AA879" s="327"/>
      <c r="AB879" s="327"/>
      <c r="AC879" s="327"/>
      <c r="AD879" s="327"/>
    </row>
    <row r="880">
      <c r="A880" s="330"/>
      <c r="B880" s="330"/>
      <c r="C880" s="330"/>
      <c r="D880" s="398"/>
      <c r="E880" s="330"/>
      <c r="F880" s="330"/>
      <c r="G880" s="330"/>
      <c r="H880" s="330"/>
      <c r="I880" s="330"/>
      <c r="J880" s="330"/>
      <c r="K880" s="330"/>
      <c r="L880" s="330"/>
      <c r="M880" s="330"/>
      <c r="N880" s="323"/>
      <c r="O880" s="323"/>
      <c r="P880" s="323"/>
      <c r="Q880" s="323"/>
      <c r="R880" s="323"/>
      <c r="S880" s="323"/>
      <c r="T880" s="323"/>
      <c r="U880" s="323"/>
      <c r="V880" s="323"/>
      <c r="W880" s="323"/>
      <c r="X880" s="327"/>
      <c r="Y880" s="327"/>
      <c r="Z880" s="327"/>
      <c r="AA880" s="327"/>
      <c r="AB880" s="327"/>
      <c r="AC880" s="327"/>
      <c r="AD880" s="327"/>
    </row>
    <row r="881">
      <c r="A881" s="330"/>
      <c r="B881" s="330"/>
      <c r="C881" s="330"/>
      <c r="D881" s="398"/>
      <c r="E881" s="330"/>
      <c r="F881" s="330"/>
      <c r="G881" s="330"/>
      <c r="H881" s="330"/>
      <c r="I881" s="330"/>
      <c r="J881" s="330"/>
      <c r="K881" s="330"/>
      <c r="L881" s="330"/>
      <c r="M881" s="330"/>
      <c r="N881" s="323"/>
      <c r="O881" s="323"/>
      <c r="P881" s="323"/>
      <c r="Q881" s="323"/>
      <c r="R881" s="323"/>
      <c r="S881" s="323"/>
      <c r="T881" s="323"/>
      <c r="U881" s="323"/>
      <c r="V881" s="323"/>
      <c r="W881" s="323"/>
      <c r="X881" s="327"/>
      <c r="Y881" s="327"/>
      <c r="Z881" s="327"/>
      <c r="AA881" s="327"/>
      <c r="AB881" s="327"/>
      <c r="AC881" s="327"/>
      <c r="AD881" s="327"/>
    </row>
    <row r="882">
      <c r="A882" s="330"/>
      <c r="B882" s="330"/>
      <c r="C882" s="330"/>
      <c r="D882" s="398"/>
      <c r="E882" s="330"/>
      <c r="F882" s="330"/>
      <c r="G882" s="330"/>
      <c r="H882" s="330"/>
      <c r="I882" s="330"/>
      <c r="J882" s="330"/>
      <c r="K882" s="330"/>
      <c r="L882" s="330"/>
      <c r="M882" s="330"/>
      <c r="N882" s="323"/>
      <c r="O882" s="323"/>
      <c r="P882" s="323"/>
      <c r="Q882" s="323"/>
      <c r="R882" s="323"/>
      <c r="S882" s="323"/>
      <c r="T882" s="323"/>
      <c r="U882" s="323"/>
      <c r="V882" s="323"/>
      <c r="W882" s="323"/>
      <c r="X882" s="327"/>
      <c r="Y882" s="327"/>
      <c r="Z882" s="327"/>
      <c r="AA882" s="327"/>
      <c r="AB882" s="327"/>
      <c r="AC882" s="327"/>
      <c r="AD882" s="327"/>
    </row>
    <row r="883">
      <c r="A883" s="330"/>
      <c r="B883" s="330"/>
      <c r="C883" s="330"/>
      <c r="D883" s="398"/>
      <c r="E883" s="330"/>
      <c r="F883" s="330"/>
      <c r="G883" s="330"/>
      <c r="H883" s="330"/>
      <c r="I883" s="330"/>
      <c r="J883" s="330"/>
      <c r="K883" s="330"/>
      <c r="L883" s="330"/>
      <c r="M883" s="330"/>
      <c r="N883" s="323"/>
      <c r="O883" s="323"/>
      <c r="P883" s="323"/>
      <c r="Q883" s="323"/>
      <c r="R883" s="323"/>
      <c r="S883" s="323"/>
      <c r="T883" s="323"/>
      <c r="U883" s="323"/>
      <c r="V883" s="323"/>
      <c r="W883" s="323"/>
      <c r="X883" s="327"/>
      <c r="Y883" s="327"/>
      <c r="Z883" s="327"/>
      <c r="AA883" s="327"/>
      <c r="AB883" s="327"/>
      <c r="AC883" s="327"/>
      <c r="AD883" s="327"/>
    </row>
    <row r="884">
      <c r="A884" s="330"/>
      <c r="B884" s="330"/>
      <c r="C884" s="330"/>
      <c r="D884" s="398"/>
      <c r="E884" s="330"/>
      <c r="F884" s="330"/>
      <c r="G884" s="330"/>
      <c r="H884" s="330"/>
      <c r="I884" s="330"/>
      <c r="J884" s="330"/>
      <c r="K884" s="330"/>
      <c r="L884" s="330"/>
      <c r="M884" s="330"/>
      <c r="N884" s="323"/>
      <c r="O884" s="323"/>
      <c r="P884" s="323"/>
      <c r="Q884" s="323"/>
      <c r="R884" s="323"/>
      <c r="S884" s="323"/>
      <c r="T884" s="323"/>
      <c r="U884" s="323"/>
      <c r="V884" s="323"/>
      <c r="W884" s="323"/>
      <c r="X884" s="327"/>
      <c r="Y884" s="327"/>
      <c r="Z884" s="327"/>
      <c r="AA884" s="327"/>
      <c r="AB884" s="327"/>
      <c r="AC884" s="327"/>
      <c r="AD884" s="327"/>
    </row>
    <row r="885">
      <c r="A885" s="330"/>
      <c r="B885" s="330"/>
      <c r="C885" s="330"/>
      <c r="D885" s="398"/>
      <c r="E885" s="330"/>
      <c r="F885" s="330"/>
      <c r="G885" s="330"/>
      <c r="H885" s="330"/>
      <c r="I885" s="330"/>
      <c r="J885" s="330"/>
      <c r="K885" s="330"/>
      <c r="L885" s="330"/>
      <c r="M885" s="330"/>
      <c r="N885" s="323"/>
      <c r="O885" s="323"/>
      <c r="P885" s="323"/>
      <c r="Q885" s="323"/>
      <c r="R885" s="323"/>
      <c r="S885" s="323"/>
      <c r="T885" s="323"/>
      <c r="U885" s="323"/>
      <c r="V885" s="323"/>
      <c r="W885" s="323"/>
      <c r="X885" s="327"/>
      <c r="Y885" s="327"/>
      <c r="Z885" s="327"/>
      <c r="AA885" s="327"/>
      <c r="AB885" s="327"/>
      <c r="AC885" s="327"/>
      <c r="AD885" s="327"/>
    </row>
    <row r="886">
      <c r="A886" s="330"/>
      <c r="B886" s="330"/>
      <c r="C886" s="330"/>
      <c r="D886" s="398"/>
      <c r="E886" s="330"/>
      <c r="F886" s="330"/>
      <c r="G886" s="330"/>
      <c r="H886" s="330"/>
      <c r="I886" s="330"/>
      <c r="J886" s="330"/>
      <c r="K886" s="330"/>
      <c r="L886" s="330"/>
      <c r="M886" s="330"/>
      <c r="N886" s="323"/>
      <c r="O886" s="323"/>
      <c r="P886" s="323"/>
      <c r="Q886" s="323"/>
      <c r="R886" s="323"/>
      <c r="S886" s="323"/>
      <c r="T886" s="323"/>
      <c r="U886" s="323"/>
      <c r="V886" s="323"/>
      <c r="W886" s="323"/>
      <c r="X886" s="327"/>
      <c r="Y886" s="327"/>
      <c r="Z886" s="327"/>
      <c r="AA886" s="327"/>
      <c r="AB886" s="327"/>
      <c r="AC886" s="327"/>
      <c r="AD886" s="327"/>
    </row>
    <row r="887">
      <c r="A887" s="330"/>
      <c r="B887" s="330"/>
      <c r="C887" s="330"/>
      <c r="D887" s="398"/>
      <c r="E887" s="330"/>
      <c r="F887" s="330"/>
      <c r="G887" s="330"/>
      <c r="H887" s="330"/>
      <c r="I887" s="330"/>
      <c r="J887" s="330"/>
      <c r="K887" s="330"/>
      <c r="L887" s="330"/>
      <c r="M887" s="330"/>
      <c r="N887" s="323"/>
      <c r="O887" s="323"/>
      <c r="P887" s="323"/>
      <c r="Q887" s="323"/>
      <c r="R887" s="323"/>
      <c r="S887" s="323"/>
      <c r="T887" s="323"/>
      <c r="U887" s="323"/>
      <c r="V887" s="323"/>
      <c r="W887" s="323"/>
      <c r="X887" s="327"/>
      <c r="Y887" s="327"/>
      <c r="Z887" s="327"/>
      <c r="AA887" s="327"/>
      <c r="AB887" s="327"/>
      <c r="AC887" s="327"/>
      <c r="AD887" s="327"/>
    </row>
    <row r="888">
      <c r="A888" s="330"/>
      <c r="B888" s="330"/>
      <c r="C888" s="330"/>
      <c r="D888" s="398"/>
      <c r="E888" s="330"/>
      <c r="F888" s="330"/>
      <c r="G888" s="330"/>
      <c r="H888" s="330"/>
      <c r="I888" s="330"/>
      <c r="J888" s="330"/>
      <c r="K888" s="330"/>
      <c r="L888" s="330"/>
      <c r="M888" s="330"/>
      <c r="N888" s="323"/>
      <c r="O888" s="323"/>
      <c r="P888" s="323"/>
      <c r="Q888" s="323"/>
      <c r="R888" s="323"/>
      <c r="S888" s="323"/>
      <c r="T888" s="323"/>
      <c r="U888" s="323"/>
      <c r="V888" s="323"/>
      <c r="W888" s="323"/>
      <c r="X888" s="327"/>
      <c r="Y888" s="327"/>
      <c r="Z888" s="327"/>
      <c r="AA888" s="327"/>
      <c r="AB888" s="327"/>
      <c r="AC888" s="327"/>
      <c r="AD888" s="327"/>
    </row>
    <row r="889">
      <c r="A889" s="330"/>
      <c r="B889" s="330"/>
      <c r="C889" s="330"/>
      <c r="D889" s="398"/>
      <c r="E889" s="330"/>
      <c r="F889" s="330"/>
      <c r="G889" s="330"/>
      <c r="H889" s="330"/>
      <c r="I889" s="330"/>
      <c r="J889" s="330"/>
      <c r="K889" s="330"/>
      <c r="L889" s="330"/>
      <c r="M889" s="330"/>
      <c r="N889" s="323"/>
      <c r="O889" s="323"/>
      <c r="P889" s="323"/>
      <c r="Q889" s="323"/>
      <c r="R889" s="323"/>
      <c r="S889" s="323"/>
      <c r="T889" s="323"/>
      <c r="U889" s="323"/>
      <c r="V889" s="323"/>
      <c r="W889" s="323"/>
      <c r="X889" s="327"/>
      <c r="Y889" s="327"/>
      <c r="Z889" s="327"/>
      <c r="AA889" s="327"/>
      <c r="AB889" s="327"/>
      <c r="AC889" s="327"/>
      <c r="AD889" s="327"/>
    </row>
    <row r="890">
      <c r="A890" s="330"/>
      <c r="B890" s="330"/>
      <c r="C890" s="330"/>
      <c r="D890" s="398"/>
      <c r="E890" s="330"/>
      <c r="F890" s="330"/>
      <c r="G890" s="330"/>
      <c r="H890" s="330"/>
      <c r="I890" s="330"/>
      <c r="J890" s="330"/>
      <c r="K890" s="330"/>
      <c r="L890" s="330"/>
      <c r="M890" s="330"/>
      <c r="N890" s="323"/>
      <c r="O890" s="323"/>
      <c r="P890" s="323"/>
      <c r="Q890" s="323"/>
      <c r="R890" s="323"/>
      <c r="S890" s="323"/>
      <c r="T890" s="323"/>
      <c r="U890" s="323"/>
      <c r="V890" s="323"/>
      <c r="W890" s="323"/>
      <c r="X890" s="327"/>
      <c r="Y890" s="327"/>
      <c r="Z890" s="327"/>
      <c r="AA890" s="327"/>
      <c r="AB890" s="327"/>
      <c r="AC890" s="327"/>
      <c r="AD890" s="327"/>
    </row>
    <row r="891">
      <c r="A891" s="330"/>
      <c r="B891" s="330"/>
      <c r="C891" s="330"/>
      <c r="D891" s="398"/>
      <c r="E891" s="330"/>
      <c r="F891" s="330"/>
      <c r="G891" s="330"/>
      <c r="H891" s="330"/>
      <c r="I891" s="330"/>
      <c r="J891" s="330"/>
      <c r="K891" s="330"/>
      <c r="L891" s="330"/>
      <c r="M891" s="330"/>
      <c r="N891" s="323"/>
      <c r="O891" s="323"/>
      <c r="P891" s="323"/>
      <c r="Q891" s="323"/>
      <c r="R891" s="323"/>
      <c r="S891" s="323"/>
      <c r="T891" s="323"/>
      <c r="U891" s="323"/>
      <c r="V891" s="323"/>
      <c r="W891" s="323"/>
      <c r="X891" s="327"/>
      <c r="Y891" s="327"/>
      <c r="Z891" s="327"/>
      <c r="AA891" s="327"/>
      <c r="AB891" s="327"/>
      <c r="AC891" s="327"/>
      <c r="AD891" s="327"/>
    </row>
    <row r="892">
      <c r="A892" s="330"/>
      <c r="B892" s="330"/>
      <c r="C892" s="330"/>
      <c r="D892" s="398"/>
      <c r="E892" s="330"/>
      <c r="F892" s="330"/>
      <c r="G892" s="330"/>
      <c r="H892" s="330"/>
      <c r="I892" s="330"/>
      <c r="J892" s="330"/>
      <c r="K892" s="330"/>
      <c r="L892" s="330"/>
      <c r="M892" s="330"/>
      <c r="N892" s="323"/>
      <c r="O892" s="323"/>
      <c r="P892" s="323"/>
      <c r="Q892" s="323"/>
      <c r="R892" s="323"/>
      <c r="S892" s="323"/>
      <c r="T892" s="323"/>
      <c r="U892" s="323"/>
      <c r="V892" s="323"/>
      <c r="W892" s="323"/>
      <c r="X892" s="327"/>
      <c r="Y892" s="327"/>
      <c r="Z892" s="327"/>
      <c r="AA892" s="327"/>
      <c r="AB892" s="327"/>
      <c r="AC892" s="327"/>
      <c r="AD892" s="327"/>
    </row>
    <row r="893">
      <c r="A893" s="330"/>
      <c r="B893" s="330"/>
      <c r="C893" s="330"/>
      <c r="D893" s="398"/>
      <c r="E893" s="330"/>
      <c r="F893" s="330"/>
      <c r="G893" s="330"/>
      <c r="H893" s="330"/>
      <c r="I893" s="330"/>
      <c r="J893" s="330"/>
      <c r="K893" s="330"/>
      <c r="L893" s="330"/>
      <c r="M893" s="330"/>
      <c r="N893" s="323"/>
      <c r="O893" s="323"/>
      <c r="P893" s="323"/>
      <c r="Q893" s="323"/>
      <c r="R893" s="323"/>
      <c r="S893" s="323"/>
      <c r="T893" s="323"/>
      <c r="U893" s="323"/>
      <c r="V893" s="323"/>
      <c r="W893" s="323"/>
      <c r="X893" s="327"/>
      <c r="Y893" s="327"/>
      <c r="Z893" s="327"/>
      <c r="AA893" s="327"/>
      <c r="AB893" s="327"/>
      <c r="AC893" s="327"/>
      <c r="AD893" s="327"/>
    </row>
    <row r="894">
      <c r="A894" s="330"/>
      <c r="B894" s="330"/>
      <c r="C894" s="330"/>
      <c r="D894" s="398"/>
      <c r="E894" s="330"/>
      <c r="F894" s="330"/>
      <c r="G894" s="330"/>
      <c r="H894" s="330"/>
      <c r="I894" s="330"/>
      <c r="J894" s="330"/>
      <c r="K894" s="330"/>
      <c r="L894" s="330"/>
      <c r="M894" s="330"/>
      <c r="N894" s="323"/>
      <c r="O894" s="323"/>
      <c r="P894" s="323"/>
      <c r="Q894" s="323"/>
      <c r="R894" s="323"/>
      <c r="S894" s="323"/>
      <c r="T894" s="323"/>
      <c r="U894" s="323"/>
      <c r="V894" s="323"/>
      <c r="W894" s="323"/>
      <c r="X894" s="327"/>
      <c r="Y894" s="327"/>
      <c r="Z894" s="327"/>
      <c r="AA894" s="327"/>
      <c r="AB894" s="327"/>
      <c r="AC894" s="327"/>
      <c r="AD894" s="327"/>
    </row>
    <row r="895">
      <c r="A895" s="330"/>
      <c r="B895" s="330"/>
      <c r="C895" s="330"/>
      <c r="D895" s="398"/>
      <c r="E895" s="330"/>
      <c r="F895" s="330"/>
      <c r="G895" s="330"/>
      <c r="H895" s="330"/>
      <c r="I895" s="330"/>
      <c r="J895" s="330"/>
      <c r="K895" s="330"/>
      <c r="L895" s="330"/>
      <c r="M895" s="330"/>
      <c r="N895" s="323"/>
      <c r="O895" s="323"/>
      <c r="P895" s="323"/>
      <c r="Q895" s="323"/>
      <c r="R895" s="323"/>
      <c r="S895" s="323"/>
      <c r="T895" s="323"/>
      <c r="U895" s="323"/>
      <c r="V895" s="323"/>
      <c r="W895" s="323"/>
      <c r="X895" s="327"/>
      <c r="Y895" s="327"/>
      <c r="Z895" s="327"/>
      <c r="AA895" s="327"/>
      <c r="AB895" s="327"/>
      <c r="AC895" s="327"/>
      <c r="AD895" s="327"/>
    </row>
    <row r="896">
      <c r="A896" s="330"/>
      <c r="B896" s="330"/>
      <c r="C896" s="330"/>
      <c r="D896" s="398"/>
      <c r="E896" s="330"/>
      <c r="F896" s="330"/>
      <c r="G896" s="330"/>
      <c r="H896" s="330"/>
      <c r="I896" s="330"/>
      <c r="J896" s="330"/>
      <c r="K896" s="330"/>
      <c r="L896" s="330"/>
      <c r="M896" s="330"/>
      <c r="N896" s="323"/>
      <c r="O896" s="323"/>
      <c r="P896" s="323"/>
      <c r="Q896" s="323"/>
      <c r="R896" s="323"/>
      <c r="S896" s="323"/>
      <c r="T896" s="323"/>
      <c r="U896" s="323"/>
      <c r="V896" s="323"/>
      <c r="W896" s="323"/>
      <c r="X896" s="327"/>
      <c r="Y896" s="327"/>
      <c r="Z896" s="327"/>
      <c r="AA896" s="327"/>
      <c r="AB896" s="327"/>
      <c r="AC896" s="327"/>
      <c r="AD896" s="327"/>
    </row>
    <row r="897">
      <c r="A897" s="330"/>
      <c r="B897" s="330"/>
      <c r="C897" s="330"/>
      <c r="D897" s="398"/>
      <c r="E897" s="330"/>
      <c r="F897" s="330"/>
      <c r="G897" s="330"/>
      <c r="H897" s="330"/>
      <c r="I897" s="330"/>
      <c r="J897" s="330"/>
      <c r="K897" s="330"/>
      <c r="L897" s="330"/>
      <c r="M897" s="330"/>
      <c r="N897" s="323"/>
      <c r="O897" s="323"/>
      <c r="P897" s="323"/>
      <c r="Q897" s="323"/>
      <c r="R897" s="323"/>
      <c r="S897" s="323"/>
      <c r="T897" s="323"/>
      <c r="U897" s="323"/>
      <c r="V897" s="323"/>
      <c r="W897" s="323"/>
      <c r="X897" s="327"/>
      <c r="Y897" s="327"/>
      <c r="Z897" s="327"/>
      <c r="AA897" s="327"/>
      <c r="AB897" s="327"/>
      <c r="AC897" s="327"/>
      <c r="AD897" s="327"/>
    </row>
    <row r="898">
      <c r="A898" s="330"/>
      <c r="B898" s="330"/>
      <c r="C898" s="330"/>
      <c r="D898" s="398"/>
      <c r="E898" s="330"/>
      <c r="F898" s="330"/>
      <c r="G898" s="330"/>
      <c r="H898" s="330"/>
      <c r="I898" s="330"/>
      <c r="J898" s="330"/>
      <c r="K898" s="330"/>
      <c r="L898" s="330"/>
      <c r="M898" s="330"/>
      <c r="N898" s="323"/>
      <c r="O898" s="323"/>
      <c r="P898" s="323"/>
      <c r="Q898" s="323"/>
      <c r="R898" s="323"/>
      <c r="S898" s="323"/>
      <c r="T898" s="323"/>
      <c r="U898" s="323"/>
      <c r="V898" s="323"/>
      <c r="W898" s="323"/>
      <c r="X898" s="327"/>
      <c r="Y898" s="327"/>
      <c r="Z898" s="327"/>
      <c r="AA898" s="327"/>
      <c r="AB898" s="327"/>
      <c r="AC898" s="327"/>
      <c r="AD898" s="327"/>
    </row>
    <row r="899">
      <c r="A899" s="330"/>
      <c r="B899" s="330"/>
      <c r="C899" s="330"/>
      <c r="D899" s="398"/>
      <c r="E899" s="330"/>
      <c r="F899" s="330"/>
      <c r="G899" s="330"/>
      <c r="H899" s="330"/>
      <c r="I899" s="330"/>
      <c r="J899" s="330"/>
      <c r="K899" s="330"/>
      <c r="L899" s="330"/>
      <c r="M899" s="330"/>
      <c r="N899" s="323"/>
      <c r="O899" s="323"/>
      <c r="P899" s="323"/>
      <c r="Q899" s="323"/>
      <c r="R899" s="323"/>
      <c r="S899" s="323"/>
      <c r="T899" s="323"/>
      <c r="U899" s="323"/>
      <c r="V899" s="323"/>
      <c r="W899" s="323"/>
      <c r="X899" s="327"/>
      <c r="Y899" s="327"/>
      <c r="Z899" s="327"/>
      <c r="AA899" s="327"/>
      <c r="AB899" s="327"/>
      <c r="AC899" s="327"/>
      <c r="AD899" s="327"/>
    </row>
    <row r="900">
      <c r="A900" s="330"/>
      <c r="B900" s="330"/>
      <c r="C900" s="330"/>
      <c r="D900" s="398"/>
      <c r="E900" s="330"/>
      <c r="F900" s="330"/>
      <c r="G900" s="330"/>
      <c r="H900" s="330"/>
      <c r="I900" s="330"/>
      <c r="J900" s="330"/>
      <c r="K900" s="330"/>
      <c r="L900" s="330"/>
      <c r="M900" s="330"/>
      <c r="N900" s="323"/>
      <c r="O900" s="323"/>
      <c r="P900" s="323"/>
      <c r="Q900" s="323"/>
      <c r="R900" s="323"/>
      <c r="S900" s="323"/>
      <c r="T900" s="323"/>
      <c r="U900" s="323"/>
      <c r="V900" s="323"/>
      <c r="W900" s="323"/>
      <c r="X900" s="327"/>
      <c r="Y900" s="327"/>
      <c r="Z900" s="327"/>
      <c r="AA900" s="327"/>
      <c r="AB900" s="327"/>
      <c r="AC900" s="327"/>
      <c r="AD900" s="327"/>
    </row>
    <row r="901">
      <c r="A901" s="330"/>
      <c r="B901" s="330"/>
      <c r="C901" s="330"/>
      <c r="D901" s="398"/>
      <c r="E901" s="330"/>
      <c r="F901" s="330"/>
      <c r="G901" s="330"/>
      <c r="H901" s="330"/>
      <c r="I901" s="330"/>
      <c r="J901" s="330"/>
      <c r="K901" s="330"/>
      <c r="L901" s="330"/>
      <c r="M901" s="330"/>
      <c r="N901" s="323"/>
      <c r="O901" s="323"/>
      <c r="P901" s="323"/>
      <c r="Q901" s="323"/>
      <c r="R901" s="323"/>
      <c r="S901" s="323"/>
      <c r="T901" s="323"/>
      <c r="U901" s="323"/>
      <c r="V901" s="323"/>
      <c r="W901" s="323"/>
      <c r="X901" s="327"/>
      <c r="Y901" s="327"/>
      <c r="Z901" s="327"/>
      <c r="AA901" s="327"/>
      <c r="AB901" s="327"/>
      <c r="AC901" s="327"/>
      <c r="AD901" s="327"/>
    </row>
    <row r="902">
      <c r="A902" s="330"/>
      <c r="B902" s="330"/>
      <c r="C902" s="330"/>
      <c r="D902" s="398"/>
      <c r="E902" s="330"/>
      <c r="F902" s="330"/>
      <c r="G902" s="330"/>
      <c r="H902" s="330"/>
      <c r="I902" s="330"/>
      <c r="J902" s="330"/>
      <c r="K902" s="330"/>
      <c r="L902" s="330"/>
      <c r="M902" s="330"/>
      <c r="N902" s="323"/>
      <c r="O902" s="323"/>
      <c r="P902" s="323"/>
      <c r="Q902" s="323"/>
      <c r="R902" s="323"/>
      <c r="S902" s="323"/>
      <c r="T902" s="323"/>
      <c r="U902" s="323"/>
      <c r="V902" s="323"/>
      <c r="W902" s="323"/>
      <c r="X902" s="327"/>
      <c r="Y902" s="327"/>
      <c r="Z902" s="327"/>
      <c r="AA902" s="327"/>
      <c r="AB902" s="327"/>
      <c r="AC902" s="327"/>
      <c r="AD902" s="327"/>
    </row>
    <row r="903">
      <c r="A903" s="330"/>
      <c r="B903" s="330"/>
      <c r="C903" s="330"/>
      <c r="D903" s="398"/>
      <c r="E903" s="330"/>
      <c r="F903" s="330"/>
      <c r="G903" s="330"/>
      <c r="H903" s="330"/>
      <c r="I903" s="330"/>
      <c r="J903" s="330"/>
      <c r="K903" s="330"/>
      <c r="L903" s="330"/>
      <c r="M903" s="330"/>
      <c r="N903" s="323"/>
      <c r="O903" s="323"/>
      <c r="P903" s="323"/>
      <c r="Q903" s="323"/>
      <c r="R903" s="323"/>
      <c r="S903" s="323"/>
      <c r="T903" s="323"/>
      <c r="U903" s="323"/>
      <c r="V903" s="323"/>
      <c r="W903" s="323"/>
      <c r="X903" s="327"/>
      <c r="Y903" s="327"/>
      <c r="Z903" s="327"/>
      <c r="AA903" s="327"/>
      <c r="AB903" s="327"/>
      <c r="AC903" s="327"/>
      <c r="AD903" s="327"/>
    </row>
    <row r="904">
      <c r="A904" s="330"/>
      <c r="B904" s="330"/>
      <c r="C904" s="330"/>
      <c r="D904" s="398"/>
      <c r="E904" s="330"/>
      <c r="F904" s="330"/>
      <c r="G904" s="330"/>
      <c r="H904" s="330"/>
      <c r="I904" s="330"/>
      <c r="J904" s="330"/>
      <c r="K904" s="330"/>
      <c r="L904" s="330"/>
      <c r="M904" s="330"/>
      <c r="N904" s="323"/>
      <c r="O904" s="323"/>
      <c r="P904" s="323"/>
      <c r="Q904" s="323"/>
      <c r="R904" s="323"/>
      <c r="S904" s="323"/>
      <c r="T904" s="323"/>
      <c r="U904" s="323"/>
      <c r="V904" s="323"/>
      <c r="W904" s="323"/>
      <c r="X904" s="327"/>
      <c r="Y904" s="327"/>
      <c r="Z904" s="327"/>
      <c r="AA904" s="327"/>
      <c r="AB904" s="327"/>
      <c r="AC904" s="327"/>
      <c r="AD904" s="327"/>
    </row>
    <row r="905">
      <c r="A905" s="330"/>
      <c r="B905" s="330"/>
      <c r="C905" s="330"/>
      <c r="D905" s="398"/>
      <c r="E905" s="330"/>
      <c r="F905" s="330"/>
      <c r="G905" s="330"/>
      <c r="H905" s="330"/>
      <c r="I905" s="330"/>
      <c r="J905" s="330"/>
      <c r="K905" s="330"/>
      <c r="L905" s="330"/>
      <c r="M905" s="330"/>
      <c r="N905" s="323"/>
      <c r="O905" s="323"/>
      <c r="P905" s="323"/>
      <c r="Q905" s="323"/>
      <c r="R905" s="323"/>
      <c r="S905" s="323"/>
      <c r="T905" s="323"/>
      <c r="U905" s="323"/>
      <c r="V905" s="323"/>
      <c r="W905" s="323"/>
      <c r="X905" s="327"/>
      <c r="Y905" s="327"/>
      <c r="Z905" s="327"/>
      <c r="AA905" s="327"/>
      <c r="AB905" s="327"/>
      <c r="AC905" s="327"/>
      <c r="AD905" s="327"/>
    </row>
    <row r="906">
      <c r="A906" s="330"/>
      <c r="B906" s="330"/>
      <c r="C906" s="330"/>
      <c r="D906" s="398"/>
      <c r="E906" s="330"/>
      <c r="F906" s="330"/>
      <c r="G906" s="330"/>
      <c r="H906" s="330"/>
      <c r="I906" s="330"/>
      <c r="J906" s="330"/>
      <c r="K906" s="330"/>
      <c r="L906" s="330"/>
      <c r="M906" s="330"/>
      <c r="N906" s="323"/>
      <c r="O906" s="323"/>
      <c r="P906" s="323"/>
      <c r="Q906" s="323"/>
      <c r="R906" s="323"/>
      <c r="S906" s="323"/>
      <c r="T906" s="323"/>
      <c r="U906" s="323"/>
      <c r="V906" s="323"/>
      <c r="W906" s="323"/>
      <c r="X906" s="327"/>
      <c r="Y906" s="327"/>
      <c r="Z906" s="327"/>
      <c r="AA906" s="327"/>
      <c r="AB906" s="327"/>
      <c r="AC906" s="327"/>
      <c r="AD906" s="327"/>
    </row>
    <row r="907">
      <c r="A907" s="330"/>
      <c r="B907" s="330"/>
      <c r="C907" s="330"/>
      <c r="D907" s="398"/>
      <c r="E907" s="330"/>
      <c r="F907" s="330"/>
      <c r="G907" s="330"/>
      <c r="H907" s="330"/>
      <c r="I907" s="330"/>
      <c r="J907" s="330"/>
      <c r="K907" s="330"/>
      <c r="L907" s="330"/>
      <c r="M907" s="330"/>
      <c r="N907" s="323"/>
      <c r="O907" s="323"/>
      <c r="P907" s="323"/>
      <c r="Q907" s="323"/>
      <c r="R907" s="323"/>
      <c r="S907" s="323"/>
      <c r="T907" s="323"/>
      <c r="U907" s="323"/>
      <c r="V907" s="323"/>
      <c r="W907" s="323"/>
      <c r="X907" s="327"/>
      <c r="Y907" s="327"/>
      <c r="Z907" s="327"/>
      <c r="AA907" s="327"/>
      <c r="AB907" s="327"/>
      <c r="AC907" s="327"/>
      <c r="AD907" s="327"/>
    </row>
    <row r="908">
      <c r="A908" s="330"/>
      <c r="B908" s="330"/>
      <c r="C908" s="330"/>
      <c r="D908" s="398"/>
      <c r="E908" s="330"/>
      <c r="F908" s="330"/>
      <c r="G908" s="330"/>
      <c r="H908" s="330"/>
      <c r="I908" s="330"/>
      <c r="J908" s="330"/>
      <c r="K908" s="330"/>
      <c r="L908" s="330"/>
      <c r="M908" s="330"/>
      <c r="N908" s="323"/>
      <c r="O908" s="323"/>
      <c r="P908" s="323"/>
      <c r="Q908" s="323"/>
      <c r="R908" s="323"/>
      <c r="S908" s="323"/>
      <c r="T908" s="323"/>
      <c r="U908" s="323"/>
      <c r="V908" s="323"/>
      <c r="W908" s="323"/>
      <c r="X908" s="327"/>
      <c r="Y908" s="327"/>
      <c r="Z908" s="327"/>
      <c r="AA908" s="327"/>
      <c r="AB908" s="327"/>
      <c r="AC908" s="327"/>
      <c r="AD908" s="327"/>
    </row>
    <row r="909">
      <c r="A909" s="330"/>
      <c r="B909" s="330"/>
      <c r="C909" s="330"/>
      <c r="D909" s="398"/>
      <c r="E909" s="330"/>
      <c r="F909" s="330"/>
      <c r="G909" s="330"/>
      <c r="H909" s="330"/>
      <c r="I909" s="330"/>
      <c r="J909" s="330"/>
      <c r="K909" s="330"/>
      <c r="L909" s="330"/>
      <c r="M909" s="330"/>
      <c r="N909" s="323"/>
      <c r="O909" s="323"/>
      <c r="P909" s="323"/>
      <c r="Q909" s="323"/>
      <c r="R909" s="323"/>
      <c r="S909" s="323"/>
      <c r="T909" s="323"/>
      <c r="U909" s="323"/>
      <c r="V909" s="323"/>
      <c r="W909" s="323"/>
      <c r="X909" s="327"/>
      <c r="Y909" s="327"/>
      <c r="Z909" s="327"/>
      <c r="AA909" s="327"/>
      <c r="AB909" s="327"/>
      <c r="AC909" s="327"/>
      <c r="AD909" s="327"/>
    </row>
    <row r="910">
      <c r="A910" s="330"/>
      <c r="B910" s="330"/>
      <c r="C910" s="330"/>
      <c r="D910" s="398"/>
      <c r="E910" s="330"/>
      <c r="F910" s="330"/>
      <c r="G910" s="330"/>
      <c r="H910" s="330"/>
      <c r="I910" s="330"/>
      <c r="J910" s="330"/>
      <c r="K910" s="330"/>
      <c r="L910" s="330"/>
      <c r="M910" s="330"/>
      <c r="N910" s="323"/>
      <c r="O910" s="323"/>
      <c r="P910" s="323"/>
      <c r="Q910" s="323"/>
      <c r="R910" s="323"/>
      <c r="S910" s="323"/>
      <c r="T910" s="323"/>
      <c r="U910" s="323"/>
      <c r="V910" s="323"/>
      <c r="W910" s="323"/>
      <c r="X910" s="327"/>
      <c r="Y910" s="327"/>
      <c r="Z910" s="327"/>
      <c r="AA910" s="327"/>
      <c r="AB910" s="327"/>
      <c r="AC910" s="327"/>
      <c r="AD910" s="327"/>
    </row>
    <row r="911">
      <c r="A911" s="330"/>
      <c r="B911" s="330"/>
      <c r="C911" s="330"/>
      <c r="D911" s="398"/>
      <c r="E911" s="330"/>
      <c r="F911" s="330"/>
      <c r="G911" s="330"/>
      <c r="H911" s="330"/>
      <c r="I911" s="330"/>
      <c r="J911" s="330"/>
      <c r="K911" s="330"/>
      <c r="L911" s="330"/>
      <c r="M911" s="330"/>
      <c r="N911" s="323"/>
      <c r="O911" s="323"/>
      <c r="P911" s="323"/>
      <c r="Q911" s="323"/>
      <c r="R911" s="323"/>
      <c r="S911" s="323"/>
      <c r="T911" s="323"/>
      <c r="U911" s="323"/>
      <c r="V911" s="323"/>
      <c r="W911" s="323"/>
      <c r="X911" s="327"/>
      <c r="Y911" s="327"/>
      <c r="Z911" s="327"/>
      <c r="AA911" s="327"/>
      <c r="AB911" s="327"/>
      <c r="AC911" s="327"/>
      <c r="AD911" s="327"/>
    </row>
    <row r="912">
      <c r="A912" s="330"/>
      <c r="B912" s="330"/>
      <c r="C912" s="330"/>
      <c r="D912" s="398"/>
      <c r="E912" s="330"/>
      <c r="F912" s="330"/>
      <c r="G912" s="330"/>
      <c r="H912" s="330"/>
      <c r="I912" s="330"/>
      <c r="J912" s="330"/>
      <c r="K912" s="330"/>
      <c r="L912" s="330"/>
      <c r="M912" s="330"/>
      <c r="N912" s="323"/>
      <c r="O912" s="323"/>
      <c r="P912" s="323"/>
      <c r="Q912" s="323"/>
      <c r="R912" s="323"/>
      <c r="S912" s="323"/>
      <c r="T912" s="323"/>
      <c r="U912" s="323"/>
      <c r="V912" s="323"/>
      <c r="W912" s="323"/>
      <c r="X912" s="327"/>
      <c r="Y912" s="327"/>
      <c r="Z912" s="327"/>
      <c r="AA912" s="327"/>
      <c r="AB912" s="327"/>
      <c r="AC912" s="327"/>
      <c r="AD912" s="327"/>
    </row>
    <row r="913">
      <c r="A913" s="330"/>
      <c r="B913" s="330"/>
      <c r="C913" s="330"/>
      <c r="D913" s="398"/>
      <c r="E913" s="330"/>
      <c r="F913" s="330"/>
      <c r="G913" s="330"/>
      <c r="H913" s="330"/>
      <c r="I913" s="330"/>
      <c r="J913" s="330"/>
      <c r="K913" s="330"/>
      <c r="L913" s="330"/>
      <c r="M913" s="330"/>
      <c r="N913" s="323"/>
      <c r="O913" s="323"/>
      <c r="P913" s="323"/>
      <c r="Q913" s="323"/>
      <c r="R913" s="323"/>
      <c r="S913" s="323"/>
      <c r="T913" s="323"/>
      <c r="U913" s="323"/>
      <c r="V913" s="323"/>
      <c r="W913" s="323"/>
      <c r="X913" s="327"/>
      <c r="Y913" s="327"/>
      <c r="Z913" s="327"/>
      <c r="AA913" s="327"/>
      <c r="AB913" s="327"/>
      <c r="AC913" s="327"/>
      <c r="AD913" s="327"/>
    </row>
    <row r="914">
      <c r="A914" s="330"/>
      <c r="B914" s="330"/>
      <c r="C914" s="330"/>
      <c r="D914" s="398"/>
      <c r="E914" s="330"/>
      <c r="F914" s="330"/>
      <c r="G914" s="330"/>
      <c r="H914" s="330"/>
      <c r="I914" s="330"/>
      <c r="J914" s="330"/>
      <c r="K914" s="330"/>
      <c r="L914" s="330"/>
      <c r="M914" s="330"/>
      <c r="N914" s="323"/>
      <c r="O914" s="323"/>
      <c r="P914" s="323"/>
      <c r="Q914" s="323"/>
      <c r="R914" s="323"/>
      <c r="S914" s="323"/>
      <c r="T914" s="323"/>
      <c r="U914" s="323"/>
      <c r="V914" s="323"/>
      <c r="W914" s="323"/>
      <c r="X914" s="327"/>
      <c r="Y914" s="327"/>
      <c r="Z914" s="327"/>
      <c r="AA914" s="327"/>
      <c r="AB914" s="327"/>
      <c r="AC914" s="327"/>
      <c r="AD914" s="327"/>
    </row>
    <row r="915">
      <c r="A915" s="330"/>
      <c r="B915" s="330"/>
      <c r="C915" s="330"/>
      <c r="D915" s="398"/>
      <c r="E915" s="330"/>
      <c r="F915" s="330"/>
      <c r="G915" s="330"/>
      <c r="H915" s="330"/>
      <c r="I915" s="330"/>
      <c r="J915" s="330"/>
      <c r="K915" s="330"/>
      <c r="L915" s="330"/>
      <c r="M915" s="330"/>
      <c r="N915" s="323"/>
      <c r="O915" s="323"/>
      <c r="P915" s="323"/>
      <c r="Q915" s="323"/>
      <c r="R915" s="323"/>
      <c r="S915" s="323"/>
      <c r="T915" s="323"/>
      <c r="U915" s="323"/>
      <c r="V915" s="323"/>
      <c r="W915" s="323"/>
      <c r="X915" s="327"/>
      <c r="Y915" s="327"/>
      <c r="Z915" s="327"/>
      <c r="AA915" s="327"/>
      <c r="AB915" s="327"/>
      <c r="AC915" s="327"/>
      <c r="AD915" s="327"/>
    </row>
    <row r="916">
      <c r="A916" s="330"/>
      <c r="B916" s="330"/>
      <c r="C916" s="330"/>
      <c r="D916" s="398"/>
      <c r="E916" s="330"/>
      <c r="F916" s="330"/>
      <c r="G916" s="330"/>
      <c r="H916" s="330"/>
      <c r="I916" s="330"/>
      <c r="J916" s="330"/>
      <c r="K916" s="330"/>
      <c r="L916" s="330"/>
      <c r="M916" s="330"/>
      <c r="N916" s="323"/>
      <c r="O916" s="323"/>
      <c r="P916" s="323"/>
      <c r="Q916" s="323"/>
      <c r="R916" s="323"/>
      <c r="S916" s="323"/>
      <c r="T916" s="323"/>
      <c r="U916" s="323"/>
      <c r="V916" s="323"/>
      <c r="W916" s="323"/>
      <c r="X916" s="327"/>
      <c r="Y916" s="327"/>
      <c r="Z916" s="327"/>
      <c r="AA916" s="327"/>
      <c r="AB916" s="327"/>
      <c r="AC916" s="327"/>
      <c r="AD916" s="327"/>
    </row>
    <row r="917">
      <c r="A917" s="330"/>
      <c r="B917" s="330"/>
      <c r="C917" s="330"/>
      <c r="D917" s="398"/>
      <c r="E917" s="330"/>
      <c r="F917" s="330"/>
      <c r="G917" s="330"/>
      <c r="H917" s="330"/>
      <c r="I917" s="330"/>
      <c r="J917" s="330"/>
      <c r="K917" s="330"/>
      <c r="L917" s="330"/>
      <c r="M917" s="330"/>
      <c r="N917" s="323"/>
      <c r="O917" s="323"/>
      <c r="P917" s="323"/>
      <c r="Q917" s="323"/>
      <c r="R917" s="323"/>
      <c r="S917" s="323"/>
      <c r="T917" s="323"/>
      <c r="U917" s="323"/>
      <c r="V917" s="323"/>
      <c r="W917" s="323"/>
      <c r="X917" s="327"/>
      <c r="Y917" s="327"/>
      <c r="Z917" s="327"/>
      <c r="AA917" s="327"/>
      <c r="AB917" s="327"/>
      <c r="AC917" s="327"/>
      <c r="AD917" s="327"/>
    </row>
    <row r="918">
      <c r="A918" s="330"/>
      <c r="B918" s="330"/>
      <c r="C918" s="330"/>
      <c r="D918" s="398"/>
      <c r="E918" s="330"/>
      <c r="F918" s="330"/>
      <c r="G918" s="330"/>
      <c r="H918" s="330"/>
      <c r="I918" s="330"/>
      <c r="J918" s="330"/>
      <c r="K918" s="330"/>
      <c r="L918" s="330"/>
      <c r="M918" s="330"/>
      <c r="N918" s="323"/>
      <c r="O918" s="323"/>
      <c r="P918" s="323"/>
      <c r="Q918" s="323"/>
      <c r="R918" s="323"/>
      <c r="S918" s="323"/>
      <c r="T918" s="323"/>
      <c r="U918" s="323"/>
      <c r="V918" s="323"/>
      <c r="W918" s="323"/>
      <c r="X918" s="327"/>
      <c r="Y918" s="327"/>
      <c r="Z918" s="327"/>
      <c r="AA918" s="327"/>
      <c r="AB918" s="327"/>
      <c r="AC918" s="327"/>
      <c r="AD918" s="327"/>
    </row>
    <row r="919">
      <c r="A919" s="330"/>
      <c r="B919" s="330"/>
      <c r="C919" s="330"/>
      <c r="D919" s="398"/>
      <c r="E919" s="330"/>
      <c r="F919" s="330"/>
      <c r="G919" s="330"/>
      <c r="H919" s="330"/>
      <c r="I919" s="330"/>
      <c r="J919" s="330"/>
      <c r="K919" s="330"/>
      <c r="L919" s="330"/>
      <c r="M919" s="330"/>
      <c r="N919" s="323"/>
      <c r="O919" s="323"/>
      <c r="P919" s="323"/>
      <c r="Q919" s="323"/>
      <c r="R919" s="323"/>
      <c r="S919" s="323"/>
      <c r="T919" s="323"/>
      <c r="U919" s="323"/>
      <c r="V919" s="323"/>
      <c r="W919" s="323"/>
      <c r="X919" s="327"/>
      <c r="Y919" s="327"/>
      <c r="Z919" s="327"/>
      <c r="AA919" s="327"/>
      <c r="AB919" s="327"/>
      <c r="AC919" s="327"/>
      <c r="AD919" s="327"/>
    </row>
    <row r="920">
      <c r="A920" s="330"/>
      <c r="B920" s="330"/>
      <c r="C920" s="330"/>
      <c r="D920" s="398"/>
      <c r="E920" s="330"/>
      <c r="F920" s="330"/>
      <c r="G920" s="330"/>
      <c r="H920" s="330"/>
      <c r="I920" s="330"/>
      <c r="J920" s="330"/>
      <c r="K920" s="330"/>
      <c r="L920" s="330"/>
      <c r="M920" s="330"/>
      <c r="N920" s="323"/>
      <c r="O920" s="323"/>
      <c r="P920" s="323"/>
      <c r="Q920" s="323"/>
      <c r="R920" s="323"/>
      <c r="S920" s="323"/>
      <c r="T920" s="323"/>
      <c r="U920" s="323"/>
      <c r="V920" s="323"/>
      <c r="W920" s="323"/>
      <c r="X920" s="327"/>
      <c r="Y920" s="327"/>
      <c r="Z920" s="327"/>
      <c r="AA920" s="327"/>
      <c r="AB920" s="327"/>
      <c r="AC920" s="327"/>
      <c r="AD920" s="327"/>
    </row>
    <row r="921">
      <c r="A921" s="330"/>
      <c r="B921" s="330"/>
      <c r="C921" s="330"/>
      <c r="D921" s="398"/>
      <c r="E921" s="330"/>
      <c r="F921" s="330"/>
      <c r="G921" s="330"/>
      <c r="H921" s="330"/>
      <c r="I921" s="330"/>
      <c r="J921" s="330"/>
      <c r="K921" s="330"/>
      <c r="L921" s="330"/>
      <c r="M921" s="330"/>
      <c r="N921" s="323"/>
      <c r="O921" s="323"/>
      <c r="P921" s="323"/>
      <c r="Q921" s="323"/>
      <c r="R921" s="323"/>
      <c r="S921" s="323"/>
      <c r="T921" s="323"/>
      <c r="U921" s="323"/>
      <c r="V921" s="323"/>
      <c r="W921" s="323"/>
      <c r="X921" s="327"/>
      <c r="Y921" s="327"/>
      <c r="Z921" s="327"/>
      <c r="AA921" s="327"/>
      <c r="AB921" s="327"/>
      <c r="AC921" s="327"/>
      <c r="AD921" s="327"/>
    </row>
    <row r="922">
      <c r="A922" s="330"/>
      <c r="B922" s="330"/>
      <c r="C922" s="330"/>
      <c r="D922" s="398"/>
      <c r="E922" s="330"/>
      <c r="F922" s="330"/>
      <c r="G922" s="330"/>
      <c r="H922" s="330"/>
      <c r="I922" s="330"/>
      <c r="J922" s="330"/>
      <c r="K922" s="330"/>
      <c r="L922" s="330"/>
      <c r="M922" s="330"/>
      <c r="N922" s="323"/>
      <c r="O922" s="323"/>
      <c r="P922" s="323"/>
      <c r="Q922" s="323"/>
      <c r="R922" s="323"/>
      <c r="S922" s="323"/>
      <c r="T922" s="323"/>
      <c r="U922" s="323"/>
      <c r="V922" s="323"/>
      <c r="W922" s="323"/>
      <c r="X922" s="327"/>
      <c r="Y922" s="327"/>
      <c r="Z922" s="327"/>
      <c r="AA922" s="327"/>
      <c r="AB922" s="327"/>
      <c r="AC922" s="327"/>
      <c r="AD922" s="327"/>
    </row>
    <row r="923">
      <c r="A923" s="330"/>
      <c r="B923" s="330"/>
      <c r="C923" s="330"/>
      <c r="D923" s="398"/>
      <c r="E923" s="330"/>
      <c r="F923" s="330"/>
      <c r="G923" s="330"/>
      <c r="H923" s="330"/>
      <c r="I923" s="330"/>
      <c r="J923" s="330"/>
      <c r="K923" s="330"/>
      <c r="L923" s="330"/>
      <c r="M923" s="330"/>
      <c r="N923" s="323"/>
      <c r="O923" s="323"/>
      <c r="P923" s="323"/>
      <c r="Q923" s="323"/>
      <c r="R923" s="323"/>
      <c r="S923" s="323"/>
      <c r="T923" s="323"/>
      <c r="U923" s="323"/>
      <c r="V923" s="323"/>
      <c r="W923" s="323"/>
      <c r="X923" s="327"/>
      <c r="Y923" s="327"/>
      <c r="Z923" s="327"/>
      <c r="AA923" s="327"/>
      <c r="AB923" s="327"/>
      <c r="AC923" s="327"/>
      <c r="AD923" s="327"/>
    </row>
    <row r="924">
      <c r="A924" s="330"/>
      <c r="B924" s="330"/>
      <c r="C924" s="330"/>
      <c r="D924" s="398"/>
      <c r="E924" s="330"/>
      <c r="F924" s="330"/>
      <c r="G924" s="330"/>
      <c r="H924" s="330"/>
      <c r="I924" s="330"/>
      <c r="J924" s="330"/>
      <c r="K924" s="330"/>
      <c r="L924" s="330"/>
      <c r="M924" s="330"/>
      <c r="N924" s="323"/>
      <c r="O924" s="323"/>
      <c r="P924" s="323"/>
      <c r="Q924" s="323"/>
      <c r="R924" s="323"/>
      <c r="S924" s="323"/>
      <c r="T924" s="323"/>
      <c r="U924" s="323"/>
      <c r="V924" s="323"/>
      <c r="W924" s="323"/>
      <c r="X924" s="327"/>
      <c r="Y924" s="327"/>
      <c r="Z924" s="327"/>
      <c r="AA924" s="327"/>
      <c r="AB924" s="327"/>
      <c r="AC924" s="327"/>
      <c r="AD924" s="327"/>
    </row>
    <row r="925">
      <c r="A925" s="330"/>
      <c r="B925" s="330"/>
      <c r="C925" s="330"/>
      <c r="D925" s="398"/>
      <c r="E925" s="330"/>
      <c r="F925" s="330"/>
      <c r="G925" s="330"/>
      <c r="H925" s="330"/>
      <c r="I925" s="330"/>
      <c r="J925" s="330"/>
      <c r="K925" s="330"/>
      <c r="L925" s="330"/>
      <c r="M925" s="330"/>
      <c r="N925" s="323"/>
      <c r="O925" s="323"/>
      <c r="P925" s="323"/>
      <c r="Q925" s="323"/>
      <c r="R925" s="323"/>
      <c r="S925" s="323"/>
      <c r="T925" s="323"/>
      <c r="U925" s="323"/>
      <c r="V925" s="323"/>
      <c r="W925" s="323"/>
      <c r="X925" s="327"/>
      <c r="Y925" s="327"/>
      <c r="Z925" s="327"/>
      <c r="AA925" s="327"/>
      <c r="AB925" s="327"/>
      <c r="AC925" s="327"/>
      <c r="AD925" s="327"/>
    </row>
    <row r="926">
      <c r="A926" s="330"/>
      <c r="B926" s="330"/>
      <c r="C926" s="330"/>
      <c r="D926" s="398"/>
      <c r="E926" s="330"/>
      <c r="F926" s="330"/>
      <c r="G926" s="330"/>
      <c r="H926" s="330"/>
      <c r="I926" s="330"/>
      <c r="J926" s="330"/>
      <c r="K926" s="330"/>
      <c r="L926" s="330"/>
      <c r="M926" s="330"/>
      <c r="N926" s="323"/>
      <c r="O926" s="323"/>
      <c r="P926" s="323"/>
      <c r="Q926" s="323"/>
      <c r="R926" s="323"/>
      <c r="S926" s="323"/>
      <c r="T926" s="323"/>
      <c r="U926" s="323"/>
      <c r="V926" s="323"/>
      <c r="W926" s="323"/>
      <c r="X926" s="327"/>
      <c r="Y926" s="327"/>
      <c r="Z926" s="327"/>
      <c r="AA926" s="327"/>
      <c r="AB926" s="327"/>
      <c r="AC926" s="327"/>
      <c r="AD926" s="327"/>
    </row>
    <row r="927">
      <c r="A927" s="330"/>
      <c r="B927" s="330"/>
      <c r="C927" s="330"/>
      <c r="D927" s="398"/>
      <c r="E927" s="330"/>
      <c r="F927" s="330"/>
      <c r="G927" s="330"/>
      <c r="H927" s="330"/>
      <c r="I927" s="330"/>
      <c r="J927" s="330"/>
      <c r="K927" s="330"/>
      <c r="L927" s="330"/>
      <c r="M927" s="330"/>
      <c r="N927" s="323"/>
      <c r="O927" s="323"/>
      <c r="P927" s="323"/>
      <c r="Q927" s="323"/>
      <c r="R927" s="323"/>
      <c r="S927" s="323"/>
      <c r="T927" s="323"/>
      <c r="U927" s="323"/>
      <c r="V927" s="323"/>
      <c r="W927" s="323"/>
      <c r="X927" s="327"/>
      <c r="Y927" s="327"/>
      <c r="Z927" s="327"/>
      <c r="AA927" s="327"/>
      <c r="AB927" s="327"/>
      <c r="AC927" s="327"/>
      <c r="AD927" s="327"/>
    </row>
    <row r="928">
      <c r="A928" s="330"/>
      <c r="B928" s="330"/>
      <c r="C928" s="330"/>
      <c r="D928" s="398"/>
      <c r="E928" s="330"/>
      <c r="F928" s="330"/>
      <c r="G928" s="330"/>
      <c r="H928" s="330"/>
      <c r="I928" s="330"/>
      <c r="J928" s="330"/>
      <c r="K928" s="330"/>
      <c r="L928" s="330"/>
      <c r="M928" s="330"/>
      <c r="N928" s="323"/>
      <c r="O928" s="323"/>
      <c r="P928" s="323"/>
      <c r="Q928" s="323"/>
      <c r="R928" s="323"/>
      <c r="S928" s="323"/>
      <c r="T928" s="323"/>
      <c r="U928" s="323"/>
      <c r="V928" s="323"/>
      <c r="W928" s="323"/>
      <c r="X928" s="327"/>
      <c r="Y928" s="327"/>
      <c r="Z928" s="327"/>
      <c r="AA928" s="327"/>
      <c r="AB928" s="327"/>
      <c r="AC928" s="327"/>
      <c r="AD928" s="327"/>
    </row>
    <row r="929">
      <c r="A929" s="330"/>
      <c r="B929" s="330"/>
      <c r="C929" s="330"/>
      <c r="D929" s="398"/>
      <c r="E929" s="330"/>
      <c r="F929" s="330"/>
      <c r="G929" s="330"/>
      <c r="H929" s="330"/>
      <c r="I929" s="330"/>
      <c r="J929" s="330"/>
      <c r="K929" s="330"/>
      <c r="L929" s="330"/>
      <c r="M929" s="330"/>
      <c r="N929" s="323"/>
      <c r="O929" s="323"/>
      <c r="P929" s="323"/>
      <c r="Q929" s="323"/>
      <c r="R929" s="323"/>
      <c r="S929" s="323"/>
      <c r="T929" s="323"/>
      <c r="U929" s="323"/>
      <c r="V929" s="323"/>
      <c r="W929" s="323"/>
      <c r="X929" s="327"/>
      <c r="Y929" s="327"/>
      <c r="Z929" s="327"/>
      <c r="AA929" s="327"/>
      <c r="AB929" s="327"/>
      <c r="AC929" s="327"/>
      <c r="AD929" s="327"/>
    </row>
    <row r="930">
      <c r="A930" s="330"/>
      <c r="B930" s="330"/>
      <c r="C930" s="330"/>
      <c r="D930" s="398"/>
      <c r="E930" s="330"/>
      <c r="F930" s="330"/>
      <c r="G930" s="330"/>
      <c r="H930" s="330"/>
      <c r="I930" s="330"/>
      <c r="J930" s="330"/>
      <c r="K930" s="330"/>
      <c r="L930" s="330"/>
      <c r="M930" s="330"/>
      <c r="N930" s="323"/>
      <c r="O930" s="323"/>
      <c r="P930" s="323"/>
      <c r="Q930" s="323"/>
      <c r="R930" s="323"/>
      <c r="S930" s="323"/>
      <c r="T930" s="323"/>
      <c r="U930" s="323"/>
      <c r="V930" s="323"/>
      <c r="W930" s="323"/>
      <c r="X930" s="327"/>
      <c r="Y930" s="327"/>
      <c r="Z930" s="327"/>
      <c r="AA930" s="327"/>
      <c r="AB930" s="327"/>
      <c r="AC930" s="327"/>
      <c r="AD930" s="327"/>
    </row>
    <row r="931">
      <c r="A931" s="330"/>
      <c r="B931" s="330"/>
      <c r="C931" s="330"/>
      <c r="D931" s="398"/>
      <c r="E931" s="330"/>
      <c r="F931" s="330"/>
      <c r="G931" s="330"/>
      <c r="H931" s="330"/>
      <c r="I931" s="330"/>
      <c r="J931" s="330"/>
      <c r="K931" s="330"/>
      <c r="L931" s="330"/>
      <c r="M931" s="330"/>
      <c r="N931" s="323"/>
      <c r="O931" s="323"/>
      <c r="P931" s="323"/>
      <c r="Q931" s="323"/>
      <c r="R931" s="323"/>
      <c r="S931" s="323"/>
      <c r="T931" s="323"/>
      <c r="U931" s="323"/>
      <c r="V931" s="323"/>
      <c r="W931" s="323"/>
      <c r="X931" s="327"/>
      <c r="Y931" s="327"/>
      <c r="Z931" s="327"/>
      <c r="AA931" s="327"/>
      <c r="AB931" s="327"/>
      <c r="AC931" s="327"/>
      <c r="AD931" s="327"/>
    </row>
    <row r="932">
      <c r="A932" s="330"/>
      <c r="B932" s="330"/>
      <c r="C932" s="330"/>
      <c r="D932" s="398"/>
      <c r="E932" s="330"/>
      <c r="F932" s="330"/>
      <c r="G932" s="330"/>
      <c r="H932" s="330"/>
      <c r="I932" s="330"/>
      <c r="J932" s="330"/>
      <c r="K932" s="330"/>
      <c r="L932" s="330"/>
      <c r="M932" s="330"/>
      <c r="N932" s="323"/>
      <c r="O932" s="323"/>
      <c r="P932" s="323"/>
      <c r="Q932" s="323"/>
      <c r="R932" s="323"/>
      <c r="S932" s="323"/>
      <c r="T932" s="323"/>
      <c r="U932" s="323"/>
      <c r="V932" s="323"/>
      <c r="W932" s="323"/>
      <c r="X932" s="327"/>
      <c r="Y932" s="327"/>
      <c r="Z932" s="327"/>
      <c r="AA932" s="327"/>
      <c r="AB932" s="327"/>
      <c r="AC932" s="327"/>
      <c r="AD932" s="327"/>
    </row>
    <row r="933">
      <c r="A933" s="330"/>
      <c r="B933" s="330"/>
      <c r="C933" s="330"/>
      <c r="D933" s="398"/>
      <c r="E933" s="330"/>
      <c r="F933" s="330"/>
      <c r="G933" s="330"/>
      <c r="H933" s="330"/>
      <c r="I933" s="330"/>
      <c r="J933" s="330"/>
      <c r="K933" s="330"/>
      <c r="L933" s="330"/>
      <c r="M933" s="330"/>
      <c r="N933" s="323"/>
      <c r="O933" s="323"/>
      <c r="P933" s="323"/>
      <c r="Q933" s="323"/>
      <c r="R933" s="323"/>
      <c r="S933" s="323"/>
      <c r="T933" s="323"/>
      <c r="U933" s="323"/>
      <c r="V933" s="323"/>
      <c r="W933" s="323"/>
      <c r="X933" s="327"/>
      <c r="Y933" s="327"/>
      <c r="Z933" s="327"/>
      <c r="AA933" s="327"/>
      <c r="AB933" s="327"/>
      <c r="AC933" s="327"/>
      <c r="AD933" s="327"/>
    </row>
    <row r="934">
      <c r="A934" s="330"/>
      <c r="B934" s="330"/>
      <c r="C934" s="330"/>
      <c r="D934" s="398"/>
      <c r="E934" s="330"/>
      <c r="F934" s="330"/>
      <c r="G934" s="330"/>
      <c r="H934" s="330"/>
      <c r="I934" s="330"/>
      <c r="J934" s="330"/>
      <c r="K934" s="330"/>
      <c r="L934" s="330"/>
      <c r="M934" s="330"/>
      <c r="N934" s="323"/>
      <c r="O934" s="323"/>
      <c r="P934" s="323"/>
      <c r="Q934" s="323"/>
      <c r="R934" s="323"/>
      <c r="S934" s="323"/>
      <c r="T934" s="323"/>
      <c r="U934" s="323"/>
      <c r="V934" s="323"/>
      <c r="W934" s="323"/>
      <c r="X934" s="327"/>
      <c r="Y934" s="327"/>
      <c r="Z934" s="327"/>
      <c r="AA934" s="327"/>
      <c r="AB934" s="327"/>
      <c r="AC934" s="327"/>
      <c r="AD934" s="327"/>
    </row>
    <row r="935">
      <c r="A935" s="330"/>
      <c r="B935" s="330"/>
      <c r="C935" s="330"/>
      <c r="D935" s="398"/>
      <c r="E935" s="330"/>
      <c r="F935" s="330"/>
      <c r="G935" s="330"/>
      <c r="H935" s="330"/>
      <c r="I935" s="330"/>
      <c r="J935" s="330"/>
      <c r="K935" s="330"/>
      <c r="L935" s="330"/>
      <c r="M935" s="330"/>
      <c r="N935" s="323"/>
      <c r="O935" s="323"/>
      <c r="P935" s="323"/>
      <c r="Q935" s="323"/>
      <c r="R935" s="323"/>
      <c r="S935" s="323"/>
      <c r="T935" s="323"/>
      <c r="U935" s="323"/>
      <c r="V935" s="323"/>
      <c r="W935" s="323"/>
      <c r="X935" s="327"/>
      <c r="Y935" s="327"/>
      <c r="Z935" s="327"/>
      <c r="AA935" s="327"/>
      <c r="AB935" s="327"/>
      <c r="AC935" s="327"/>
      <c r="AD935" s="327"/>
    </row>
    <row r="936">
      <c r="A936" s="330"/>
      <c r="B936" s="330"/>
      <c r="C936" s="330"/>
      <c r="D936" s="398"/>
      <c r="E936" s="330"/>
      <c r="F936" s="330"/>
      <c r="G936" s="330"/>
      <c r="H936" s="330"/>
      <c r="I936" s="330"/>
      <c r="J936" s="330"/>
      <c r="K936" s="330"/>
      <c r="L936" s="330"/>
      <c r="M936" s="330"/>
      <c r="N936" s="323"/>
      <c r="O936" s="323"/>
      <c r="P936" s="323"/>
      <c r="Q936" s="323"/>
      <c r="R936" s="323"/>
      <c r="S936" s="323"/>
      <c r="T936" s="323"/>
      <c r="U936" s="323"/>
      <c r="V936" s="323"/>
      <c r="W936" s="323"/>
      <c r="X936" s="327"/>
      <c r="Y936" s="327"/>
      <c r="Z936" s="327"/>
      <c r="AA936" s="327"/>
      <c r="AB936" s="327"/>
      <c r="AC936" s="327"/>
      <c r="AD936" s="327"/>
    </row>
    <row r="937">
      <c r="A937" s="330"/>
      <c r="B937" s="330"/>
      <c r="C937" s="330"/>
      <c r="D937" s="398"/>
      <c r="E937" s="330"/>
      <c r="F937" s="330"/>
      <c r="G937" s="330"/>
      <c r="H937" s="330"/>
      <c r="I937" s="330"/>
      <c r="J937" s="330"/>
      <c r="K937" s="330"/>
      <c r="L937" s="330"/>
      <c r="M937" s="330"/>
      <c r="N937" s="323"/>
      <c r="O937" s="323"/>
      <c r="P937" s="323"/>
      <c r="Q937" s="323"/>
      <c r="R937" s="323"/>
      <c r="S937" s="323"/>
      <c r="T937" s="323"/>
      <c r="U937" s="323"/>
      <c r="V937" s="323"/>
      <c r="W937" s="323"/>
      <c r="X937" s="327"/>
      <c r="Y937" s="327"/>
      <c r="Z937" s="327"/>
      <c r="AA937" s="327"/>
      <c r="AB937" s="327"/>
      <c r="AC937" s="327"/>
      <c r="AD937" s="327"/>
    </row>
    <row r="938">
      <c r="A938" s="330"/>
      <c r="B938" s="330"/>
      <c r="C938" s="330"/>
      <c r="D938" s="398"/>
      <c r="E938" s="330"/>
      <c r="F938" s="330"/>
      <c r="G938" s="330"/>
      <c r="H938" s="330"/>
      <c r="I938" s="330"/>
      <c r="J938" s="330"/>
      <c r="K938" s="330"/>
      <c r="L938" s="330"/>
      <c r="M938" s="330"/>
      <c r="N938" s="323"/>
      <c r="O938" s="323"/>
      <c r="P938" s="323"/>
      <c r="Q938" s="323"/>
      <c r="R938" s="323"/>
      <c r="S938" s="323"/>
      <c r="T938" s="323"/>
      <c r="U938" s="323"/>
      <c r="V938" s="323"/>
      <c r="W938" s="323"/>
      <c r="X938" s="327"/>
      <c r="Y938" s="327"/>
      <c r="Z938" s="327"/>
      <c r="AA938" s="327"/>
      <c r="AB938" s="327"/>
      <c r="AC938" s="327"/>
      <c r="AD938" s="327"/>
    </row>
    <row r="939">
      <c r="A939" s="330"/>
      <c r="B939" s="330"/>
      <c r="C939" s="330"/>
      <c r="D939" s="398"/>
      <c r="E939" s="330"/>
      <c r="F939" s="330"/>
      <c r="G939" s="330"/>
      <c r="H939" s="330"/>
      <c r="I939" s="330"/>
      <c r="J939" s="330"/>
      <c r="K939" s="330"/>
      <c r="L939" s="330"/>
      <c r="M939" s="330"/>
      <c r="N939" s="323"/>
      <c r="O939" s="323"/>
      <c r="P939" s="323"/>
      <c r="Q939" s="323"/>
      <c r="R939" s="323"/>
      <c r="S939" s="323"/>
      <c r="T939" s="323"/>
      <c r="U939" s="323"/>
      <c r="V939" s="323"/>
      <c r="W939" s="323"/>
      <c r="X939" s="327"/>
      <c r="Y939" s="327"/>
      <c r="Z939" s="327"/>
      <c r="AA939" s="327"/>
      <c r="AB939" s="327"/>
      <c r="AC939" s="327"/>
      <c r="AD939" s="327"/>
    </row>
    <row r="940">
      <c r="A940" s="330"/>
      <c r="B940" s="330"/>
      <c r="C940" s="330"/>
      <c r="D940" s="398"/>
      <c r="E940" s="330"/>
      <c r="F940" s="330"/>
      <c r="G940" s="330"/>
      <c r="H940" s="330"/>
      <c r="I940" s="330"/>
      <c r="J940" s="330"/>
      <c r="K940" s="330"/>
      <c r="L940" s="330"/>
      <c r="M940" s="330"/>
      <c r="N940" s="323"/>
      <c r="O940" s="323"/>
      <c r="P940" s="323"/>
      <c r="Q940" s="323"/>
      <c r="R940" s="323"/>
      <c r="S940" s="323"/>
      <c r="T940" s="323"/>
      <c r="U940" s="323"/>
      <c r="V940" s="323"/>
      <c r="W940" s="323"/>
      <c r="X940" s="327"/>
      <c r="Y940" s="327"/>
      <c r="Z940" s="327"/>
      <c r="AA940" s="327"/>
      <c r="AB940" s="327"/>
      <c r="AC940" s="327"/>
      <c r="AD940" s="327"/>
    </row>
    <row r="941">
      <c r="A941" s="330"/>
      <c r="B941" s="330"/>
      <c r="C941" s="330"/>
      <c r="D941" s="398"/>
      <c r="E941" s="330"/>
      <c r="F941" s="330"/>
      <c r="G941" s="330"/>
      <c r="H941" s="330"/>
      <c r="I941" s="330"/>
      <c r="J941" s="330"/>
      <c r="K941" s="330"/>
      <c r="L941" s="330"/>
      <c r="M941" s="330"/>
      <c r="N941" s="323"/>
      <c r="O941" s="323"/>
      <c r="P941" s="323"/>
      <c r="Q941" s="323"/>
      <c r="R941" s="323"/>
      <c r="S941" s="323"/>
      <c r="T941" s="323"/>
      <c r="U941" s="323"/>
      <c r="V941" s="323"/>
      <c r="W941" s="323"/>
      <c r="X941" s="327"/>
      <c r="Y941" s="327"/>
      <c r="Z941" s="327"/>
      <c r="AA941" s="327"/>
      <c r="AB941" s="327"/>
      <c r="AC941" s="327"/>
      <c r="AD941" s="327"/>
    </row>
    <row r="942">
      <c r="A942" s="330"/>
      <c r="B942" s="330"/>
      <c r="C942" s="330"/>
      <c r="D942" s="398"/>
      <c r="E942" s="330"/>
      <c r="F942" s="330"/>
      <c r="G942" s="330"/>
      <c r="H942" s="330"/>
      <c r="I942" s="330"/>
      <c r="J942" s="330"/>
      <c r="K942" s="330"/>
      <c r="L942" s="330"/>
      <c r="M942" s="330"/>
      <c r="N942" s="323"/>
      <c r="O942" s="323"/>
      <c r="P942" s="323"/>
      <c r="Q942" s="323"/>
      <c r="R942" s="323"/>
      <c r="S942" s="323"/>
      <c r="T942" s="323"/>
      <c r="U942" s="323"/>
      <c r="V942" s="323"/>
      <c r="W942" s="323"/>
      <c r="X942" s="327"/>
      <c r="Y942" s="327"/>
      <c r="Z942" s="327"/>
      <c r="AA942" s="327"/>
      <c r="AB942" s="327"/>
      <c r="AC942" s="327"/>
      <c r="AD942" s="327"/>
    </row>
    <row r="943">
      <c r="A943" s="330"/>
      <c r="B943" s="330"/>
      <c r="C943" s="330"/>
      <c r="D943" s="398"/>
      <c r="E943" s="330"/>
      <c r="F943" s="330"/>
      <c r="G943" s="330"/>
      <c r="H943" s="330"/>
      <c r="I943" s="330"/>
      <c r="J943" s="330"/>
      <c r="K943" s="330"/>
      <c r="L943" s="330"/>
      <c r="M943" s="330"/>
      <c r="N943" s="323"/>
      <c r="O943" s="323"/>
      <c r="P943" s="323"/>
      <c r="Q943" s="323"/>
      <c r="R943" s="323"/>
      <c r="S943" s="323"/>
      <c r="T943" s="323"/>
      <c r="U943" s="323"/>
      <c r="V943" s="323"/>
      <c r="W943" s="323"/>
      <c r="X943" s="327"/>
      <c r="Y943" s="327"/>
      <c r="Z943" s="327"/>
      <c r="AA943" s="327"/>
      <c r="AB943" s="327"/>
      <c r="AC943" s="327"/>
      <c r="AD943" s="327"/>
    </row>
    <row r="944">
      <c r="A944" s="330"/>
      <c r="B944" s="330"/>
      <c r="C944" s="330"/>
      <c r="D944" s="398"/>
      <c r="E944" s="330"/>
      <c r="F944" s="330"/>
      <c r="G944" s="330"/>
      <c r="H944" s="330"/>
      <c r="I944" s="330"/>
      <c r="J944" s="330"/>
      <c r="K944" s="330"/>
      <c r="L944" s="330"/>
      <c r="M944" s="330"/>
      <c r="N944" s="323"/>
      <c r="O944" s="323"/>
      <c r="P944" s="323"/>
      <c r="Q944" s="323"/>
      <c r="R944" s="323"/>
      <c r="S944" s="323"/>
      <c r="T944" s="323"/>
      <c r="U944" s="323"/>
      <c r="V944" s="323"/>
      <c r="W944" s="323"/>
      <c r="X944" s="327"/>
      <c r="Y944" s="327"/>
      <c r="Z944" s="327"/>
      <c r="AA944" s="327"/>
      <c r="AB944" s="327"/>
      <c r="AC944" s="327"/>
      <c r="AD944" s="327"/>
    </row>
    <row r="945">
      <c r="A945" s="330"/>
      <c r="B945" s="330"/>
      <c r="C945" s="330"/>
      <c r="D945" s="398"/>
      <c r="E945" s="330"/>
      <c r="F945" s="330"/>
      <c r="G945" s="330"/>
      <c r="H945" s="330"/>
      <c r="I945" s="330"/>
      <c r="J945" s="330"/>
      <c r="K945" s="330"/>
      <c r="L945" s="330"/>
      <c r="M945" s="330"/>
      <c r="N945" s="323"/>
      <c r="O945" s="323"/>
      <c r="P945" s="323"/>
      <c r="Q945" s="323"/>
      <c r="R945" s="323"/>
      <c r="S945" s="323"/>
      <c r="T945" s="323"/>
      <c r="U945" s="323"/>
      <c r="V945" s="323"/>
      <c r="W945" s="323"/>
      <c r="X945" s="327"/>
      <c r="Y945" s="327"/>
      <c r="Z945" s="327"/>
      <c r="AA945" s="327"/>
      <c r="AB945" s="327"/>
      <c r="AC945" s="327"/>
      <c r="AD945" s="327"/>
    </row>
    <row r="946">
      <c r="A946" s="330"/>
      <c r="B946" s="330"/>
      <c r="C946" s="330"/>
      <c r="D946" s="398"/>
      <c r="E946" s="330"/>
      <c r="F946" s="330"/>
      <c r="G946" s="330"/>
      <c r="H946" s="330"/>
      <c r="I946" s="330"/>
      <c r="J946" s="330"/>
      <c r="K946" s="330"/>
      <c r="L946" s="330"/>
      <c r="M946" s="330"/>
      <c r="N946" s="323"/>
      <c r="O946" s="323"/>
      <c r="P946" s="323"/>
      <c r="Q946" s="323"/>
      <c r="R946" s="323"/>
      <c r="S946" s="323"/>
      <c r="T946" s="323"/>
      <c r="U946" s="323"/>
      <c r="V946" s="323"/>
      <c r="W946" s="323"/>
      <c r="X946" s="327"/>
      <c r="Y946" s="327"/>
      <c r="Z946" s="327"/>
      <c r="AA946" s="327"/>
      <c r="AB946" s="327"/>
      <c r="AC946" s="327"/>
      <c r="AD946" s="327"/>
    </row>
    <row r="947">
      <c r="A947" s="330"/>
      <c r="B947" s="330"/>
      <c r="C947" s="330"/>
      <c r="D947" s="398"/>
      <c r="E947" s="330"/>
      <c r="F947" s="330"/>
      <c r="G947" s="330"/>
      <c r="H947" s="330"/>
      <c r="I947" s="330"/>
      <c r="J947" s="330"/>
      <c r="K947" s="330"/>
      <c r="L947" s="330"/>
      <c r="M947" s="330"/>
      <c r="N947" s="323"/>
      <c r="O947" s="323"/>
      <c r="P947" s="323"/>
      <c r="Q947" s="323"/>
      <c r="R947" s="323"/>
      <c r="S947" s="323"/>
      <c r="T947" s="323"/>
      <c r="U947" s="323"/>
      <c r="V947" s="323"/>
      <c r="W947" s="323"/>
      <c r="X947" s="327"/>
      <c r="Y947" s="327"/>
      <c r="Z947" s="327"/>
      <c r="AA947" s="327"/>
      <c r="AB947" s="327"/>
      <c r="AC947" s="327"/>
      <c r="AD947" s="327"/>
    </row>
    <row r="948">
      <c r="A948" s="330"/>
      <c r="B948" s="330"/>
      <c r="C948" s="330"/>
      <c r="D948" s="398"/>
      <c r="E948" s="330"/>
      <c r="F948" s="330"/>
      <c r="G948" s="330"/>
      <c r="H948" s="330"/>
      <c r="I948" s="330"/>
      <c r="J948" s="330"/>
      <c r="K948" s="330"/>
      <c r="L948" s="330"/>
      <c r="M948" s="330"/>
      <c r="N948" s="323"/>
      <c r="O948" s="323"/>
      <c r="P948" s="323"/>
      <c r="Q948" s="323"/>
      <c r="R948" s="323"/>
      <c r="S948" s="323"/>
      <c r="T948" s="323"/>
      <c r="U948" s="323"/>
      <c r="V948" s="323"/>
      <c r="W948" s="323"/>
      <c r="X948" s="327"/>
      <c r="Y948" s="327"/>
      <c r="Z948" s="327"/>
      <c r="AA948" s="327"/>
      <c r="AB948" s="327"/>
      <c r="AC948" s="327"/>
      <c r="AD948" s="327"/>
    </row>
    <row r="949">
      <c r="A949" s="330"/>
      <c r="B949" s="330"/>
      <c r="C949" s="330"/>
      <c r="D949" s="398"/>
      <c r="E949" s="330"/>
      <c r="F949" s="330"/>
      <c r="G949" s="330"/>
      <c r="H949" s="330"/>
      <c r="I949" s="330"/>
      <c r="J949" s="330"/>
      <c r="K949" s="330"/>
      <c r="L949" s="330"/>
      <c r="M949" s="330"/>
      <c r="N949" s="323"/>
      <c r="O949" s="323"/>
      <c r="P949" s="323"/>
      <c r="Q949" s="323"/>
      <c r="R949" s="323"/>
      <c r="S949" s="323"/>
      <c r="T949" s="323"/>
      <c r="U949" s="323"/>
      <c r="V949" s="323"/>
      <c r="W949" s="323"/>
      <c r="X949" s="327"/>
      <c r="Y949" s="327"/>
      <c r="Z949" s="327"/>
      <c r="AA949" s="327"/>
      <c r="AB949" s="327"/>
      <c r="AC949" s="327"/>
      <c r="AD949" s="327"/>
    </row>
    <row r="950">
      <c r="A950" s="330"/>
      <c r="B950" s="330"/>
      <c r="C950" s="330"/>
      <c r="D950" s="398"/>
      <c r="E950" s="330"/>
      <c r="F950" s="330"/>
      <c r="G950" s="330"/>
      <c r="H950" s="330"/>
      <c r="I950" s="330"/>
      <c r="J950" s="330"/>
      <c r="K950" s="330"/>
      <c r="L950" s="330"/>
      <c r="M950" s="330"/>
      <c r="N950" s="323"/>
      <c r="O950" s="323"/>
      <c r="P950" s="323"/>
      <c r="Q950" s="323"/>
      <c r="R950" s="323"/>
      <c r="S950" s="323"/>
      <c r="T950" s="323"/>
      <c r="U950" s="323"/>
      <c r="V950" s="323"/>
      <c r="W950" s="323"/>
      <c r="X950" s="327"/>
      <c r="Y950" s="327"/>
      <c r="Z950" s="327"/>
      <c r="AA950" s="327"/>
      <c r="AB950" s="327"/>
      <c r="AC950" s="327"/>
      <c r="AD950" s="327"/>
    </row>
    <row r="951">
      <c r="A951" s="330"/>
      <c r="B951" s="330"/>
      <c r="C951" s="330"/>
      <c r="D951" s="398"/>
      <c r="E951" s="330"/>
      <c r="F951" s="330"/>
      <c r="G951" s="330"/>
      <c r="H951" s="330"/>
      <c r="I951" s="330"/>
      <c r="J951" s="330"/>
      <c r="K951" s="330"/>
      <c r="L951" s="330"/>
      <c r="M951" s="330"/>
      <c r="N951" s="323"/>
      <c r="O951" s="323"/>
      <c r="P951" s="323"/>
      <c r="Q951" s="323"/>
      <c r="R951" s="323"/>
      <c r="S951" s="323"/>
      <c r="T951" s="323"/>
      <c r="U951" s="323"/>
      <c r="V951" s="323"/>
      <c r="W951" s="323"/>
      <c r="X951" s="327"/>
      <c r="Y951" s="327"/>
      <c r="Z951" s="327"/>
      <c r="AA951" s="327"/>
      <c r="AB951" s="327"/>
      <c r="AC951" s="327"/>
      <c r="AD951" s="327"/>
    </row>
    <row r="952">
      <c r="A952" s="330"/>
      <c r="B952" s="330"/>
      <c r="C952" s="330"/>
      <c r="D952" s="398"/>
      <c r="E952" s="330"/>
      <c r="F952" s="330"/>
      <c r="G952" s="330"/>
      <c r="H952" s="330"/>
      <c r="I952" s="330"/>
      <c r="J952" s="330"/>
      <c r="K952" s="330"/>
      <c r="L952" s="330"/>
      <c r="M952" s="330"/>
      <c r="N952" s="323"/>
      <c r="O952" s="323"/>
      <c r="P952" s="323"/>
      <c r="Q952" s="323"/>
      <c r="R952" s="323"/>
      <c r="S952" s="323"/>
      <c r="T952" s="323"/>
      <c r="U952" s="323"/>
      <c r="V952" s="323"/>
      <c r="W952" s="323"/>
      <c r="X952" s="327"/>
      <c r="Y952" s="327"/>
      <c r="Z952" s="327"/>
      <c r="AA952" s="327"/>
      <c r="AB952" s="327"/>
      <c r="AC952" s="327"/>
      <c r="AD952" s="327"/>
    </row>
    <row r="953">
      <c r="A953" s="330"/>
      <c r="B953" s="330"/>
      <c r="C953" s="330"/>
      <c r="D953" s="398"/>
      <c r="E953" s="330"/>
      <c r="F953" s="330"/>
      <c r="G953" s="330"/>
      <c r="H953" s="330"/>
      <c r="I953" s="330"/>
      <c r="J953" s="330"/>
      <c r="K953" s="330"/>
      <c r="L953" s="330"/>
      <c r="M953" s="330"/>
      <c r="N953" s="323"/>
      <c r="O953" s="323"/>
      <c r="P953" s="323"/>
      <c r="Q953" s="323"/>
      <c r="R953" s="323"/>
      <c r="S953" s="323"/>
      <c r="T953" s="323"/>
      <c r="U953" s="323"/>
      <c r="V953" s="323"/>
      <c r="W953" s="323"/>
      <c r="X953" s="327"/>
      <c r="Y953" s="327"/>
      <c r="Z953" s="327"/>
      <c r="AA953" s="327"/>
      <c r="AB953" s="327"/>
      <c r="AC953" s="327"/>
      <c r="AD953" s="327"/>
    </row>
    <row r="954">
      <c r="A954" s="330"/>
      <c r="B954" s="330"/>
      <c r="C954" s="330"/>
      <c r="D954" s="398"/>
      <c r="E954" s="330"/>
      <c r="F954" s="330"/>
      <c r="G954" s="330"/>
      <c r="H954" s="330"/>
      <c r="I954" s="330"/>
      <c r="J954" s="330"/>
      <c r="K954" s="330"/>
      <c r="L954" s="330"/>
      <c r="M954" s="330"/>
      <c r="N954" s="323"/>
      <c r="O954" s="323"/>
      <c r="P954" s="323"/>
      <c r="Q954" s="323"/>
      <c r="R954" s="323"/>
      <c r="S954" s="323"/>
      <c r="T954" s="323"/>
      <c r="U954" s="323"/>
      <c r="V954" s="323"/>
      <c r="W954" s="323"/>
      <c r="X954" s="327"/>
      <c r="Y954" s="327"/>
      <c r="Z954" s="327"/>
      <c r="AA954" s="327"/>
      <c r="AB954" s="327"/>
      <c r="AC954" s="327"/>
      <c r="AD954" s="327"/>
    </row>
    <row r="955">
      <c r="A955" s="330"/>
      <c r="B955" s="330"/>
      <c r="C955" s="330"/>
      <c r="D955" s="398"/>
      <c r="E955" s="330"/>
      <c r="F955" s="330"/>
      <c r="G955" s="330"/>
      <c r="H955" s="330"/>
      <c r="I955" s="330"/>
      <c r="J955" s="330"/>
      <c r="K955" s="330"/>
      <c r="L955" s="330"/>
      <c r="M955" s="330"/>
      <c r="N955" s="323"/>
      <c r="O955" s="323"/>
      <c r="P955" s="323"/>
      <c r="Q955" s="323"/>
      <c r="R955" s="323"/>
      <c r="S955" s="323"/>
      <c r="T955" s="323"/>
      <c r="U955" s="323"/>
      <c r="V955" s="323"/>
      <c r="W955" s="323"/>
      <c r="X955" s="327"/>
      <c r="Y955" s="327"/>
      <c r="Z955" s="327"/>
      <c r="AA955" s="327"/>
      <c r="AB955" s="327"/>
      <c r="AC955" s="327"/>
      <c r="AD955" s="327"/>
    </row>
    <row r="956">
      <c r="A956" s="330"/>
      <c r="B956" s="330"/>
      <c r="C956" s="330"/>
      <c r="D956" s="398"/>
      <c r="E956" s="330"/>
      <c r="F956" s="330"/>
      <c r="G956" s="330"/>
      <c r="H956" s="330"/>
      <c r="I956" s="330"/>
      <c r="J956" s="330"/>
      <c r="K956" s="330"/>
      <c r="L956" s="330"/>
      <c r="M956" s="330"/>
      <c r="N956" s="323"/>
      <c r="O956" s="323"/>
      <c r="P956" s="323"/>
      <c r="Q956" s="323"/>
      <c r="R956" s="323"/>
      <c r="S956" s="323"/>
      <c r="T956" s="323"/>
      <c r="U956" s="323"/>
      <c r="V956" s="323"/>
      <c r="W956" s="323"/>
      <c r="X956" s="327"/>
      <c r="Y956" s="327"/>
      <c r="Z956" s="327"/>
      <c r="AA956" s="327"/>
      <c r="AB956" s="327"/>
      <c r="AC956" s="327"/>
      <c r="AD956" s="327"/>
    </row>
    <row r="957">
      <c r="A957" s="330"/>
      <c r="B957" s="330"/>
      <c r="C957" s="330"/>
      <c r="D957" s="398"/>
      <c r="E957" s="330"/>
      <c r="F957" s="330"/>
      <c r="G957" s="330"/>
      <c r="H957" s="330"/>
      <c r="I957" s="330"/>
      <c r="J957" s="330"/>
      <c r="K957" s="330"/>
      <c r="L957" s="330"/>
      <c r="M957" s="330"/>
      <c r="N957" s="323"/>
      <c r="O957" s="323"/>
      <c r="P957" s="323"/>
      <c r="Q957" s="323"/>
      <c r="R957" s="323"/>
      <c r="S957" s="323"/>
      <c r="T957" s="323"/>
      <c r="U957" s="323"/>
      <c r="V957" s="323"/>
      <c r="W957" s="323"/>
      <c r="X957" s="327"/>
      <c r="Y957" s="327"/>
      <c r="Z957" s="327"/>
      <c r="AA957" s="327"/>
      <c r="AB957" s="327"/>
      <c r="AC957" s="327"/>
      <c r="AD957" s="327"/>
    </row>
    <row r="958">
      <c r="A958" s="330"/>
      <c r="B958" s="330"/>
      <c r="C958" s="330"/>
      <c r="D958" s="398"/>
      <c r="E958" s="330"/>
      <c r="F958" s="330"/>
      <c r="G958" s="330"/>
      <c r="H958" s="330"/>
      <c r="I958" s="330"/>
      <c r="J958" s="330"/>
      <c r="K958" s="330"/>
      <c r="L958" s="330"/>
      <c r="M958" s="330"/>
      <c r="N958" s="323"/>
      <c r="O958" s="323"/>
      <c r="P958" s="323"/>
      <c r="Q958" s="323"/>
      <c r="R958" s="323"/>
      <c r="S958" s="323"/>
      <c r="T958" s="323"/>
      <c r="U958" s="323"/>
      <c r="V958" s="323"/>
      <c r="W958" s="323"/>
      <c r="X958" s="327"/>
      <c r="Y958" s="327"/>
      <c r="Z958" s="327"/>
      <c r="AA958" s="327"/>
      <c r="AB958" s="327"/>
      <c r="AC958" s="327"/>
      <c r="AD958" s="327"/>
    </row>
    <row r="959">
      <c r="A959" s="330"/>
      <c r="B959" s="330"/>
      <c r="C959" s="330"/>
      <c r="D959" s="398"/>
      <c r="E959" s="330"/>
      <c r="F959" s="330"/>
      <c r="G959" s="330"/>
      <c r="H959" s="330"/>
      <c r="I959" s="330"/>
      <c r="J959" s="330"/>
      <c r="K959" s="330"/>
      <c r="L959" s="330"/>
      <c r="M959" s="330"/>
      <c r="N959" s="323"/>
      <c r="O959" s="323"/>
      <c r="P959" s="323"/>
      <c r="Q959" s="323"/>
      <c r="R959" s="323"/>
      <c r="S959" s="323"/>
      <c r="T959" s="323"/>
      <c r="U959" s="323"/>
      <c r="V959" s="323"/>
      <c r="W959" s="323"/>
      <c r="X959" s="327"/>
      <c r="Y959" s="327"/>
      <c r="Z959" s="327"/>
      <c r="AA959" s="327"/>
      <c r="AB959" s="327"/>
      <c r="AC959" s="327"/>
      <c r="AD959" s="327"/>
    </row>
    <row r="960">
      <c r="A960" s="330"/>
      <c r="B960" s="330"/>
      <c r="C960" s="330"/>
      <c r="D960" s="398"/>
      <c r="E960" s="330"/>
      <c r="F960" s="330"/>
      <c r="G960" s="330"/>
      <c r="H960" s="330"/>
      <c r="I960" s="330"/>
      <c r="J960" s="330"/>
      <c r="K960" s="330"/>
      <c r="L960" s="330"/>
      <c r="M960" s="330"/>
      <c r="N960" s="323"/>
      <c r="O960" s="323"/>
      <c r="P960" s="323"/>
      <c r="Q960" s="323"/>
      <c r="R960" s="323"/>
      <c r="S960" s="323"/>
      <c r="T960" s="323"/>
      <c r="U960" s="323"/>
      <c r="V960" s="323"/>
      <c r="W960" s="323"/>
      <c r="X960" s="327"/>
      <c r="Y960" s="327"/>
      <c r="Z960" s="327"/>
      <c r="AA960" s="327"/>
      <c r="AB960" s="327"/>
      <c r="AC960" s="327"/>
      <c r="AD960" s="327"/>
    </row>
    <row r="961">
      <c r="A961" s="330"/>
      <c r="B961" s="330"/>
      <c r="C961" s="330"/>
      <c r="D961" s="398"/>
      <c r="E961" s="330"/>
      <c r="F961" s="330"/>
      <c r="G961" s="330"/>
      <c r="H961" s="330"/>
      <c r="I961" s="330"/>
      <c r="J961" s="330"/>
      <c r="K961" s="330"/>
      <c r="L961" s="330"/>
      <c r="M961" s="330"/>
      <c r="N961" s="323"/>
      <c r="O961" s="323"/>
      <c r="P961" s="323"/>
      <c r="Q961" s="323"/>
      <c r="R961" s="323"/>
      <c r="S961" s="323"/>
      <c r="T961" s="323"/>
      <c r="U961" s="323"/>
      <c r="V961" s="323"/>
      <c r="W961" s="323"/>
      <c r="X961" s="327"/>
      <c r="Y961" s="327"/>
      <c r="Z961" s="327"/>
      <c r="AA961" s="327"/>
      <c r="AB961" s="327"/>
      <c r="AC961" s="327"/>
      <c r="AD961" s="327"/>
    </row>
    <row r="962">
      <c r="A962" s="330"/>
      <c r="B962" s="330"/>
      <c r="C962" s="330"/>
      <c r="D962" s="398"/>
      <c r="E962" s="330"/>
      <c r="F962" s="330"/>
      <c r="G962" s="330"/>
      <c r="H962" s="330"/>
      <c r="I962" s="330"/>
      <c r="J962" s="330"/>
      <c r="K962" s="330"/>
      <c r="L962" s="330"/>
      <c r="M962" s="330"/>
      <c r="N962" s="323"/>
      <c r="O962" s="323"/>
      <c r="P962" s="323"/>
      <c r="Q962" s="323"/>
      <c r="R962" s="323"/>
      <c r="S962" s="323"/>
      <c r="T962" s="323"/>
      <c r="U962" s="323"/>
      <c r="V962" s="323"/>
      <c r="W962" s="323"/>
      <c r="X962" s="327"/>
      <c r="Y962" s="327"/>
      <c r="Z962" s="327"/>
      <c r="AA962" s="327"/>
      <c r="AB962" s="327"/>
      <c r="AC962" s="327"/>
      <c r="AD962" s="327"/>
    </row>
    <row r="963">
      <c r="A963" s="330"/>
      <c r="B963" s="330"/>
      <c r="C963" s="330"/>
      <c r="D963" s="398"/>
      <c r="E963" s="330"/>
      <c r="F963" s="330"/>
      <c r="G963" s="330"/>
      <c r="H963" s="330"/>
      <c r="I963" s="330"/>
      <c r="J963" s="330"/>
      <c r="K963" s="330"/>
      <c r="L963" s="330"/>
      <c r="M963" s="330"/>
      <c r="N963" s="323"/>
      <c r="O963" s="323"/>
      <c r="P963" s="323"/>
      <c r="Q963" s="323"/>
      <c r="R963" s="323"/>
      <c r="S963" s="323"/>
      <c r="T963" s="323"/>
      <c r="U963" s="323"/>
      <c r="V963" s="323"/>
      <c r="W963" s="323"/>
      <c r="X963" s="327"/>
      <c r="Y963" s="327"/>
      <c r="Z963" s="327"/>
      <c r="AA963" s="327"/>
      <c r="AB963" s="327"/>
      <c r="AC963" s="327"/>
      <c r="AD963" s="327"/>
    </row>
    <row r="964">
      <c r="A964" s="330"/>
      <c r="B964" s="330"/>
      <c r="C964" s="330"/>
      <c r="D964" s="398"/>
      <c r="E964" s="330"/>
      <c r="F964" s="330"/>
      <c r="G964" s="330"/>
      <c r="H964" s="330"/>
      <c r="I964" s="330"/>
      <c r="J964" s="330"/>
      <c r="K964" s="330"/>
      <c r="L964" s="330"/>
      <c r="M964" s="330"/>
      <c r="N964" s="323"/>
      <c r="O964" s="323"/>
      <c r="P964" s="323"/>
      <c r="Q964" s="323"/>
      <c r="R964" s="323"/>
      <c r="S964" s="323"/>
      <c r="T964" s="323"/>
      <c r="U964" s="323"/>
      <c r="V964" s="323"/>
      <c r="W964" s="323"/>
      <c r="X964" s="327"/>
      <c r="Y964" s="327"/>
      <c r="Z964" s="327"/>
      <c r="AA964" s="327"/>
      <c r="AB964" s="327"/>
      <c r="AC964" s="327"/>
      <c r="AD964" s="327"/>
    </row>
    <row r="965">
      <c r="A965" s="330"/>
      <c r="B965" s="330"/>
      <c r="C965" s="330"/>
      <c r="D965" s="398"/>
      <c r="E965" s="330"/>
      <c r="F965" s="330"/>
      <c r="G965" s="330"/>
      <c r="H965" s="330"/>
      <c r="I965" s="330"/>
      <c r="J965" s="330"/>
      <c r="K965" s="330"/>
      <c r="L965" s="330"/>
      <c r="M965" s="330"/>
      <c r="N965" s="323"/>
      <c r="O965" s="323"/>
      <c r="P965" s="323"/>
      <c r="Q965" s="323"/>
      <c r="R965" s="323"/>
      <c r="S965" s="323"/>
      <c r="T965" s="323"/>
      <c r="U965" s="323"/>
      <c r="V965" s="323"/>
      <c r="W965" s="323"/>
      <c r="X965" s="327"/>
      <c r="Y965" s="327"/>
      <c r="Z965" s="327"/>
      <c r="AA965" s="327"/>
      <c r="AB965" s="327"/>
      <c r="AC965" s="327"/>
      <c r="AD965" s="327"/>
    </row>
    <row r="966">
      <c r="A966" s="330"/>
      <c r="B966" s="330"/>
      <c r="C966" s="330"/>
      <c r="D966" s="398"/>
      <c r="E966" s="330"/>
      <c r="F966" s="330"/>
      <c r="G966" s="330"/>
      <c r="H966" s="330"/>
      <c r="I966" s="330"/>
      <c r="J966" s="330"/>
      <c r="K966" s="330"/>
      <c r="L966" s="330"/>
      <c r="M966" s="330"/>
      <c r="N966" s="323"/>
      <c r="O966" s="323"/>
      <c r="P966" s="323"/>
      <c r="Q966" s="323"/>
      <c r="R966" s="323"/>
      <c r="S966" s="323"/>
      <c r="T966" s="323"/>
      <c r="U966" s="323"/>
      <c r="V966" s="323"/>
      <c r="W966" s="323"/>
      <c r="X966" s="327"/>
      <c r="Y966" s="327"/>
      <c r="Z966" s="327"/>
      <c r="AA966" s="327"/>
      <c r="AB966" s="327"/>
      <c r="AC966" s="327"/>
      <c r="AD966" s="327"/>
    </row>
    <row r="967">
      <c r="A967" s="330"/>
      <c r="B967" s="330"/>
      <c r="C967" s="330"/>
      <c r="D967" s="398"/>
      <c r="E967" s="330"/>
      <c r="F967" s="330"/>
      <c r="G967" s="330"/>
      <c r="H967" s="330"/>
      <c r="I967" s="330"/>
      <c r="J967" s="330"/>
      <c r="K967" s="330"/>
      <c r="L967" s="330"/>
      <c r="M967" s="330"/>
      <c r="N967" s="323"/>
      <c r="O967" s="323"/>
      <c r="P967" s="323"/>
      <c r="Q967" s="323"/>
      <c r="R967" s="323"/>
      <c r="S967" s="323"/>
      <c r="T967" s="323"/>
      <c r="U967" s="323"/>
      <c r="V967" s="323"/>
      <c r="W967" s="323"/>
      <c r="X967" s="327"/>
      <c r="Y967" s="327"/>
      <c r="Z967" s="327"/>
      <c r="AA967" s="327"/>
      <c r="AB967" s="327"/>
      <c r="AC967" s="327"/>
      <c r="AD967" s="327"/>
    </row>
    <row r="968">
      <c r="A968" s="330"/>
      <c r="B968" s="330"/>
      <c r="C968" s="330"/>
      <c r="D968" s="398"/>
      <c r="E968" s="330"/>
      <c r="F968" s="330"/>
      <c r="G968" s="330"/>
      <c r="H968" s="330"/>
      <c r="I968" s="330"/>
      <c r="J968" s="330"/>
      <c r="K968" s="330"/>
      <c r="L968" s="330"/>
      <c r="M968" s="330"/>
      <c r="N968" s="323"/>
      <c r="O968" s="323"/>
      <c r="P968" s="323"/>
      <c r="Q968" s="323"/>
      <c r="R968" s="323"/>
      <c r="S968" s="323"/>
      <c r="T968" s="323"/>
      <c r="U968" s="323"/>
      <c r="V968" s="323"/>
      <c r="W968" s="323"/>
      <c r="X968" s="327"/>
      <c r="Y968" s="327"/>
      <c r="Z968" s="327"/>
      <c r="AA968" s="327"/>
      <c r="AB968" s="327"/>
      <c r="AC968" s="327"/>
      <c r="AD968" s="327"/>
    </row>
    <row r="969">
      <c r="A969" s="330"/>
      <c r="B969" s="330"/>
      <c r="C969" s="330"/>
      <c r="D969" s="398"/>
      <c r="E969" s="330"/>
      <c r="F969" s="330"/>
      <c r="G969" s="330"/>
      <c r="H969" s="330"/>
      <c r="I969" s="330"/>
      <c r="J969" s="330"/>
      <c r="K969" s="330"/>
      <c r="L969" s="330"/>
      <c r="M969" s="330"/>
      <c r="N969" s="323"/>
      <c r="O969" s="323"/>
      <c r="P969" s="323"/>
      <c r="Q969" s="323"/>
      <c r="R969" s="323"/>
      <c r="S969" s="323"/>
      <c r="T969" s="323"/>
      <c r="U969" s="323"/>
      <c r="V969" s="323"/>
      <c r="W969" s="323"/>
      <c r="X969" s="327"/>
      <c r="Y969" s="327"/>
      <c r="Z969" s="327"/>
      <c r="AA969" s="327"/>
      <c r="AB969" s="327"/>
      <c r="AC969" s="327"/>
      <c r="AD969" s="327"/>
    </row>
    <row r="970">
      <c r="A970" s="330"/>
      <c r="B970" s="330"/>
      <c r="C970" s="330"/>
      <c r="D970" s="398"/>
      <c r="E970" s="330"/>
      <c r="F970" s="330"/>
      <c r="G970" s="330"/>
      <c r="H970" s="330"/>
      <c r="I970" s="330"/>
      <c r="J970" s="330"/>
      <c r="K970" s="330"/>
      <c r="L970" s="330"/>
      <c r="M970" s="330"/>
      <c r="N970" s="323"/>
      <c r="O970" s="323"/>
      <c r="P970" s="323"/>
      <c r="Q970" s="323"/>
      <c r="R970" s="323"/>
      <c r="S970" s="323"/>
      <c r="T970" s="323"/>
      <c r="U970" s="323"/>
      <c r="V970" s="323"/>
      <c r="W970" s="323"/>
      <c r="X970" s="327"/>
      <c r="Y970" s="327"/>
      <c r="Z970" s="327"/>
      <c r="AA970" s="327"/>
      <c r="AB970" s="327"/>
      <c r="AC970" s="327"/>
      <c r="AD970" s="327"/>
    </row>
    <row r="971">
      <c r="A971" s="330"/>
      <c r="B971" s="330"/>
      <c r="C971" s="330"/>
      <c r="D971" s="398"/>
      <c r="E971" s="330"/>
      <c r="F971" s="330"/>
      <c r="G971" s="330"/>
      <c r="H971" s="330"/>
      <c r="I971" s="330"/>
      <c r="J971" s="330"/>
      <c r="K971" s="330"/>
      <c r="L971" s="330"/>
      <c r="M971" s="330"/>
      <c r="N971" s="323"/>
      <c r="O971" s="323"/>
      <c r="P971" s="323"/>
      <c r="Q971" s="323"/>
      <c r="R971" s="323"/>
      <c r="S971" s="323"/>
      <c r="T971" s="323"/>
      <c r="U971" s="323"/>
      <c r="V971" s="323"/>
      <c r="W971" s="323"/>
      <c r="X971" s="327"/>
      <c r="Y971" s="327"/>
      <c r="Z971" s="327"/>
      <c r="AA971" s="327"/>
      <c r="AB971" s="327"/>
      <c r="AC971" s="327"/>
      <c r="AD971" s="327"/>
    </row>
    <row r="972">
      <c r="A972" s="330"/>
      <c r="B972" s="330"/>
      <c r="C972" s="330"/>
      <c r="D972" s="398"/>
      <c r="E972" s="330"/>
      <c r="F972" s="330"/>
      <c r="G972" s="330"/>
      <c r="H972" s="330"/>
      <c r="I972" s="330"/>
      <c r="J972" s="330"/>
      <c r="K972" s="330"/>
      <c r="L972" s="330"/>
      <c r="M972" s="330"/>
      <c r="N972" s="323"/>
      <c r="O972" s="323"/>
      <c r="P972" s="323"/>
      <c r="Q972" s="323"/>
      <c r="R972" s="323"/>
      <c r="S972" s="323"/>
      <c r="T972" s="323"/>
      <c r="U972" s="323"/>
      <c r="V972" s="323"/>
      <c r="W972" s="323"/>
      <c r="X972" s="327"/>
      <c r="Y972" s="327"/>
      <c r="Z972" s="327"/>
      <c r="AA972" s="327"/>
      <c r="AB972" s="327"/>
      <c r="AC972" s="327"/>
      <c r="AD972" s="327"/>
    </row>
    <row r="973">
      <c r="A973" s="330"/>
      <c r="B973" s="330"/>
      <c r="C973" s="330"/>
      <c r="D973" s="398"/>
      <c r="E973" s="330"/>
      <c r="F973" s="330"/>
      <c r="G973" s="330"/>
      <c r="H973" s="330"/>
      <c r="I973" s="330"/>
      <c r="J973" s="330"/>
      <c r="K973" s="330"/>
      <c r="L973" s="330"/>
      <c r="M973" s="330"/>
      <c r="N973" s="323"/>
      <c r="O973" s="323"/>
      <c r="P973" s="323"/>
      <c r="Q973" s="323"/>
      <c r="R973" s="323"/>
      <c r="S973" s="323"/>
      <c r="T973" s="323"/>
      <c r="U973" s="323"/>
      <c r="V973" s="323"/>
      <c r="W973" s="323"/>
      <c r="X973" s="327"/>
      <c r="Y973" s="327"/>
      <c r="Z973" s="327"/>
      <c r="AA973" s="327"/>
      <c r="AB973" s="327"/>
      <c r="AC973" s="327"/>
      <c r="AD973" s="327"/>
    </row>
    <row r="974">
      <c r="A974" s="330"/>
      <c r="B974" s="330"/>
      <c r="C974" s="330"/>
      <c r="D974" s="398"/>
      <c r="E974" s="330"/>
      <c r="F974" s="330"/>
      <c r="G974" s="330"/>
      <c r="H974" s="330"/>
      <c r="I974" s="330"/>
      <c r="J974" s="330"/>
      <c r="K974" s="330"/>
      <c r="L974" s="330"/>
      <c r="M974" s="330"/>
      <c r="N974" s="323"/>
      <c r="O974" s="323"/>
      <c r="P974" s="323"/>
      <c r="Q974" s="323"/>
      <c r="R974" s="323"/>
      <c r="S974" s="323"/>
      <c r="T974" s="323"/>
      <c r="U974" s="323"/>
      <c r="V974" s="323"/>
      <c r="W974" s="323"/>
      <c r="X974" s="327"/>
      <c r="Y974" s="327"/>
      <c r="Z974" s="327"/>
      <c r="AA974" s="327"/>
      <c r="AB974" s="327"/>
      <c r="AC974" s="327"/>
      <c r="AD974" s="327"/>
    </row>
    <row r="975">
      <c r="A975" s="330"/>
      <c r="B975" s="330"/>
      <c r="C975" s="330"/>
      <c r="D975" s="398"/>
      <c r="E975" s="330"/>
      <c r="F975" s="330"/>
      <c r="G975" s="330"/>
      <c r="H975" s="330"/>
      <c r="I975" s="330"/>
      <c r="J975" s="330"/>
      <c r="K975" s="330"/>
      <c r="L975" s="330"/>
      <c r="M975" s="330"/>
      <c r="N975" s="323"/>
      <c r="O975" s="323"/>
      <c r="P975" s="323"/>
      <c r="Q975" s="323"/>
      <c r="R975" s="323"/>
      <c r="S975" s="323"/>
      <c r="T975" s="323"/>
      <c r="U975" s="323"/>
      <c r="V975" s="323"/>
      <c r="W975" s="323"/>
      <c r="X975" s="327"/>
      <c r="Y975" s="327"/>
      <c r="Z975" s="327"/>
      <c r="AA975" s="327"/>
      <c r="AB975" s="327"/>
      <c r="AC975" s="327"/>
      <c r="AD975" s="327"/>
    </row>
    <row r="976">
      <c r="A976" s="330"/>
      <c r="B976" s="330"/>
      <c r="C976" s="330"/>
      <c r="D976" s="398"/>
      <c r="E976" s="330"/>
      <c r="F976" s="330"/>
      <c r="G976" s="330"/>
      <c r="H976" s="330"/>
      <c r="I976" s="330"/>
      <c r="J976" s="330"/>
      <c r="K976" s="330"/>
      <c r="L976" s="330"/>
      <c r="M976" s="330"/>
      <c r="N976" s="323"/>
      <c r="O976" s="323"/>
      <c r="P976" s="323"/>
      <c r="Q976" s="323"/>
      <c r="R976" s="323"/>
      <c r="S976" s="323"/>
      <c r="T976" s="323"/>
      <c r="U976" s="323"/>
      <c r="V976" s="323"/>
      <c r="W976" s="323"/>
      <c r="X976" s="327"/>
      <c r="Y976" s="327"/>
      <c r="Z976" s="327"/>
      <c r="AA976" s="327"/>
      <c r="AB976" s="327"/>
      <c r="AC976" s="327"/>
      <c r="AD976" s="327"/>
    </row>
    <row r="977">
      <c r="A977" s="330"/>
      <c r="B977" s="330"/>
      <c r="C977" s="330"/>
      <c r="D977" s="398"/>
      <c r="E977" s="330"/>
      <c r="F977" s="330"/>
      <c r="G977" s="330"/>
      <c r="H977" s="330"/>
      <c r="I977" s="330"/>
      <c r="J977" s="330"/>
      <c r="K977" s="330"/>
      <c r="L977" s="330"/>
      <c r="M977" s="330"/>
      <c r="N977" s="323"/>
      <c r="O977" s="323"/>
      <c r="P977" s="323"/>
      <c r="Q977" s="323"/>
      <c r="R977" s="323"/>
      <c r="S977" s="323"/>
      <c r="T977" s="323"/>
      <c r="U977" s="323"/>
      <c r="V977" s="323"/>
      <c r="W977" s="323"/>
      <c r="X977" s="327"/>
      <c r="Y977" s="327"/>
      <c r="Z977" s="327"/>
      <c r="AA977" s="327"/>
      <c r="AB977" s="327"/>
      <c r="AC977" s="327"/>
      <c r="AD977" s="327"/>
    </row>
    <row r="978">
      <c r="A978" s="330"/>
      <c r="B978" s="330"/>
      <c r="C978" s="330"/>
      <c r="D978" s="398"/>
      <c r="E978" s="330"/>
      <c r="F978" s="330"/>
      <c r="G978" s="330"/>
      <c r="H978" s="330"/>
      <c r="I978" s="330"/>
      <c r="J978" s="330"/>
      <c r="K978" s="330"/>
      <c r="L978" s="330"/>
      <c r="M978" s="330"/>
      <c r="N978" s="323"/>
      <c r="O978" s="323"/>
      <c r="P978" s="323"/>
      <c r="Q978" s="323"/>
      <c r="R978" s="323"/>
      <c r="S978" s="323"/>
      <c r="T978" s="323"/>
      <c r="U978" s="323"/>
      <c r="V978" s="323"/>
      <c r="W978" s="323"/>
      <c r="X978" s="327"/>
      <c r="Y978" s="327"/>
      <c r="Z978" s="327"/>
      <c r="AA978" s="327"/>
      <c r="AB978" s="327"/>
      <c r="AC978" s="327"/>
      <c r="AD978" s="327"/>
    </row>
    <row r="979">
      <c r="A979" s="330"/>
      <c r="B979" s="330"/>
      <c r="C979" s="330"/>
      <c r="D979" s="398"/>
      <c r="E979" s="330"/>
      <c r="F979" s="330"/>
      <c r="G979" s="330"/>
      <c r="H979" s="330"/>
      <c r="I979" s="330"/>
      <c r="J979" s="330"/>
      <c r="K979" s="330"/>
      <c r="L979" s="330"/>
      <c r="M979" s="330"/>
      <c r="N979" s="323"/>
      <c r="O979" s="323"/>
      <c r="P979" s="323"/>
      <c r="Q979" s="323"/>
      <c r="R979" s="323"/>
      <c r="S979" s="323"/>
      <c r="T979" s="323"/>
      <c r="U979" s="323"/>
      <c r="V979" s="323"/>
      <c r="W979" s="323"/>
      <c r="X979" s="327"/>
      <c r="Y979" s="327"/>
      <c r="Z979" s="327"/>
      <c r="AA979" s="327"/>
      <c r="AB979" s="327"/>
      <c r="AC979" s="327"/>
      <c r="AD979" s="327"/>
    </row>
    <row r="980">
      <c r="A980" s="330"/>
      <c r="B980" s="330"/>
      <c r="C980" s="330"/>
      <c r="D980" s="398"/>
      <c r="E980" s="330"/>
      <c r="F980" s="330"/>
      <c r="G980" s="330"/>
      <c r="H980" s="330"/>
      <c r="I980" s="330"/>
      <c r="J980" s="330"/>
      <c r="K980" s="330"/>
      <c r="L980" s="330"/>
      <c r="M980" s="330"/>
      <c r="N980" s="323"/>
      <c r="O980" s="323"/>
      <c r="P980" s="323"/>
      <c r="Q980" s="323"/>
      <c r="R980" s="323"/>
      <c r="S980" s="323"/>
      <c r="T980" s="323"/>
      <c r="U980" s="323"/>
      <c r="V980" s="323"/>
      <c r="W980" s="323"/>
      <c r="X980" s="327"/>
      <c r="Y980" s="327"/>
      <c r="Z980" s="327"/>
      <c r="AA980" s="327"/>
      <c r="AB980" s="327"/>
      <c r="AC980" s="327"/>
      <c r="AD980" s="327"/>
    </row>
    <row r="981">
      <c r="A981" s="330"/>
      <c r="B981" s="330"/>
      <c r="C981" s="330"/>
      <c r="D981" s="398"/>
      <c r="E981" s="330"/>
      <c r="F981" s="330"/>
      <c r="G981" s="330"/>
      <c r="H981" s="330"/>
      <c r="I981" s="330"/>
      <c r="J981" s="330"/>
      <c r="K981" s="330"/>
      <c r="L981" s="330"/>
      <c r="M981" s="330"/>
      <c r="N981" s="323"/>
      <c r="O981" s="323"/>
      <c r="P981" s="323"/>
      <c r="Q981" s="323"/>
      <c r="R981" s="323"/>
      <c r="S981" s="323"/>
      <c r="T981" s="323"/>
      <c r="U981" s="323"/>
      <c r="V981" s="323"/>
      <c r="W981" s="323"/>
      <c r="X981" s="327"/>
      <c r="Y981" s="327"/>
      <c r="Z981" s="327"/>
      <c r="AA981" s="327"/>
      <c r="AB981" s="327"/>
      <c r="AC981" s="327"/>
      <c r="AD981" s="327"/>
    </row>
    <row r="982">
      <c r="A982" s="330"/>
      <c r="B982" s="330"/>
      <c r="C982" s="330"/>
      <c r="D982" s="398"/>
      <c r="E982" s="330"/>
      <c r="F982" s="330"/>
      <c r="G982" s="330"/>
      <c r="H982" s="330"/>
      <c r="I982" s="330"/>
      <c r="J982" s="330"/>
      <c r="K982" s="330"/>
      <c r="L982" s="330"/>
      <c r="M982" s="330"/>
      <c r="N982" s="323"/>
      <c r="O982" s="323"/>
      <c r="P982" s="323"/>
      <c r="Q982" s="323"/>
      <c r="R982" s="323"/>
      <c r="S982" s="323"/>
      <c r="T982" s="323"/>
      <c r="U982" s="323"/>
      <c r="V982" s="323"/>
      <c r="W982" s="323"/>
      <c r="X982" s="327"/>
      <c r="Y982" s="327"/>
      <c r="Z982" s="327"/>
      <c r="AA982" s="327"/>
      <c r="AB982" s="327"/>
      <c r="AC982" s="327"/>
      <c r="AD982" s="327"/>
    </row>
    <row r="983">
      <c r="A983" s="330"/>
      <c r="B983" s="330"/>
      <c r="C983" s="330"/>
      <c r="D983" s="398"/>
      <c r="E983" s="330"/>
      <c r="F983" s="330"/>
      <c r="G983" s="330"/>
      <c r="H983" s="330"/>
      <c r="I983" s="330"/>
      <c r="J983" s="330"/>
      <c r="K983" s="330"/>
      <c r="L983" s="330"/>
      <c r="M983" s="330"/>
      <c r="N983" s="323"/>
      <c r="O983" s="323"/>
      <c r="P983" s="323"/>
      <c r="Q983" s="323"/>
      <c r="R983" s="323"/>
      <c r="S983" s="323"/>
      <c r="T983" s="323"/>
      <c r="U983" s="323"/>
      <c r="V983" s="323"/>
      <c r="W983" s="323"/>
      <c r="X983" s="327"/>
      <c r="Y983" s="327"/>
      <c r="Z983" s="327"/>
      <c r="AA983" s="327"/>
      <c r="AB983" s="327"/>
      <c r="AC983" s="327"/>
      <c r="AD983" s="327"/>
    </row>
    <row r="984">
      <c r="A984" s="330"/>
      <c r="B984" s="330"/>
      <c r="C984" s="330"/>
      <c r="D984" s="398"/>
      <c r="E984" s="330"/>
      <c r="F984" s="330"/>
      <c r="G984" s="330"/>
      <c r="H984" s="330"/>
      <c r="I984" s="330"/>
      <c r="J984" s="330"/>
      <c r="K984" s="330"/>
      <c r="L984" s="330"/>
      <c r="M984" s="330"/>
      <c r="N984" s="323"/>
      <c r="O984" s="323"/>
      <c r="P984" s="323"/>
      <c r="Q984" s="323"/>
      <c r="R984" s="323"/>
      <c r="S984" s="323"/>
      <c r="T984" s="323"/>
      <c r="U984" s="323"/>
      <c r="V984" s="323"/>
      <c r="W984" s="323"/>
      <c r="X984" s="327"/>
      <c r="Y984" s="327"/>
      <c r="Z984" s="327"/>
      <c r="AA984" s="327"/>
      <c r="AB984" s="327"/>
      <c r="AC984" s="327"/>
      <c r="AD984" s="327"/>
    </row>
    <row r="985">
      <c r="A985" s="330"/>
      <c r="B985" s="330"/>
      <c r="C985" s="330"/>
      <c r="D985" s="398"/>
      <c r="E985" s="330"/>
      <c r="F985" s="330"/>
      <c r="G985" s="330"/>
      <c r="H985" s="330"/>
      <c r="I985" s="330"/>
      <c r="J985" s="330"/>
      <c r="K985" s="330"/>
      <c r="L985" s="330"/>
      <c r="M985" s="330"/>
      <c r="N985" s="323"/>
      <c r="O985" s="323"/>
      <c r="P985" s="323"/>
      <c r="Q985" s="323"/>
      <c r="R985" s="323"/>
      <c r="S985" s="323"/>
      <c r="T985" s="323"/>
      <c r="U985" s="323"/>
      <c r="V985" s="323"/>
      <c r="W985" s="323"/>
      <c r="X985" s="327"/>
      <c r="Y985" s="327"/>
      <c r="Z985" s="327"/>
      <c r="AA985" s="327"/>
      <c r="AB985" s="327"/>
      <c r="AC985" s="327"/>
      <c r="AD985" s="327"/>
    </row>
    <row r="986">
      <c r="A986" s="330"/>
      <c r="B986" s="330"/>
      <c r="C986" s="330"/>
      <c r="D986" s="398"/>
      <c r="E986" s="330"/>
      <c r="F986" s="330"/>
      <c r="G986" s="330"/>
      <c r="H986" s="330"/>
      <c r="I986" s="330"/>
      <c r="J986" s="330"/>
      <c r="K986" s="330"/>
      <c r="L986" s="330"/>
      <c r="M986" s="330"/>
      <c r="N986" s="323"/>
      <c r="O986" s="323"/>
      <c r="P986" s="323"/>
      <c r="Q986" s="323"/>
      <c r="R986" s="323"/>
      <c r="S986" s="323"/>
      <c r="T986" s="323"/>
      <c r="U986" s="323"/>
      <c r="V986" s="323"/>
      <c r="W986" s="323"/>
      <c r="X986" s="327"/>
      <c r="Y986" s="327"/>
      <c r="Z986" s="327"/>
      <c r="AA986" s="327"/>
      <c r="AB986" s="327"/>
      <c r="AC986" s="327"/>
      <c r="AD986" s="327"/>
    </row>
    <row r="987">
      <c r="A987" s="330"/>
      <c r="B987" s="330"/>
      <c r="C987" s="330"/>
      <c r="D987" s="398"/>
      <c r="E987" s="330"/>
      <c r="F987" s="330"/>
      <c r="G987" s="330"/>
      <c r="H987" s="330"/>
      <c r="I987" s="330"/>
      <c r="J987" s="330"/>
      <c r="K987" s="330"/>
      <c r="L987" s="330"/>
      <c r="M987" s="330"/>
      <c r="N987" s="323"/>
      <c r="O987" s="323"/>
      <c r="P987" s="323"/>
      <c r="Q987" s="323"/>
      <c r="R987" s="323"/>
      <c r="S987" s="323"/>
      <c r="T987" s="323"/>
      <c r="U987" s="323"/>
      <c r="V987" s="323"/>
      <c r="W987" s="323"/>
      <c r="X987" s="327"/>
      <c r="Y987" s="327"/>
      <c r="Z987" s="327"/>
      <c r="AA987" s="327"/>
      <c r="AB987" s="327"/>
      <c r="AC987" s="327"/>
      <c r="AD987" s="327"/>
    </row>
    <row r="988">
      <c r="A988" s="330"/>
      <c r="B988" s="330"/>
      <c r="C988" s="330"/>
      <c r="D988" s="398"/>
      <c r="E988" s="330"/>
      <c r="F988" s="330"/>
      <c r="G988" s="330"/>
      <c r="H988" s="330"/>
      <c r="I988" s="330"/>
      <c r="J988" s="330"/>
      <c r="K988" s="330"/>
      <c r="L988" s="330"/>
      <c r="M988" s="330"/>
      <c r="N988" s="323"/>
      <c r="O988" s="323"/>
      <c r="P988" s="323"/>
      <c r="Q988" s="323"/>
      <c r="R988" s="323"/>
      <c r="S988" s="323"/>
      <c r="T988" s="323"/>
      <c r="U988" s="323"/>
      <c r="V988" s="323"/>
      <c r="W988" s="323"/>
      <c r="X988" s="327"/>
      <c r="Y988" s="327"/>
      <c r="Z988" s="327"/>
      <c r="AA988" s="327"/>
      <c r="AB988" s="327"/>
      <c r="AC988" s="327"/>
      <c r="AD988" s="327"/>
    </row>
    <row r="989">
      <c r="A989" s="330"/>
      <c r="B989" s="330"/>
      <c r="C989" s="330"/>
      <c r="D989" s="398"/>
      <c r="E989" s="330"/>
      <c r="F989" s="330"/>
      <c r="G989" s="330"/>
      <c r="H989" s="330"/>
      <c r="I989" s="330"/>
      <c r="J989" s="330"/>
      <c r="K989" s="330"/>
      <c r="L989" s="330"/>
      <c r="M989" s="330"/>
      <c r="N989" s="323"/>
      <c r="O989" s="323"/>
      <c r="P989" s="323"/>
      <c r="Q989" s="323"/>
      <c r="R989" s="323"/>
      <c r="S989" s="323"/>
      <c r="T989" s="323"/>
      <c r="U989" s="323"/>
      <c r="V989" s="323"/>
      <c r="W989" s="323"/>
      <c r="X989" s="327"/>
      <c r="Y989" s="327"/>
      <c r="Z989" s="327"/>
      <c r="AA989" s="327"/>
      <c r="AB989" s="327"/>
      <c r="AC989" s="327"/>
      <c r="AD989" s="327"/>
    </row>
    <row r="990">
      <c r="A990" s="330"/>
      <c r="B990" s="330"/>
      <c r="C990" s="330"/>
      <c r="D990" s="398"/>
      <c r="E990" s="330"/>
      <c r="F990" s="330"/>
      <c r="G990" s="330"/>
      <c r="H990" s="330"/>
      <c r="I990" s="330"/>
      <c r="J990" s="330"/>
      <c r="K990" s="330"/>
      <c r="L990" s="330"/>
      <c r="M990" s="330"/>
      <c r="N990" s="323"/>
      <c r="O990" s="323"/>
      <c r="P990" s="323"/>
      <c r="Q990" s="323"/>
      <c r="R990" s="323"/>
      <c r="S990" s="323"/>
      <c r="T990" s="323"/>
      <c r="U990" s="323"/>
      <c r="V990" s="323"/>
      <c r="W990" s="323"/>
      <c r="X990" s="327"/>
      <c r="Y990" s="327"/>
      <c r="Z990" s="327"/>
      <c r="AA990" s="327"/>
      <c r="AB990" s="327"/>
      <c r="AC990" s="327"/>
      <c r="AD990" s="327"/>
    </row>
    <row r="991">
      <c r="A991" s="330"/>
      <c r="B991" s="330"/>
      <c r="C991" s="330"/>
      <c r="D991" s="398"/>
      <c r="E991" s="330"/>
      <c r="F991" s="330"/>
      <c r="G991" s="330"/>
      <c r="H991" s="330"/>
      <c r="I991" s="330"/>
      <c r="J991" s="330"/>
      <c r="K991" s="330"/>
      <c r="L991" s="330"/>
      <c r="M991" s="330"/>
      <c r="N991" s="323"/>
      <c r="O991" s="323"/>
      <c r="P991" s="323"/>
      <c r="Q991" s="323"/>
      <c r="R991" s="323"/>
      <c r="S991" s="323"/>
      <c r="T991" s="323"/>
      <c r="U991" s="323"/>
      <c r="V991" s="323"/>
      <c r="W991" s="323"/>
      <c r="X991" s="327"/>
      <c r="Y991" s="327"/>
      <c r="Z991" s="327"/>
      <c r="AA991" s="327"/>
      <c r="AB991" s="327"/>
      <c r="AC991" s="327"/>
      <c r="AD991" s="327"/>
    </row>
    <row r="992">
      <c r="A992" s="330"/>
      <c r="B992" s="330"/>
      <c r="C992" s="330"/>
      <c r="D992" s="398"/>
      <c r="E992" s="330"/>
      <c r="F992" s="330"/>
      <c r="G992" s="330"/>
      <c r="H992" s="330"/>
      <c r="I992" s="330"/>
      <c r="J992" s="330"/>
      <c r="K992" s="330"/>
      <c r="L992" s="330"/>
      <c r="M992" s="330"/>
      <c r="N992" s="323"/>
      <c r="O992" s="323"/>
      <c r="P992" s="323"/>
      <c r="Q992" s="323"/>
      <c r="R992" s="323"/>
      <c r="S992" s="323"/>
      <c r="T992" s="323"/>
      <c r="U992" s="323"/>
      <c r="V992" s="323"/>
      <c r="W992" s="323"/>
      <c r="X992" s="327"/>
      <c r="Y992" s="327"/>
      <c r="Z992" s="327"/>
      <c r="AA992" s="327"/>
      <c r="AB992" s="327"/>
      <c r="AC992" s="327"/>
      <c r="AD992" s="327"/>
    </row>
    <row r="993">
      <c r="A993" s="330"/>
      <c r="B993" s="330"/>
      <c r="C993" s="330"/>
      <c r="D993" s="398"/>
      <c r="E993" s="330"/>
      <c r="F993" s="330"/>
      <c r="G993" s="330"/>
      <c r="H993" s="330"/>
      <c r="I993" s="330"/>
      <c r="J993" s="330"/>
      <c r="K993" s="330"/>
      <c r="L993" s="330"/>
      <c r="M993" s="330"/>
      <c r="N993" s="323"/>
      <c r="O993" s="323"/>
      <c r="P993" s="323"/>
      <c r="Q993" s="323"/>
      <c r="R993" s="323"/>
      <c r="S993" s="323"/>
      <c r="T993" s="323"/>
      <c r="U993" s="323"/>
      <c r="V993" s="323"/>
      <c r="W993" s="323"/>
      <c r="X993" s="327"/>
      <c r="Y993" s="327"/>
      <c r="Z993" s="327"/>
      <c r="AA993" s="327"/>
      <c r="AB993" s="327"/>
      <c r="AC993" s="327"/>
      <c r="AD993" s="327"/>
    </row>
    <row r="994">
      <c r="A994" s="330"/>
      <c r="B994" s="330"/>
      <c r="C994" s="330"/>
      <c r="D994" s="398"/>
      <c r="E994" s="330"/>
      <c r="F994" s="330"/>
      <c r="G994" s="330"/>
      <c r="H994" s="330"/>
      <c r="I994" s="330"/>
      <c r="J994" s="330"/>
      <c r="K994" s="330"/>
      <c r="L994" s="330"/>
      <c r="M994" s="330"/>
      <c r="N994" s="323"/>
      <c r="O994" s="323"/>
      <c r="P994" s="323"/>
      <c r="Q994" s="323"/>
      <c r="R994" s="323"/>
      <c r="S994" s="323"/>
      <c r="T994" s="323"/>
      <c r="U994" s="323"/>
      <c r="V994" s="323"/>
      <c r="W994" s="323"/>
      <c r="X994" s="327"/>
      <c r="Y994" s="327"/>
      <c r="Z994" s="327"/>
      <c r="AA994" s="327"/>
      <c r="AB994" s="327"/>
      <c r="AC994" s="327"/>
      <c r="AD994" s="327"/>
    </row>
    <row r="995">
      <c r="A995" s="330"/>
      <c r="B995" s="330"/>
      <c r="C995" s="330"/>
      <c r="D995" s="398"/>
      <c r="E995" s="330"/>
      <c r="F995" s="330"/>
      <c r="G995" s="330"/>
      <c r="H995" s="330"/>
      <c r="I995" s="330"/>
      <c r="J995" s="330"/>
      <c r="K995" s="330"/>
      <c r="L995" s="330"/>
      <c r="M995" s="330"/>
      <c r="N995" s="323"/>
      <c r="O995" s="323"/>
      <c r="P995" s="323"/>
      <c r="Q995" s="323"/>
      <c r="R995" s="323"/>
      <c r="S995" s="323"/>
      <c r="T995" s="323"/>
      <c r="U995" s="323"/>
      <c r="V995" s="323"/>
      <c r="W995" s="323"/>
      <c r="X995" s="327"/>
      <c r="Y995" s="327"/>
      <c r="Z995" s="327"/>
      <c r="AA995" s="327"/>
      <c r="AB995" s="327"/>
      <c r="AC995" s="327"/>
      <c r="AD995" s="327"/>
    </row>
    <row r="996">
      <c r="A996" s="330"/>
      <c r="B996" s="330"/>
      <c r="C996" s="330"/>
      <c r="D996" s="398"/>
      <c r="E996" s="330"/>
      <c r="F996" s="330"/>
      <c r="G996" s="330"/>
      <c r="H996" s="330"/>
      <c r="I996" s="330"/>
      <c r="J996" s="330"/>
      <c r="K996" s="330"/>
      <c r="L996" s="330"/>
      <c r="M996" s="330"/>
      <c r="N996" s="323"/>
      <c r="O996" s="323"/>
      <c r="P996" s="323"/>
      <c r="Q996" s="323"/>
      <c r="R996" s="323"/>
      <c r="S996" s="323"/>
      <c r="T996" s="323"/>
      <c r="U996" s="323"/>
      <c r="V996" s="323"/>
      <c r="W996" s="323"/>
      <c r="X996" s="327"/>
      <c r="Y996" s="327"/>
      <c r="Z996" s="327"/>
      <c r="AA996" s="327"/>
      <c r="AB996" s="327"/>
      <c r="AC996" s="327"/>
      <c r="AD996" s="327"/>
    </row>
    <row r="997">
      <c r="A997" s="330"/>
      <c r="B997" s="330"/>
      <c r="C997" s="330"/>
      <c r="D997" s="398"/>
      <c r="E997" s="330"/>
      <c r="F997" s="330"/>
      <c r="G997" s="330"/>
      <c r="H997" s="330"/>
      <c r="I997" s="330"/>
      <c r="J997" s="330"/>
      <c r="K997" s="330"/>
      <c r="L997" s="330"/>
      <c r="M997" s="330"/>
      <c r="N997" s="323"/>
      <c r="O997" s="323"/>
      <c r="P997" s="323"/>
      <c r="Q997" s="323"/>
      <c r="R997" s="323"/>
      <c r="S997" s="323"/>
      <c r="T997" s="323"/>
      <c r="U997" s="323"/>
      <c r="V997" s="323"/>
      <c r="W997" s="323"/>
      <c r="X997" s="327"/>
      <c r="Y997" s="327"/>
      <c r="Z997" s="327"/>
      <c r="AA997" s="327"/>
      <c r="AB997" s="327"/>
      <c r="AC997" s="327"/>
      <c r="AD997" s="327"/>
    </row>
    <row r="998">
      <c r="A998" s="330"/>
      <c r="B998" s="330"/>
      <c r="C998" s="330"/>
      <c r="D998" s="398"/>
      <c r="E998" s="330"/>
      <c r="F998" s="330"/>
      <c r="G998" s="330"/>
      <c r="H998" s="330"/>
      <c r="I998" s="330"/>
      <c r="J998" s="330"/>
      <c r="K998" s="330"/>
      <c r="L998" s="330"/>
      <c r="M998" s="330"/>
      <c r="N998" s="323"/>
      <c r="O998" s="323"/>
      <c r="P998" s="323"/>
      <c r="Q998" s="323"/>
      <c r="R998" s="323"/>
      <c r="S998" s="323"/>
      <c r="T998" s="323"/>
      <c r="U998" s="323"/>
      <c r="V998" s="323"/>
      <c r="W998" s="323"/>
      <c r="X998" s="327"/>
      <c r="Y998" s="327"/>
      <c r="Z998" s="327"/>
      <c r="AA998" s="327"/>
      <c r="AB998" s="327"/>
      <c r="AC998" s="327"/>
      <c r="AD998" s="327"/>
    </row>
    <row r="999">
      <c r="A999" s="330"/>
      <c r="B999" s="330"/>
      <c r="C999" s="330"/>
      <c r="D999" s="398"/>
      <c r="E999" s="330"/>
      <c r="F999" s="330"/>
      <c r="G999" s="330"/>
      <c r="H999" s="330"/>
      <c r="I999" s="330"/>
      <c r="J999" s="330"/>
      <c r="K999" s="330"/>
      <c r="L999" s="330"/>
      <c r="M999" s="330"/>
      <c r="N999" s="323"/>
      <c r="O999" s="323"/>
      <c r="P999" s="323"/>
      <c r="Q999" s="323"/>
      <c r="R999" s="323"/>
      <c r="S999" s="323"/>
      <c r="T999" s="323"/>
      <c r="U999" s="323"/>
      <c r="V999" s="323"/>
      <c r="W999" s="323"/>
      <c r="X999" s="327"/>
      <c r="Y999" s="327"/>
      <c r="Z999" s="327"/>
      <c r="AA999" s="327"/>
      <c r="AB999" s="327"/>
      <c r="AC999" s="327"/>
      <c r="AD999" s="327"/>
    </row>
    <row r="1000">
      <c r="A1000" s="330"/>
      <c r="B1000" s="330"/>
      <c r="C1000" s="330"/>
      <c r="D1000" s="398"/>
      <c r="E1000" s="330"/>
      <c r="F1000" s="330"/>
      <c r="G1000" s="330"/>
      <c r="H1000" s="330"/>
      <c r="I1000" s="330"/>
      <c r="J1000" s="330"/>
      <c r="K1000" s="330"/>
      <c r="L1000" s="330"/>
      <c r="M1000" s="330"/>
      <c r="N1000" s="323"/>
      <c r="O1000" s="323"/>
      <c r="P1000" s="323"/>
      <c r="Q1000" s="323"/>
      <c r="R1000" s="323"/>
      <c r="S1000" s="323"/>
      <c r="T1000" s="323"/>
      <c r="U1000" s="323"/>
      <c r="V1000" s="323"/>
      <c r="W1000" s="323"/>
      <c r="X1000" s="327"/>
      <c r="Y1000" s="327"/>
      <c r="Z1000" s="327"/>
      <c r="AA1000" s="327"/>
      <c r="AB1000" s="327"/>
      <c r="AC1000" s="327"/>
      <c r="AD1000" s="327"/>
    </row>
    <row r="1001">
      <c r="A1001" s="330"/>
      <c r="B1001" s="330"/>
      <c r="C1001" s="330"/>
      <c r="D1001" s="398"/>
      <c r="E1001" s="330"/>
      <c r="F1001" s="330"/>
      <c r="G1001" s="330"/>
      <c r="H1001" s="330"/>
      <c r="I1001" s="330"/>
      <c r="J1001" s="330"/>
      <c r="K1001" s="330"/>
      <c r="L1001" s="330"/>
      <c r="M1001" s="330"/>
      <c r="N1001" s="323"/>
      <c r="O1001" s="323"/>
      <c r="P1001" s="323"/>
      <c r="Q1001" s="323"/>
      <c r="R1001" s="323"/>
      <c r="S1001" s="323"/>
      <c r="T1001" s="323"/>
      <c r="U1001" s="323"/>
      <c r="V1001" s="323"/>
      <c r="W1001" s="323"/>
      <c r="X1001" s="327"/>
      <c r="Y1001" s="327"/>
      <c r="Z1001" s="327"/>
      <c r="AA1001" s="327"/>
      <c r="AB1001" s="327"/>
      <c r="AC1001" s="327"/>
      <c r="AD1001" s="327"/>
    </row>
    <row r="1002">
      <c r="A1002" s="330"/>
      <c r="B1002" s="330"/>
      <c r="C1002" s="330"/>
      <c r="D1002" s="398"/>
      <c r="E1002" s="330"/>
      <c r="F1002" s="330"/>
      <c r="G1002" s="330"/>
      <c r="H1002" s="330"/>
      <c r="I1002" s="330"/>
      <c r="J1002" s="330"/>
      <c r="K1002" s="330"/>
      <c r="L1002" s="330"/>
      <c r="M1002" s="330"/>
      <c r="N1002" s="323"/>
      <c r="O1002" s="323"/>
      <c r="P1002" s="323"/>
      <c r="Q1002" s="323"/>
      <c r="R1002" s="323"/>
      <c r="S1002" s="323"/>
      <c r="T1002" s="323"/>
      <c r="U1002" s="323"/>
      <c r="V1002" s="323"/>
      <c r="W1002" s="323"/>
      <c r="X1002" s="327"/>
      <c r="Y1002" s="327"/>
      <c r="Z1002" s="327"/>
      <c r="AA1002" s="327"/>
      <c r="AB1002" s="327"/>
      <c r="AC1002" s="327"/>
      <c r="AD1002" s="327"/>
    </row>
    <row r="1003">
      <c r="A1003" s="330"/>
      <c r="B1003" s="330"/>
      <c r="C1003" s="330"/>
      <c r="D1003" s="398"/>
      <c r="E1003" s="330"/>
      <c r="F1003" s="330"/>
      <c r="G1003" s="330"/>
      <c r="H1003" s="330"/>
      <c r="I1003" s="330"/>
      <c r="J1003" s="330"/>
      <c r="K1003" s="330"/>
      <c r="L1003" s="330"/>
      <c r="M1003" s="330"/>
      <c r="N1003" s="323"/>
      <c r="O1003" s="323"/>
      <c r="P1003" s="323"/>
      <c r="Q1003" s="323"/>
      <c r="R1003" s="323"/>
      <c r="S1003" s="323"/>
      <c r="T1003" s="323"/>
      <c r="U1003" s="323"/>
      <c r="V1003" s="323"/>
      <c r="W1003" s="323"/>
      <c r="X1003" s="327"/>
      <c r="Y1003" s="327"/>
      <c r="Z1003" s="327"/>
      <c r="AA1003" s="327"/>
      <c r="AB1003" s="327"/>
      <c r="AC1003" s="327"/>
      <c r="AD1003" s="327"/>
    </row>
    <row r="1004">
      <c r="A1004" s="330"/>
      <c r="B1004" s="330"/>
      <c r="C1004" s="330"/>
      <c r="D1004" s="398"/>
      <c r="E1004" s="330"/>
      <c r="F1004" s="330"/>
      <c r="G1004" s="330"/>
      <c r="H1004" s="330"/>
      <c r="I1004" s="330"/>
      <c r="J1004" s="330"/>
      <c r="K1004" s="330"/>
      <c r="L1004" s="330"/>
      <c r="M1004" s="330"/>
      <c r="N1004" s="323"/>
      <c r="O1004" s="323"/>
      <c r="P1004" s="323"/>
      <c r="Q1004" s="323"/>
      <c r="R1004" s="323"/>
      <c r="S1004" s="323"/>
      <c r="T1004" s="323"/>
      <c r="U1004" s="323"/>
      <c r="V1004" s="323"/>
      <c r="W1004" s="323"/>
      <c r="X1004" s="327"/>
      <c r="Y1004" s="327"/>
      <c r="Z1004" s="327"/>
      <c r="AA1004" s="327"/>
      <c r="AB1004" s="327"/>
      <c r="AC1004" s="327"/>
      <c r="AD1004" s="327"/>
    </row>
    <row r="1005">
      <c r="A1005" s="330"/>
      <c r="B1005" s="330"/>
      <c r="C1005" s="330"/>
      <c r="D1005" s="398"/>
      <c r="E1005" s="330"/>
      <c r="F1005" s="330"/>
      <c r="G1005" s="330"/>
      <c r="H1005" s="330"/>
      <c r="I1005" s="330"/>
      <c r="J1005" s="330"/>
      <c r="K1005" s="330"/>
      <c r="L1005" s="330"/>
      <c r="M1005" s="330"/>
      <c r="N1005" s="323"/>
      <c r="O1005" s="323"/>
      <c r="P1005" s="323"/>
      <c r="Q1005" s="323"/>
      <c r="R1005" s="323"/>
      <c r="S1005" s="323"/>
      <c r="T1005" s="323"/>
      <c r="U1005" s="323"/>
      <c r="V1005" s="323"/>
      <c r="W1005" s="323"/>
      <c r="X1005" s="327"/>
      <c r="Y1005" s="327"/>
      <c r="Z1005" s="327"/>
      <c r="AA1005" s="327"/>
      <c r="AB1005" s="327"/>
      <c r="AC1005" s="327"/>
      <c r="AD1005" s="327"/>
    </row>
    <row r="1006">
      <c r="A1006" s="330"/>
      <c r="B1006" s="330"/>
      <c r="C1006" s="330"/>
      <c r="D1006" s="398"/>
      <c r="E1006" s="330"/>
      <c r="F1006" s="330"/>
      <c r="G1006" s="330"/>
      <c r="H1006" s="330"/>
      <c r="I1006" s="330"/>
      <c r="J1006" s="330"/>
      <c r="K1006" s="330"/>
      <c r="L1006" s="330"/>
      <c r="M1006" s="330"/>
      <c r="N1006" s="323"/>
      <c r="O1006" s="323"/>
      <c r="P1006" s="323"/>
      <c r="Q1006" s="323"/>
      <c r="R1006" s="323"/>
      <c r="S1006" s="323"/>
      <c r="T1006" s="323"/>
      <c r="U1006" s="323"/>
      <c r="V1006" s="323"/>
      <c r="W1006" s="323"/>
      <c r="X1006" s="327"/>
      <c r="Y1006" s="327"/>
      <c r="Z1006" s="327"/>
      <c r="AA1006" s="327"/>
      <c r="AB1006" s="327"/>
      <c r="AC1006" s="327"/>
      <c r="AD1006" s="327"/>
    </row>
    <row r="1007">
      <c r="A1007" s="330"/>
      <c r="B1007" s="330"/>
      <c r="C1007" s="330"/>
      <c r="D1007" s="398"/>
      <c r="E1007" s="330"/>
      <c r="F1007" s="330"/>
      <c r="G1007" s="330"/>
      <c r="H1007" s="330"/>
      <c r="I1007" s="330"/>
      <c r="J1007" s="330"/>
      <c r="K1007" s="330"/>
      <c r="L1007" s="330"/>
      <c r="M1007" s="330"/>
      <c r="N1007" s="323"/>
      <c r="O1007" s="323"/>
      <c r="P1007" s="323"/>
      <c r="Q1007" s="323"/>
      <c r="R1007" s="323"/>
      <c r="S1007" s="323"/>
      <c r="T1007" s="323"/>
      <c r="U1007" s="323"/>
      <c r="V1007" s="323"/>
      <c r="W1007" s="323"/>
      <c r="X1007" s="327"/>
      <c r="Y1007" s="327"/>
      <c r="Z1007" s="327"/>
      <c r="AA1007" s="327"/>
      <c r="AB1007" s="327"/>
      <c r="AC1007" s="327"/>
      <c r="AD1007" s="327"/>
    </row>
    <row r="1008">
      <c r="A1008" s="330"/>
      <c r="B1008" s="330"/>
      <c r="C1008" s="330"/>
      <c r="D1008" s="398"/>
      <c r="E1008" s="330"/>
      <c r="F1008" s="330"/>
      <c r="G1008" s="330"/>
      <c r="H1008" s="330"/>
      <c r="I1008" s="330"/>
      <c r="J1008" s="330"/>
      <c r="K1008" s="330"/>
      <c r="L1008" s="330"/>
      <c r="M1008" s="330"/>
      <c r="N1008" s="323"/>
      <c r="O1008" s="323"/>
      <c r="P1008" s="323"/>
      <c r="Q1008" s="323"/>
      <c r="R1008" s="323"/>
      <c r="S1008" s="323"/>
      <c r="T1008" s="323"/>
      <c r="U1008" s="323"/>
      <c r="V1008" s="323"/>
      <c r="W1008" s="323"/>
      <c r="X1008" s="327"/>
      <c r="Y1008" s="327"/>
      <c r="Z1008" s="327"/>
      <c r="AA1008" s="327"/>
      <c r="AB1008" s="327"/>
      <c r="AC1008" s="327"/>
      <c r="AD1008" s="327"/>
    </row>
    <row r="1009">
      <c r="A1009" s="330"/>
      <c r="B1009" s="330"/>
      <c r="C1009" s="330"/>
      <c r="D1009" s="398"/>
      <c r="E1009" s="330"/>
      <c r="F1009" s="330"/>
      <c r="G1009" s="330"/>
      <c r="H1009" s="330"/>
      <c r="I1009" s="330"/>
      <c r="J1009" s="330"/>
      <c r="K1009" s="330"/>
      <c r="L1009" s="330"/>
      <c r="M1009" s="330"/>
      <c r="N1009" s="323"/>
      <c r="O1009" s="323"/>
      <c r="P1009" s="323"/>
      <c r="Q1009" s="323"/>
      <c r="R1009" s="323"/>
      <c r="S1009" s="323"/>
      <c r="T1009" s="323"/>
      <c r="U1009" s="323"/>
      <c r="V1009" s="323"/>
      <c r="W1009" s="323"/>
      <c r="X1009" s="327"/>
      <c r="Y1009" s="327"/>
      <c r="Z1009" s="327"/>
      <c r="AA1009" s="327"/>
      <c r="AB1009" s="327"/>
      <c r="AC1009" s="327"/>
      <c r="AD1009" s="327"/>
    </row>
    <row r="1010">
      <c r="A1010" s="330"/>
      <c r="B1010" s="330"/>
      <c r="C1010" s="330"/>
      <c r="D1010" s="398"/>
      <c r="E1010" s="330"/>
      <c r="F1010" s="330"/>
      <c r="G1010" s="330"/>
      <c r="H1010" s="330"/>
      <c r="I1010" s="330"/>
      <c r="J1010" s="330"/>
      <c r="K1010" s="330"/>
      <c r="L1010" s="330"/>
      <c r="M1010" s="330"/>
      <c r="N1010" s="323"/>
      <c r="O1010" s="323"/>
      <c r="P1010" s="323"/>
      <c r="Q1010" s="323"/>
      <c r="R1010" s="323"/>
      <c r="S1010" s="323"/>
      <c r="T1010" s="323"/>
      <c r="U1010" s="323"/>
      <c r="V1010" s="323"/>
      <c r="W1010" s="323"/>
      <c r="X1010" s="327"/>
      <c r="Y1010" s="327"/>
      <c r="Z1010" s="327"/>
      <c r="AA1010" s="327"/>
      <c r="AB1010" s="327"/>
      <c r="AC1010" s="327"/>
      <c r="AD1010" s="327"/>
    </row>
    <row r="1011">
      <c r="A1011" s="330"/>
      <c r="B1011" s="330"/>
      <c r="C1011" s="330"/>
      <c r="D1011" s="398"/>
      <c r="E1011" s="330"/>
      <c r="F1011" s="330"/>
      <c r="G1011" s="330"/>
      <c r="H1011" s="330"/>
      <c r="I1011" s="330"/>
      <c r="J1011" s="330"/>
      <c r="K1011" s="330"/>
      <c r="L1011" s="330"/>
      <c r="M1011" s="330"/>
      <c r="N1011" s="323"/>
      <c r="O1011" s="323"/>
      <c r="P1011" s="323"/>
      <c r="Q1011" s="323"/>
      <c r="R1011" s="323"/>
      <c r="S1011" s="323"/>
      <c r="T1011" s="323"/>
      <c r="U1011" s="323"/>
      <c r="V1011" s="323"/>
      <c r="W1011" s="323"/>
      <c r="X1011" s="327"/>
      <c r="Y1011" s="327"/>
      <c r="Z1011" s="327"/>
      <c r="AA1011" s="327"/>
      <c r="AB1011" s="327"/>
      <c r="AC1011" s="327"/>
      <c r="AD1011" s="327"/>
    </row>
    <row r="1012">
      <c r="A1012" s="330"/>
      <c r="B1012" s="330"/>
      <c r="C1012" s="330"/>
      <c r="D1012" s="398"/>
      <c r="E1012" s="330"/>
      <c r="F1012" s="330"/>
      <c r="G1012" s="330"/>
      <c r="H1012" s="330"/>
      <c r="I1012" s="330"/>
      <c r="J1012" s="330"/>
      <c r="K1012" s="330"/>
      <c r="L1012" s="330"/>
      <c r="M1012" s="330"/>
      <c r="N1012" s="323"/>
      <c r="O1012" s="323"/>
      <c r="P1012" s="323"/>
      <c r="Q1012" s="323"/>
      <c r="R1012" s="323"/>
      <c r="S1012" s="323"/>
      <c r="T1012" s="323"/>
      <c r="U1012" s="323"/>
      <c r="V1012" s="323"/>
      <c r="W1012" s="323"/>
      <c r="X1012" s="327"/>
      <c r="Y1012" s="327"/>
      <c r="Z1012" s="327"/>
      <c r="AA1012" s="327"/>
      <c r="AB1012" s="327"/>
      <c r="AC1012" s="327"/>
      <c r="AD1012" s="327"/>
    </row>
    <row r="1013">
      <c r="A1013" s="330"/>
      <c r="B1013" s="330"/>
      <c r="C1013" s="330"/>
      <c r="D1013" s="398"/>
      <c r="E1013" s="330"/>
      <c r="F1013" s="330"/>
      <c r="G1013" s="330"/>
      <c r="H1013" s="330"/>
      <c r="I1013" s="330"/>
      <c r="J1013" s="330"/>
      <c r="K1013" s="330"/>
      <c r="L1013" s="330"/>
      <c r="M1013" s="330"/>
      <c r="N1013" s="323"/>
      <c r="O1013" s="323"/>
      <c r="P1013" s="323"/>
      <c r="Q1013" s="323"/>
      <c r="R1013" s="323"/>
      <c r="S1013" s="323"/>
      <c r="T1013" s="323"/>
      <c r="U1013" s="323"/>
      <c r="V1013" s="323"/>
      <c r="W1013" s="323"/>
      <c r="X1013" s="327"/>
      <c r="Y1013" s="327"/>
      <c r="Z1013" s="327"/>
      <c r="AA1013" s="327"/>
      <c r="AB1013" s="327"/>
      <c r="AC1013" s="327"/>
      <c r="AD1013" s="327"/>
    </row>
    <row r="1014">
      <c r="A1014" s="330"/>
      <c r="B1014" s="330"/>
      <c r="C1014" s="330"/>
      <c r="D1014" s="398"/>
      <c r="E1014" s="330"/>
      <c r="F1014" s="330"/>
      <c r="G1014" s="330"/>
      <c r="H1014" s="330"/>
      <c r="I1014" s="330"/>
      <c r="J1014" s="330"/>
      <c r="K1014" s="330"/>
      <c r="L1014" s="330"/>
      <c r="M1014" s="330"/>
      <c r="N1014" s="323"/>
      <c r="O1014" s="323"/>
      <c r="P1014" s="323"/>
      <c r="Q1014" s="323"/>
      <c r="R1014" s="323"/>
      <c r="S1014" s="323"/>
      <c r="T1014" s="323"/>
      <c r="U1014" s="323"/>
      <c r="V1014" s="323"/>
      <c r="W1014" s="323"/>
      <c r="X1014" s="327"/>
      <c r="Y1014" s="327"/>
      <c r="Z1014" s="327"/>
      <c r="AA1014" s="327"/>
      <c r="AB1014" s="327"/>
      <c r="AC1014" s="327"/>
      <c r="AD1014" s="327"/>
    </row>
  </sheetData>
  <mergeCells count="1">
    <mergeCell ref="A12:J12"/>
  </mergeCells>
  <conditionalFormatting sqref="I56:I63 G58:H58">
    <cfRule type="containsText" dxfId="2" priority="1" operator="containsText" text="FAIL">
      <formula>NOT(ISERROR(SEARCH(("FAIL"),(I56))))</formula>
    </cfRule>
  </conditionalFormatting>
  <conditionalFormatting sqref="I56:I63 G58:H58">
    <cfRule type="containsText" dxfId="1" priority="2" operator="containsText" text="TO BE DISCUSSED">
      <formula>NOT(ISERROR(SEARCH(("TO BE DISCUSSED"),(I56))))</formula>
    </cfRule>
  </conditionalFormatting>
  <conditionalFormatting sqref="J56:J63">
    <cfRule type="containsText" dxfId="8" priority="3" operator="containsText" text="LOW">
      <formula>NOT(ISERROR(SEARCH(("LOW"),(J56))))</formula>
    </cfRule>
  </conditionalFormatting>
  <conditionalFormatting sqref="J56:J63">
    <cfRule type="containsText" dxfId="9" priority="4" operator="containsText" text="MEDIUM">
      <formula>NOT(ISERROR(SEARCH(("MEDIUM"),(J56))))</formula>
    </cfRule>
  </conditionalFormatting>
  <conditionalFormatting sqref="I14:I1014 J56:J63">
    <cfRule type="containsText" dxfId="2" priority="5" operator="containsText" text="HIGH">
      <formula>NOT(ISERROR(SEARCH(("HIGH"),(I14))))</formula>
    </cfRule>
  </conditionalFormatting>
  <conditionalFormatting sqref="I14:I1014">
    <cfRule type="containsText" dxfId="9" priority="6" operator="containsText" text="MED">
      <formula>NOT(ISERROR(SEARCH(("MED"),(I14))))</formula>
    </cfRule>
  </conditionalFormatting>
  <conditionalFormatting sqref="I14:I1014">
    <cfRule type="containsText" dxfId="10" priority="7" operator="containsText" text="LOW">
      <formula>NOT(ISERROR(SEARCH(("LOW"),(I14))))</formula>
    </cfRule>
  </conditionalFormatting>
  <conditionalFormatting sqref="K14:K73">
    <cfRule type="containsBlanks" dxfId="6" priority="8">
      <formula>LEN(TRIM(K14))=0</formula>
    </cfRule>
  </conditionalFormatting>
  <hyperlinks>
    <hyperlink r:id="rId1" ref="L16"/>
    <hyperlink r:id="rId2" ref="L18"/>
    <hyperlink r:id="rId3" ref="L20"/>
    <hyperlink r:id="rId4" ref="L22"/>
    <hyperlink r:id="rId5" ref="L25"/>
    <hyperlink r:id="rId6" ref="L26"/>
    <hyperlink r:id="rId7" ref="L27"/>
    <hyperlink r:id="rId8" ref="L29"/>
    <hyperlink r:id="rId9" ref="L30"/>
    <hyperlink r:id="rId10" ref="L33"/>
    <hyperlink r:id="rId11" ref="L37"/>
    <hyperlink r:id="rId12" ref="L40"/>
    <hyperlink r:id="rId13" ref="L42"/>
    <hyperlink r:id="rId14" ref="L44"/>
    <hyperlink r:id="rId15" ref="L45"/>
    <hyperlink r:id="rId16" ref="L53"/>
    <hyperlink r:id="rId17" ref="M53"/>
    <hyperlink r:id="rId18" ref="L59"/>
    <hyperlink r:id="rId19" ref="L60"/>
    <hyperlink r:id="rId20" ref="L61"/>
    <hyperlink r:id="rId21" ref="M61"/>
    <hyperlink r:id="rId22" ref="L62"/>
    <hyperlink r:id="rId23" ref="L63"/>
    <hyperlink r:id="rId24" ref="M63"/>
    <hyperlink r:id="rId25" ref="L64"/>
    <hyperlink r:id="rId26" ref="L66"/>
    <hyperlink r:id="rId27" ref="M66"/>
    <hyperlink r:id="rId28" ref="L67"/>
    <hyperlink r:id="rId29" ref="L68"/>
    <hyperlink r:id="rId30" ref="M68"/>
    <hyperlink r:id="rId31" ref="L69"/>
    <hyperlink r:id="rId32" ref="M69"/>
    <hyperlink r:id="rId33" ref="L70"/>
    <hyperlink r:id="rId34" ref="L71"/>
    <hyperlink r:id="rId35" ref="L72"/>
    <hyperlink r:id="rId36" ref="L73"/>
    <hyperlink r:id="rId37" ref="M73"/>
  </hyperlinks>
  <drawing r:id="rId3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38"/>
    <col customWidth="1" min="2" max="2" width="33.25"/>
    <col customWidth="1" min="3" max="3" width="45.75"/>
    <col customWidth="1" min="4" max="4" width="37.13"/>
    <col customWidth="1" min="5" max="5" width="37.75"/>
    <col customWidth="1" min="6" max="6" width="13.0"/>
    <col customWidth="1" min="8" max="8" width="26.63"/>
    <col customWidth="1" min="9" max="9" width="19.38"/>
    <col customWidth="1" min="11" max="11" width="22.75"/>
    <col customWidth="1" min="12" max="12" width="34.25"/>
    <col customWidth="1" min="13" max="13" width="33.75"/>
    <col customWidth="1" min="14" max="14" width="30.5"/>
    <col customWidth="1" min="15" max="15" width="33.88"/>
    <col customWidth="1" min="16" max="16" width="13.38"/>
    <col customWidth="1" min="17" max="17" width="12.13"/>
    <col customWidth="1" min="18" max="18" width="22.88"/>
    <col customWidth="1" min="19" max="19" width="29.0"/>
    <col customWidth="1" min="20" max="20" width="13.13"/>
    <col customWidth="1" min="21" max="22" width="22.88"/>
    <col customWidth="1" min="23" max="23" width="26.0"/>
    <col customWidth="1" min="24" max="24" width="41.5"/>
  </cols>
  <sheetData>
    <row r="1">
      <c r="A1" s="399"/>
      <c r="B1" s="399"/>
      <c r="C1" s="399"/>
      <c r="D1" s="399"/>
      <c r="E1" s="399"/>
      <c r="F1" s="399"/>
      <c r="G1" s="399"/>
      <c r="H1" s="399"/>
      <c r="I1" s="399"/>
      <c r="J1" s="399"/>
      <c r="K1" s="400"/>
      <c r="L1" s="399"/>
      <c r="M1" s="399"/>
      <c r="N1" s="399"/>
      <c r="O1" s="400"/>
      <c r="P1" s="399"/>
      <c r="Q1" s="399"/>
      <c r="R1" s="399"/>
      <c r="S1" s="399"/>
      <c r="T1" s="399"/>
      <c r="U1" s="399"/>
      <c r="V1" s="399"/>
      <c r="W1" s="399"/>
      <c r="X1" s="399"/>
      <c r="Y1" s="399"/>
      <c r="Z1" s="399"/>
      <c r="AA1" s="399"/>
      <c r="AB1" s="399"/>
    </row>
    <row r="2">
      <c r="A2" s="399"/>
      <c r="B2" s="399"/>
      <c r="C2" s="399"/>
      <c r="D2" s="399"/>
      <c r="E2" s="399"/>
      <c r="F2" s="399"/>
      <c r="G2" s="399"/>
      <c r="H2" s="399"/>
      <c r="I2" s="399"/>
      <c r="J2" s="399"/>
      <c r="K2" s="400"/>
      <c r="L2" s="399"/>
      <c r="M2" s="399"/>
      <c r="N2" s="399"/>
      <c r="O2" s="400"/>
      <c r="P2" s="399"/>
      <c r="Q2" s="399"/>
      <c r="R2" s="399"/>
      <c r="S2" s="399"/>
      <c r="T2" s="399"/>
      <c r="U2" s="399"/>
      <c r="V2" s="399"/>
      <c r="W2" s="399"/>
      <c r="X2" s="399"/>
      <c r="Y2" s="399"/>
      <c r="Z2" s="399"/>
      <c r="AA2" s="399"/>
      <c r="AB2" s="399"/>
    </row>
    <row r="3">
      <c r="A3" s="401" t="s">
        <v>5280</v>
      </c>
      <c r="B3" s="399"/>
      <c r="C3" s="399"/>
      <c r="D3" s="399"/>
      <c r="E3" s="399"/>
      <c r="F3" s="399"/>
      <c r="G3" s="399"/>
      <c r="H3" s="399"/>
      <c r="I3" s="399"/>
      <c r="J3" s="399"/>
      <c r="K3" s="400"/>
      <c r="L3" s="399"/>
      <c r="M3" s="399"/>
      <c r="N3" s="399"/>
      <c r="O3" s="402"/>
      <c r="P3" s="402"/>
      <c r="Q3" s="402"/>
      <c r="R3" s="402"/>
      <c r="S3" s="402"/>
      <c r="T3" s="402"/>
      <c r="U3" s="402"/>
      <c r="V3" s="402"/>
      <c r="W3" s="399"/>
      <c r="X3" s="399"/>
      <c r="Y3" s="399"/>
      <c r="Z3" s="399"/>
      <c r="AA3" s="399"/>
      <c r="AB3" s="399"/>
    </row>
    <row r="4">
      <c r="A4" s="400"/>
      <c r="B4" s="401" t="s">
        <v>5281</v>
      </c>
      <c r="C4" s="399"/>
      <c r="D4" s="399"/>
      <c r="E4" s="399"/>
      <c r="F4" s="399"/>
      <c r="G4" s="399"/>
      <c r="H4" s="399"/>
      <c r="I4" s="399"/>
      <c r="J4" s="399"/>
      <c r="K4" s="400"/>
      <c r="L4" s="401" t="s">
        <v>5282</v>
      </c>
      <c r="M4" s="399"/>
      <c r="N4" s="399"/>
      <c r="O4" s="399"/>
      <c r="P4" s="399"/>
      <c r="Q4" s="399"/>
      <c r="R4" s="399"/>
      <c r="S4" s="222"/>
      <c r="T4" s="402"/>
      <c r="U4" s="402"/>
      <c r="V4" s="402"/>
      <c r="W4" s="399"/>
      <c r="X4" s="399"/>
      <c r="Y4" s="399"/>
      <c r="Z4" s="399"/>
      <c r="AA4" s="399"/>
      <c r="AB4" s="399"/>
    </row>
    <row r="5">
      <c r="A5" s="401" t="s">
        <v>5283</v>
      </c>
      <c r="B5" s="401" t="s">
        <v>5284</v>
      </c>
      <c r="C5" s="401" t="s">
        <v>5285</v>
      </c>
      <c r="D5" s="401" t="s">
        <v>5286</v>
      </c>
      <c r="E5" s="401" t="s">
        <v>25</v>
      </c>
      <c r="F5" s="401" t="s">
        <v>26</v>
      </c>
      <c r="G5" s="401" t="s">
        <v>5287</v>
      </c>
      <c r="H5" s="401" t="s">
        <v>5288</v>
      </c>
      <c r="I5" s="399"/>
      <c r="J5" s="222"/>
      <c r="K5" s="401" t="s">
        <v>5283</v>
      </c>
      <c r="L5" s="401" t="s">
        <v>5284</v>
      </c>
      <c r="M5" s="401" t="s">
        <v>5285</v>
      </c>
      <c r="N5" s="401" t="s">
        <v>5286</v>
      </c>
      <c r="O5" s="401" t="s">
        <v>25</v>
      </c>
      <c r="P5" s="401" t="s">
        <v>26</v>
      </c>
      <c r="Q5" s="401" t="s">
        <v>5287</v>
      </c>
      <c r="R5" s="401" t="s">
        <v>5288</v>
      </c>
      <c r="S5" s="222"/>
      <c r="T5" s="222"/>
      <c r="U5" s="383"/>
      <c r="V5" s="222"/>
      <c r="W5" s="222"/>
      <c r="X5" s="222"/>
      <c r="Y5" s="403"/>
      <c r="Z5" s="399"/>
      <c r="AA5" s="399"/>
      <c r="AB5" s="399"/>
    </row>
    <row r="6">
      <c r="A6" s="226" t="s">
        <v>5289</v>
      </c>
      <c r="B6" s="227" t="s">
        <v>5290</v>
      </c>
      <c r="C6" s="404" t="s">
        <v>3038</v>
      </c>
      <c r="D6" s="227" t="s">
        <v>5291</v>
      </c>
      <c r="E6" s="227" t="s">
        <v>5292</v>
      </c>
      <c r="F6" s="227" t="s">
        <v>4819</v>
      </c>
      <c r="G6" s="227" t="s">
        <v>4761</v>
      </c>
      <c r="H6" s="227"/>
      <c r="I6" s="227"/>
      <c r="J6" s="227"/>
      <c r="K6" s="401" t="s">
        <v>5172</v>
      </c>
      <c r="L6" s="28" t="s">
        <v>5293</v>
      </c>
      <c r="M6" s="30" t="s">
        <v>1116</v>
      </c>
      <c r="N6" s="28" t="s">
        <v>1121</v>
      </c>
      <c r="O6" s="28" t="s">
        <v>5174</v>
      </c>
      <c r="P6" s="28" t="s">
        <v>5055</v>
      </c>
      <c r="Q6" s="405"/>
      <c r="R6" s="402"/>
      <c r="S6" s="406"/>
      <c r="T6" s="227"/>
      <c r="U6" s="407"/>
      <c r="V6" s="227"/>
      <c r="W6" s="225"/>
      <c r="X6" s="225"/>
      <c r="Y6" s="408"/>
      <c r="Z6" s="409"/>
      <c r="AA6" s="409"/>
      <c r="AB6" s="409"/>
    </row>
    <row r="7">
      <c r="A7" s="222" t="s">
        <v>5294</v>
      </c>
      <c r="B7" s="227" t="s">
        <v>5295</v>
      </c>
      <c r="C7" s="404" t="s">
        <v>5296</v>
      </c>
      <c r="D7" s="227" t="s">
        <v>5297</v>
      </c>
      <c r="E7" s="404" t="s">
        <v>5298</v>
      </c>
      <c r="F7" s="227" t="s">
        <v>85</v>
      </c>
      <c r="G7" s="227" t="s">
        <v>5299</v>
      </c>
      <c r="H7" s="222"/>
      <c r="I7" s="222"/>
      <c r="J7" s="222"/>
      <c r="K7" s="401" t="s">
        <v>5176</v>
      </c>
      <c r="L7" s="410" t="s">
        <v>5300</v>
      </c>
      <c r="M7" s="28" t="s">
        <v>5178</v>
      </c>
      <c r="N7" s="30" t="s">
        <v>121</v>
      </c>
      <c r="O7" s="28" t="s">
        <v>5301</v>
      </c>
      <c r="P7" s="28" t="s">
        <v>5055</v>
      </c>
      <c r="Q7" s="222"/>
      <c r="R7" s="192"/>
      <c r="S7" s="222"/>
      <c r="T7" s="222"/>
      <c r="U7" s="383"/>
      <c r="V7" s="222"/>
      <c r="W7" s="192"/>
      <c r="X7" s="192"/>
      <c r="Y7" s="403"/>
      <c r="Z7" s="399"/>
      <c r="AA7" s="399"/>
      <c r="AB7" s="399"/>
    </row>
    <row r="8">
      <c r="A8" s="227" t="s">
        <v>5302</v>
      </c>
      <c r="B8" s="227" t="s">
        <v>5303</v>
      </c>
      <c r="C8" s="404" t="s">
        <v>5304</v>
      </c>
      <c r="D8" s="227" t="s">
        <v>3897</v>
      </c>
      <c r="E8" s="227" t="s">
        <v>5305</v>
      </c>
      <c r="F8" s="227" t="s">
        <v>85</v>
      </c>
      <c r="G8" s="227" t="s">
        <v>5299</v>
      </c>
      <c r="H8" s="411" t="s">
        <v>5306</v>
      </c>
      <c r="I8" s="222"/>
      <c r="J8" s="222"/>
      <c r="K8" s="401" t="s">
        <v>5181</v>
      </c>
      <c r="L8" s="222" t="s">
        <v>5307</v>
      </c>
      <c r="M8" s="410" t="s">
        <v>5183</v>
      </c>
      <c r="N8" s="412" t="s">
        <v>85</v>
      </c>
      <c r="O8" s="412" t="s">
        <v>85</v>
      </c>
      <c r="P8" s="412" t="s">
        <v>85</v>
      </c>
      <c r="Q8" s="383"/>
      <c r="R8" s="383"/>
      <c r="S8" s="222"/>
      <c r="T8" s="222"/>
      <c r="U8" s="383"/>
      <c r="V8" s="222"/>
      <c r="W8" s="192"/>
      <c r="X8" s="192"/>
      <c r="Y8" s="403"/>
      <c r="Z8" s="399"/>
      <c r="AA8" s="399"/>
      <c r="AB8" s="399"/>
    </row>
    <row r="9">
      <c r="A9" s="413" t="s">
        <v>5308</v>
      </c>
      <c r="B9" s="227" t="s">
        <v>5309</v>
      </c>
      <c r="C9" s="307" t="s">
        <v>5310</v>
      </c>
      <c r="D9" s="227" t="s">
        <v>5311</v>
      </c>
      <c r="E9" s="227" t="s">
        <v>5312</v>
      </c>
      <c r="F9" s="227" t="s">
        <v>85</v>
      </c>
      <c r="G9" s="199" t="s">
        <v>4761</v>
      </c>
      <c r="H9" s="411" t="s">
        <v>4923</v>
      </c>
      <c r="I9" s="222"/>
      <c r="J9" s="222"/>
      <c r="K9" s="412" t="s">
        <v>5185</v>
      </c>
      <c r="L9" s="410" t="s">
        <v>5186</v>
      </c>
      <c r="M9" s="410" t="s">
        <v>5187</v>
      </c>
      <c r="N9" s="410" t="s">
        <v>5188</v>
      </c>
      <c r="O9" s="410" t="s">
        <v>5189</v>
      </c>
      <c r="P9" s="412" t="s">
        <v>4986</v>
      </c>
      <c r="Q9" s="222"/>
      <c r="S9" s="414" t="s">
        <v>5190</v>
      </c>
      <c r="T9" s="222"/>
      <c r="U9" s="383"/>
      <c r="V9" s="222"/>
      <c r="W9" s="192"/>
      <c r="X9" s="192"/>
      <c r="Y9" s="403"/>
      <c r="Z9" s="399"/>
      <c r="AA9" s="399"/>
      <c r="AB9" s="399"/>
    </row>
    <row r="10">
      <c r="A10" s="413" t="s">
        <v>5313</v>
      </c>
      <c r="B10" s="222" t="s">
        <v>4942</v>
      </c>
      <c r="C10" s="49" t="s">
        <v>4943</v>
      </c>
      <c r="D10" s="222" t="s">
        <v>5314</v>
      </c>
      <c r="E10" s="222" t="s">
        <v>5315</v>
      </c>
      <c r="F10" s="227" t="s">
        <v>85</v>
      </c>
      <c r="G10" s="222" t="s">
        <v>4756</v>
      </c>
      <c r="H10" s="415" t="s">
        <v>4946</v>
      </c>
      <c r="I10" s="222"/>
      <c r="J10" s="222"/>
      <c r="K10" s="412" t="s">
        <v>5192</v>
      </c>
      <c r="L10" s="222" t="s">
        <v>5316</v>
      </c>
      <c r="M10" s="410" t="s">
        <v>5194</v>
      </c>
      <c r="N10" s="383" t="s">
        <v>5195</v>
      </c>
      <c r="O10" s="412" t="s">
        <v>5196</v>
      </c>
      <c r="P10" s="222" t="s">
        <v>4986</v>
      </c>
      <c r="Q10" s="222"/>
      <c r="S10" s="411" t="s">
        <v>5197</v>
      </c>
      <c r="T10" s="383"/>
      <c r="U10" s="222"/>
      <c r="V10" s="222"/>
      <c r="W10" s="192"/>
      <c r="X10" s="192"/>
      <c r="Y10" s="403"/>
      <c r="Z10" s="399"/>
      <c r="AA10" s="399"/>
      <c r="AB10" s="399"/>
    </row>
    <row r="11">
      <c r="A11" s="164" t="s">
        <v>5317</v>
      </c>
      <c r="B11" s="36" t="s">
        <v>5318</v>
      </c>
      <c r="C11" s="301" t="s">
        <v>254</v>
      </c>
      <c r="D11" s="28" t="s">
        <v>5319</v>
      </c>
      <c r="E11" s="28" t="s">
        <v>5320</v>
      </c>
      <c r="F11" s="227" t="s">
        <v>85</v>
      </c>
      <c r="G11" s="28" t="s">
        <v>4761</v>
      </c>
      <c r="H11" s="28"/>
      <c r="I11" s="286"/>
      <c r="J11" s="290"/>
      <c r="K11" s="281"/>
      <c r="L11" s="15"/>
      <c r="M11" s="383" t="s">
        <v>5321</v>
      </c>
      <c r="N11" s="399"/>
      <c r="O11" s="412"/>
      <c r="P11" s="383"/>
      <c r="Q11" s="222"/>
      <c r="S11" s="222"/>
      <c r="T11" s="222"/>
      <c r="U11" s="222"/>
      <c r="V11" s="399"/>
      <c r="W11" s="399"/>
      <c r="X11" s="399"/>
      <c r="Y11" s="399"/>
      <c r="Z11" s="399"/>
      <c r="AA11" s="399"/>
      <c r="AB11" s="399"/>
    </row>
    <row r="12">
      <c r="A12" s="164" t="s">
        <v>5322</v>
      </c>
      <c r="B12" s="416" t="s">
        <v>5323</v>
      </c>
      <c r="C12" s="417" t="s">
        <v>5324</v>
      </c>
      <c r="D12" s="416" t="s">
        <v>5325</v>
      </c>
      <c r="E12" s="416" t="s">
        <v>5326</v>
      </c>
      <c r="F12" s="227" t="s">
        <v>85</v>
      </c>
      <c r="G12" s="28" t="s">
        <v>4761</v>
      </c>
      <c r="H12" s="222"/>
      <c r="I12" s="416"/>
      <c r="J12" s="416"/>
      <c r="K12" s="401" t="s">
        <v>5199</v>
      </c>
      <c r="L12" s="416" t="s">
        <v>5327</v>
      </c>
      <c r="M12" s="383" t="s">
        <v>5201</v>
      </c>
      <c r="N12" s="418" t="s">
        <v>5328</v>
      </c>
      <c r="O12" s="401" t="s">
        <v>5329</v>
      </c>
      <c r="P12" s="238" t="s">
        <v>4986</v>
      </c>
      <c r="Q12" s="222"/>
      <c r="S12" s="414" t="s">
        <v>5204</v>
      </c>
      <c r="T12" s="419" t="s">
        <v>5205</v>
      </c>
      <c r="U12" s="383"/>
      <c r="V12" s="399"/>
      <c r="W12" s="399"/>
      <c r="X12" s="399"/>
      <c r="Y12" s="399"/>
      <c r="Z12" s="399"/>
      <c r="AA12" s="399"/>
      <c r="AB12" s="399"/>
    </row>
    <row r="13">
      <c r="A13" s="420" t="s">
        <v>5330</v>
      </c>
      <c r="B13" s="421" t="s">
        <v>4949</v>
      </c>
      <c r="C13" s="278" t="s">
        <v>1240</v>
      </c>
      <c r="D13" s="421" t="s">
        <v>5331</v>
      </c>
      <c r="E13" s="421" t="s">
        <v>5332</v>
      </c>
      <c r="F13" s="421" t="s">
        <v>4779</v>
      </c>
      <c r="G13" s="36" t="s">
        <v>4761</v>
      </c>
      <c r="H13" s="422" t="s">
        <v>4952</v>
      </c>
      <c r="I13" s="423"/>
      <c r="J13" s="423"/>
      <c r="K13" s="420" t="s">
        <v>5134</v>
      </c>
      <c r="L13" s="421" t="s">
        <v>5207</v>
      </c>
      <c r="M13" s="421" t="s">
        <v>5208</v>
      </c>
      <c r="N13" s="421" t="s">
        <v>5209</v>
      </c>
      <c r="O13" s="421" t="s">
        <v>5210</v>
      </c>
      <c r="P13" s="421" t="s">
        <v>4983</v>
      </c>
      <c r="Q13" s="199"/>
      <c r="R13" s="424"/>
      <c r="S13" s="322" t="s">
        <v>5211</v>
      </c>
      <c r="T13" s="199"/>
      <c r="U13" s="421"/>
      <c r="V13" s="423"/>
      <c r="W13" s="423"/>
      <c r="X13" s="423"/>
      <c r="Y13" s="423"/>
      <c r="Z13" s="423"/>
      <c r="AA13" s="423"/>
      <c r="AB13" s="423"/>
    </row>
    <row r="14">
      <c r="A14" s="199"/>
      <c r="B14" s="421" t="s">
        <v>5333</v>
      </c>
      <c r="C14" s="278" t="s">
        <v>4956</v>
      </c>
      <c r="D14" s="421" t="s">
        <v>5333</v>
      </c>
      <c r="E14" s="421" t="s">
        <v>5334</v>
      </c>
      <c r="F14" s="421" t="s">
        <v>4779</v>
      </c>
      <c r="G14" s="421" t="s">
        <v>4759</v>
      </c>
      <c r="H14" s="425" t="s">
        <v>4959</v>
      </c>
      <c r="I14" s="423"/>
      <c r="J14" s="423"/>
      <c r="K14" s="420" t="s">
        <v>5335</v>
      </c>
      <c r="L14" s="421" t="s">
        <v>5336</v>
      </c>
      <c r="M14" s="36" t="s">
        <v>5337</v>
      </c>
      <c r="N14" s="36" t="s">
        <v>5338</v>
      </c>
      <c r="O14" s="36" t="s">
        <v>5339</v>
      </c>
      <c r="P14" s="413" t="s">
        <v>85</v>
      </c>
      <c r="Q14" s="424"/>
      <c r="R14" s="424"/>
      <c r="S14" s="199"/>
      <c r="T14" s="36"/>
      <c r="U14" s="421"/>
      <c r="V14" s="421"/>
      <c r="W14" s="423"/>
      <c r="X14" s="423"/>
      <c r="Y14" s="423"/>
      <c r="Z14" s="423"/>
      <c r="AA14" s="423"/>
      <c r="AB14" s="423"/>
    </row>
    <row r="15">
      <c r="A15" s="199"/>
      <c r="B15" s="421" t="s">
        <v>4962</v>
      </c>
      <c r="C15" s="278" t="s">
        <v>4963</v>
      </c>
      <c r="D15" s="421" t="s">
        <v>5340</v>
      </c>
      <c r="E15" s="421" t="s">
        <v>5341</v>
      </c>
      <c r="F15" s="421" t="s">
        <v>4779</v>
      </c>
      <c r="G15" s="421" t="s">
        <v>4756</v>
      </c>
      <c r="H15" s="322" t="s">
        <v>4966</v>
      </c>
      <c r="I15" s="421"/>
      <c r="J15" s="423"/>
      <c r="K15" s="420" t="s">
        <v>5342</v>
      </c>
      <c r="L15" s="421" t="s">
        <v>5343</v>
      </c>
      <c r="M15" s="421" t="s">
        <v>5100</v>
      </c>
      <c r="N15" s="421" t="s">
        <v>5344</v>
      </c>
      <c r="O15" s="420" t="s">
        <v>5345</v>
      </c>
      <c r="P15" s="421" t="s">
        <v>4983</v>
      </c>
      <c r="Q15" s="199"/>
      <c r="R15" s="424"/>
      <c r="S15" s="199"/>
      <c r="T15" s="424"/>
      <c r="U15" s="421"/>
      <c r="V15" s="423"/>
      <c r="W15" s="423"/>
      <c r="X15" s="423"/>
      <c r="Y15" s="423"/>
      <c r="Z15" s="423"/>
      <c r="AA15" s="423"/>
      <c r="AB15" s="423"/>
    </row>
    <row r="16">
      <c r="A16" s="413" t="s">
        <v>3597</v>
      </c>
      <c r="B16" s="278" t="s">
        <v>5346</v>
      </c>
      <c r="C16" s="278" t="s">
        <v>3609</v>
      </c>
      <c r="D16" s="278" t="s">
        <v>5347</v>
      </c>
      <c r="E16" s="278" t="s">
        <v>5348</v>
      </c>
      <c r="F16" s="426" t="s">
        <v>4779</v>
      </c>
      <c r="G16" s="278" t="s">
        <v>4756</v>
      </c>
      <c r="H16" s="278"/>
      <c r="I16" s="278"/>
      <c r="J16" s="423"/>
      <c r="K16" s="164" t="s">
        <v>5213</v>
      </c>
      <c r="L16" s="421" t="s">
        <v>5349</v>
      </c>
      <c r="M16" s="107" t="s">
        <v>2369</v>
      </c>
      <c r="N16" s="427" t="s">
        <v>2370</v>
      </c>
      <c r="O16" s="177" t="s">
        <v>2371</v>
      </c>
      <c r="P16" s="421" t="s">
        <v>4997</v>
      </c>
      <c r="Q16" s="199"/>
      <c r="R16" s="424"/>
      <c r="S16" s="322" t="s">
        <v>5215</v>
      </c>
      <c r="T16" s="322" t="s">
        <v>5216</v>
      </c>
      <c r="U16" s="421"/>
      <c r="V16" s="423"/>
      <c r="W16" s="423"/>
      <c r="X16" s="423"/>
      <c r="Y16" s="423"/>
      <c r="Z16" s="423"/>
      <c r="AA16" s="423"/>
      <c r="AB16" s="423"/>
    </row>
    <row r="17">
      <c r="A17" s="413" t="s">
        <v>4822</v>
      </c>
      <c r="B17" s="428" t="s">
        <v>5350</v>
      </c>
      <c r="C17" s="296" t="s">
        <v>3722</v>
      </c>
      <c r="D17" s="296" t="s">
        <v>3723</v>
      </c>
      <c r="E17" s="428" t="s">
        <v>5351</v>
      </c>
      <c r="F17" s="426" t="s">
        <v>4779</v>
      </c>
      <c r="G17" s="278" t="s">
        <v>4756</v>
      </c>
      <c r="H17" s="296"/>
      <c r="I17" s="428"/>
      <c r="J17" s="423"/>
      <c r="K17" s="429"/>
      <c r="L17" s="423"/>
      <c r="M17" s="423"/>
      <c r="N17" s="423"/>
      <c r="O17" s="420"/>
      <c r="P17" s="421"/>
      <c r="Q17" s="199"/>
      <c r="R17" s="199"/>
      <c r="S17" s="199"/>
      <c r="T17" s="199"/>
      <c r="U17" s="421"/>
      <c r="V17" s="423"/>
      <c r="W17" s="423"/>
      <c r="X17" s="423"/>
      <c r="Y17" s="423"/>
      <c r="Z17" s="423"/>
      <c r="AA17" s="423"/>
      <c r="AB17" s="423"/>
    </row>
    <row r="18">
      <c r="A18" s="413" t="s">
        <v>5352</v>
      </c>
      <c r="B18" s="278" t="s">
        <v>5353</v>
      </c>
      <c r="C18" s="278" t="s">
        <v>3780</v>
      </c>
      <c r="D18" s="278" t="s">
        <v>3782</v>
      </c>
      <c r="E18" s="278" t="s">
        <v>3782</v>
      </c>
      <c r="F18" s="278" t="s">
        <v>4779</v>
      </c>
      <c r="G18" s="278" t="s">
        <v>4759</v>
      </c>
      <c r="H18" s="278"/>
      <c r="I18" s="278"/>
      <c r="J18" s="430"/>
      <c r="K18" s="278"/>
      <c r="L18" s="431"/>
      <c r="M18" s="432"/>
      <c r="N18" s="128"/>
      <c r="O18" s="124"/>
      <c r="P18" s="124"/>
      <c r="Q18" s="124"/>
      <c r="R18" s="124"/>
      <c r="S18" s="124"/>
      <c r="T18" s="124"/>
      <c r="U18" s="124"/>
      <c r="V18" s="124"/>
      <c r="W18" s="124"/>
      <c r="X18" s="124"/>
      <c r="Y18" s="124"/>
      <c r="Z18" s="423"/>
      <c r="AA18" s="423"/>
      <c r="AB18" s="423"/>
    </row>
    <row r="19">
      <c r="A19" s="413" t="s">
        <v>5354</v>
      </c>
      <c r="B19" s="179" t="s">
        <v>4568</v>
      </c>
      <c r="C19" s="278" t="s">
        <v>2194</v>
      </c>
      <c r="D19" s="278" t="s">
        <v>4567</v>
      </c>
      <c r="E19" s="179" t="s">
        <v>4568</v>
      </c>
      <c r="F19" s="278" t="s">
        <v>4779</v>
      </c>
      <c r="G19" s="278" t="s">
        <v>4756</v>
      </c>
      <c r="H19" s="278"/>
      <c r="I19" s="179"/>
      <c r="J19" s="423"/>
      <c r="K19" s="429"/>
      <c r="L19" s="423"/>
      <c r="M19" s="423"/>
      <c r="N19" s="423"/>
      <c r="O19" s="429"/>
      <c r="P19" s="421"/>
      <c r="Q19" s="423"/>
      <c r="R19" s="423"/>
      <c r="S19" s="423"/>
      <c r="T19" s="423"/>
      <c r="U19" s="423"/>
      <c r="V19" s="423"/>
      <c r="W19" s="423"/>
      <c r="X19" s="423"/>
      <c r="Y19" s="423"/>
      <c r="Z19" s="423"/>
      <c r="AA19" s="423"/>
      <c r="AB19" s="423"/>
    </row>
    <row r="20">
      <c r="A20" s="412" t="s">
        <v>3939</v>
      </c>
      <c r="B20" s="222" t="s">
        <v>5355</v>
      </c>
      <c r="C20" s="433" t="s">
        <v>5356</v>
      </c>
      <c r="D20" s="222" t="s">
        <v>5357</v>
      </c>
      <c r="E20" s="222" t="s">
        <v>5358</v>
      </c>
      <c r="F20" s="222" t="s">
        <v>4779</v>
      </c>
      <c r="G20" s="222"/>
      <c r="H20" s="222"/>
      <c r="I20" s="434"/>
      <c r="J20" s="192"/>
      <c r="K20" s="434"/>
      <c r="L20" s="192"/>
      <c r="M20" s="192"/>
      <c r="N20" s="192"/>
      <c r="O20" s="434"/>
      <c r="P20" s="238"/>
      <c r="Q20" s="435"/>
      <c r="R20" s="222"/>
      <c r="S20" s="222"/>
      <c r="T20" s="222"/>
      <c r="U20" s="383"/>
      <c r="V20" s="222"/>
      <c r="W20" s="192"/>
      <c r="X20" s="192"/>
      <c r="Y20" s="192"/>
      <c r="Z20" s="192"/>
      <c r="AA20" s="403"/>
      <c r="AB20" s="403"/>
    </row>
    <row r="21">
      <c r="A21" s="28" t="s">
        <v>3929</v>
      </c>
      <c r="B21" s="29"/>
      <c r="C21" s="28" t="s">
        <v>1259</v>
      </c>
      <c r="D21" s="28" t="s">
        <v>1191</v>
      </c>
      <c r="E21" s="15"/>
      <c r="F21" s="28" t="s">
        <v>1260</v>
      </c>
      <c r="G21" s="28" t="s">
        <v>1261</v>
      </c>
      <c r="H21" s="28" t="s">
        <v>1262</v>
      </c>
      <c r="I21" s="224" t="s">
        <v>3150</v>
      </c>
      <c r="J21" s="28"/>
      <c r="K21" s="400"/>
      <c r="L21" s="399"/>
      <c r="M21" s="399"/>
      <c r="N21" s="399"/>
      <c r="O21" s="401"/>
      <c r="P21" s="222"/>
      <c r="Q21" s="222"/>
      <c r="R21" s="222"/>
      <c r="S21" s="222"/>
      <c r="T21" s="222"/>
      <c r="U21" s="383"/>
      <c r="V21" s="399"/>
      <c r="W21" s="399"/>
      <c r="X21" s="399"/>
      <c r="Y21" s="399"/>
      <c r="Z21" s="399"/>
      <c r="AA21" s="399"/>
      <c r="AB21" s="399"/>
    </row>
    <row r="22">
      <c r="A22" s="28" t="s">
        <v>3930</v>
      </c>
      <c r="B22" s="29"/>
      <c r="C22" s="28" t="s">
        <v>1272</v>
      </c>
      <c r="D22" s="28" t="s">
        <v>1191</v>
      </c>
      <c r="E22" s="15"/>
      <c r="F22" s="28" t="s">
        <v>1273</v>
      </c>
      <c r="G22" s="28" t="s">
        <v>1274</v>
      </c>
      <c r="H22" s="28" t="s">
        <v>557</v>
      </c>
      <c r="I22" s="224" t="s">
        <v>3150</v>
      </c>
      <c r="J22" s="205" t="s">
        <v>1275</v>
      </c>
      <c r="K22" s="400"/>
      <c r="L22" s="399"/>
      <c r="M22" s="399"/>
      <c r="N22" s="399"/>
      <c r="O22" s="401"/>
      <c r="P22" s="383"/>
      <c r="Q22" s="222"/>
      <c r="R22" s="222"/>
      <c r="S22" s="222"/>
      <c r="T22" s="222"/>
      <c r="U22" s="383"/>
      <c r="V22" s="399"/>
      <c r="W22" s="399"/>
      <c r="X22" s="399"/>
      <c r="Y22" s="399"/>
      <c r="Z22" s="399"/>
      <c r="AA22" s="399"/>
      <c r="AB22" s="399"/>
    </row>
    <row r="23">
      <c r="A23" s="222"/>
      <c r="B23" s="192"/>
      <c r="C23" s="222"/>
      <c r="D23" s="222"/>
      <c r="E23" s="222"/>
      <c r="F23" s="222"/>
      <c r="G23" s="222"/>
      <c r="H23" s="222"/>
      <c r="I23" s="434"/>
      <c r="J23" s="399"/>
      <c r="K23" s="400"/>
      <c r="L23" s="399"/>
      <c r="M23" s="399"/>
      <c r="N23" s="399"/>
      <c r="O23" s="401"/>
      <c r="P23" s="383"/>
      <c r="Q23" s="222"/>
      <c r="R23" s="222"/>
      <c r="S23" s="222"/>
      <c r="T23" s="383"/>
      <c r="U23" s="383"/>
      <c r="V23" s="436"/>
      <c r="W23" s="383"/>
      <c r="X23" s="399"/>
      <c r="Y23" s="399"/>
      <c r="Z23" s="399"/>
      <c r="AA23" s="399"/>
      <c r="AB23" s="399"/>
    </row>
    <row r="24">
      <c r="A24" s="222"/>
      <c r="B24" s="192"/>
      <c r="C24" s="222"/>
      <c r="D24" s="222"/>
      <c r="E24" s="192"/>
      <c r="F24" s="222"/>
      <c r="G24" s="222"/>
      <c r="H24" s="222"/>
      <c r="I24" s="437"/>
      <c r="J24" s="399"/>
      <c r="K24" s="400"/>
      <c r="L24" s="399"/>
      <c r="M24" s="399"/>
      <c r="N24" s="399"/>
      <c r="O24" s="401"/>
      <c r="P24" s="222"/>
      <c r="Q24" s="222"/>
      <c r="R24" s="222"/>
      <c r="S24" s="222"/>
      <c r="T24" s="222"/>
      <c r="U24" s="399"/>
      <c r="V24" s="383"/>
      <c r="W24" s="399"/>
      <c r="X24" s="399"/>
      <c r="Y24" s="399"/>
      <c r="Z24" s="399"/>
      <c r="AA24" s="399"/>
      <c r="AB24" s="399"/>
    </row>
    <row r="25">
      <c r="A25" s="222"/>
      <c r="B25" s="192"/>
      <c r="C25" s="222"/>
      <c r="D25" s="222"/>
      <c r="E25" s="192"/>
      <c r="F25" s="222"/>
      <c r="G25" s="222"/>
      <c r="H25" s="222"/>
      <c r="I25" s="437"/>
      <c r="J25" s="399"/>
      <c r="K25" s="400"/>
      <c r="L25" s="399"/>
      <c r="M25" s="399"/>
      <c r="N25" s="399"/>
      <c r="O25" s="401"/>
      <c r="P25" s="383"/>
      <c r="Q25" s="438"/>
      <c r="R25" s="405"/>
      <c r="S25" s="405"/>
      <c r="T25" s="402"/>
      <c r="U25" s="383"/>
      <c r="V25" s="383"/>
      <c r="W25" s="399"/>
      <c r="X25" s="399"/>
      <c r="Y25" s="399"/>
      <c r="Z25" s="399"/>
      <c r="AA25" s="399"/>
      <c r="AB25" s="399"/>
    </row>
    <row r="26">
      <c r="A26" s="383"/>
      <c r="B26" s="412"/>
      <c r="C26" s="222"/>
      <c r="D26" s="222"/>
      <c r="E26" s="192"/>
      <c r="F26" s="222"/>
      <c r="G26" s="222"/>
      <c r="H26" s="222"/>
      <c r="I26" s="434"/>
      <c r="J26" s="399"/>
      <c r="K26" s="400"/>
      <c r="L26" s="399"/>
      <c r="M26" s="399"/>
      <c r="N26" s="399"/>
      <c r="O26" s="401"/>
      <c r="P26" s="383"/>
      <c r="Q26" s="222"/>
      <c r="R26" s="222"/>
      <c r="S26" s="222"/>
      <c r="T26" s="222"/>
      <c r="U26" s="383"/>
      <c r="V26" s="383"/>
      <c r="W26" s="399"/>
      <c r="X26" s="399"/>
      <c r="Y26" s="399"/>
      <c r="Z26" s="399"/>
      <c r="AA26" s="399"/>
      <c r="AB26" s="399"/>
    </row>
    <row r="27">
      <c r="A27" s="222"/>
      <c r="B27" s="222"/>
      <c r="C27" s="222"/>
      <c r="D27" s="222"/>
      <c r="E27" s="192"/>
      <c r="F27" s="222"/>
      <c r="G27" s="222"/>
      <c r="H27" s="222"/>
      <c r="I27" s="434"/>
      <c r="J27" s="399"/>
      <c r="K27" s="400"/>
      <c r="L27" s="399"/>
      <c r="M27" s="399"/>
      <c r="N27" s="399"/>
      <c r="O27" s="400"/>
      <c r="P27" s="383"/>
      <c r="Q27" s="222"/>
      <c r="R27" s="222"/>
      <c r="S27" s="222"/>
      <c r="T27" s="222"/>
      <c r="U27" s="383"/>
      <c r="V27" s="383"/>
      <c r="W27" s="399"/>
      <c r="X27" s="399"/>
      <c r="Y27" s="399"/>
      <c r="Z27" s="399"/>
      <c r="AA27" s="399"/>
      <c r="AB27" s="399"/>
    </row>
    <row r="28">
      <c r="A28" s="222"/>
      <c r="B28" s="412"/>
      <c r="C28" s="222"/>
      <c r="D28" s="222"/>
      <c r="E28" s="192"/>
      <c r="F28" s="222"/>
      <c r="G28" s="222"/>
      <c r="H28" s="222"/>
      <c r="I28" s="434"/>
      <c r="J28" s="192"/>
      <c r="K28" s="434"/>
      <c r="L28" s="192"/>
      <c r="M28" s="399"/>
      <c r="N28" s="399"/>
      <c r="O28" s="400"/>
      <c r="P28" s="383"/>
      <c r="Q28" s="222"/>
      <c r="R28" s="222"/>
      <c r="S28" s="222"/>
      <c r="T28" s="222"/>
      <c r="U28" s="383"/>
      <c r="V28" s="399"/>
      <c r="W28" s="399"/>
      <c r="X28" s="399"/>
      <c r="Y28" s="399"/>
      <c r="Z28" s="399"/>
      <c r="AA28" s="399"/>
      <c r="AB28" s="399"/>
    </row>
    <row r="29">
      <c r="A29" s="222"/>
      <c r="B29" s="192"/>
      <c r="C29" s="435"/>
      <c r="D29" s="222"/>
      <c r="E29" s="192"/>
      <c r="F29" s="222"/>
      <c r="G29" s="222"/>
      <c r="H29" s="222"/>
      <c r="I29" s="437"/>
      <c r="J29" s="192"/>
      <c r="K29" s="434"/>
      <c r="L29" s="192"/>
      <c r="M29" s="192"/>
      <c r="N29" s="192"/>
      <c r="O29" s="412"/>
      <c r="P29" s="222"/>
      <c r="Q29" s="222"/>
      <c r="R29" s="222"/>
      <c r="S29" s="222"/>
      <c r="T29" s="222"/>
      <c r="U29" s="192"/>
      <c r="V29" s="192"/>
      <c r="W29" s="192"/>
      <c r="X29" s="192"/>
      <c r="Y29" s="192"/>
      <c r="Z29" s="192"/>
      <c r="AA29" s="403"/>
      <c r="AB29" s="403"/>
    </row>
    <row r="30">
      <c r="A30" s="222"/>
      <c r="B30" s="192"/>
      <c r="C30" s="222"/>
      <c r="D30" s="222"/>
      <c r="E30" s="192"/>
      <c r="F30" s="222"/>
      <c r="G30" s="222"/>
      <c r="H30" s="222"/>
      <c r="I30" s="437"/>
      <c r="J30" s="192"/>
      <c r="K30" s="434"/>
      <c r="L30" s="192"/>
      <c r="M30" s="192"/>
      <c r="N30" s="192"/>
      <c r="O30" s="434"/>
      <c r="P30" s="383"/>
      <c r="Q30" s="222"/>
      <c r="R30" s="222"/>
      <c r="S30" s="222"/>
      <c r="T30" s="222"/>
      <c r="U30" s="192"/>
      <c r="V30" s="192"/>
      <c r="W30" s="192"/>
      <c r="X30" s="192"/>
      <c r="Y30" s="192"/>
      <c r="Z30" s="192"/>
      <c r="AA30" s="403"/>
      <c r="AB30" s="403"/>
    </row>
    <row r="31">
      <c r="A31" s="222"/>
      <c r="B31" s="192"/>
      <c r="C31" s="222"/>
      <c r="D31" s="222"/>
      <c r="E31" s="222"/>
      <c r="F31" s="222"/>
      <c r="G31" s="222"/>
      <c r="H31" s="222"/>
      <c r="I31" s="437"/>
      <c r="J31" s="192"/>
      <c r="K31" s="434"/>
      <c r="L31" s="192"/>
      <c r="M31" s="192"/>
      <c r="N31" s="192"/>
      <c r="O31" s="434"/>
      <c r="P31" s="383"/>
      <c r="Q31" s="222"/>
      <c r="R31" s="222"/>
      <c r="S31" s="222"/>
      <c r="T31" s="222"/>
      <c r="U31" s="192"/>
      <c r="V31" s="192"/>
      <c r="W31" s="192"/>
      <c r="X31" s="192"/>
      <c r="Y31" s="192"/>
      <c r="Z31" s="192"/>
      <c r="AA31" s="403"/>
      <c r="AB31" s="403"/>
    </row>
    <row r="32">
      <c r="A32" s="222"/>
      <c r="B32" s="192"/>
      <c r="C32" s="222"/>
      <c r="D32" s="222"/>
      <c r="E32" s="192"/>
      <c r="F32" s="222"/>
      <c r="G32" s="222"/>
      <c r="H32" s="222"/>
      <c r="I32" s="437"/>
      <c r="J32" s="192"/>
      <c r="K32" s="434"/>
      <c r="L32" s="192"/>
      <c r="M32" s="192"/>
      <c r="N32" s="192"/>
      <c r="O32" s="412"/>
      <c r="P32" s="383"/>
      <c r="Q32" s="222"/>
      <c r="R32" s="222"/>
      <c r="S32" s="222"/>
      <c r="T32" s="222"/>
      <c r="U32" s="192"/>
      <c r="V32" s="192"/>
      <c r="W32" s="192"/>
      <c r="X32" s="192"/>
      <c r="Y32" s="192"/>
      <c r="Z32" s="192"/>
      <c r="AA32" s="403"/>
      <c r="AB32" s="403"/>
    </row>
    <row r="33">
      <c r="A33" s="222"/>
      <c r="B33" s="192"/>
      <c r="C33" s="222"/>
      <c r="D33" s="222"/>
      <c r="E33" s="192"/>
      <c r="F33" s="222"/>
      <c r="G33" s="222"/>
      <c r="H33" s="222"/>
      <c r="I33" s="437"/>
      <c r="J33" s="192"/>
      <c r="K33" s="434"/>
      <c r="L33" s="192"/>
      <c r="M33" s="192"/>
      <c r="N33" s="192"/>
      <c r="O33" s="412"/>
      <c r="P33" s="222"/>
      <c r="Q33" s="222"/>
      <c r="R33" s="222"/>
      <c r="S33" s="222"/>
      <c r="T33" s="222"/>
      <c r="U33" s="222"/>
      <c r="V33" s="192"/>
      <c r="W33" s="192"/>
      <c r="X33" s="192"/>
      <c r="Y33" s="192"/>
      <c r="Z33" s="192"/>
      <c r="AA33" s="403"/>
      <c r="AB33" s="403"/>
    </row>
    <row r="34">
      <c r="A34" s="222"/>
      <c r="B34" s="412"/>
      <c r="C34" s="222"/>
      <c r="D34" s="222"/>
      <c r="E34" s="192"/>
      <c r="F34" s="222"/>
      <c r="G34" s="222"/>
      <c r="H34" s="222"/>
      <c r="I34" s="437"/>
      <c r="J34" s="192"/>
      <c r="K34" s="434"/>
      <c r="L34" s="192"/>
      <c r="M34" s="192"/>
      <c r="N34" s="192"/>
      <c r="O34" s="412"/>
      <c r="P34" s="222"/>
      <c r="Q34" s="222"/>
      <c r="R34" s="222"/>
      <c r="S34" s="222"/>
      <c r="T34" s="222"/>
      <c r="U34" s="222"/>
      <c r="V34" s="222"/>
      <c r="W34" s="192"/>
      <c r="X34" s="192"/>
      <c r="Y34" s="192"/>
      <c r="Z34" s="192"/>
      <c r="AA34" s="403"/>
      <c r="AB34" s="403"/>
    </row>
    <row r="35">
      <c r="A35" s="222"/>
      <c r="B35" s="412"/>
      <c r="C35" s="222"/>
      <c r="D35" s="222"/>
      <c r="E35" s="192"/>
      <c r="F35" s="222"/>
      <c r="G35" s="222"/>
      <c r="H35" s="222"/>
      <c r="I35" s="434"/>
      <c r="J35" s="192"/>
      <c r="K35" s="434"/>
      <c r="L35" s="192"/>
      <c r="M35" s="192"/>
      <c r="N35" s="192"/>
      <c r="O35" s="434"/>
      <c r="P35" s="222"/>
      <c r="Q35" s="222"/>
      <c r="R35" s="222"/>
      <c r="S35" s="222"/>
      <c r="T35" s="222"/>
      <c r="U35" s="192"/>
      <c r="V35" s="192"/>
      <c r="W35" s="192"/>
      <c r="X35" s="192"/>
      <c r="Y35" s="192"/>
      <c r="Z35" s="192"/>
      <c r="AA35" s="403"/>
      <c r="AB35" s="403"/>
    </row>
    <row r="36">
      <c r="A36" s="222"/>
      <c r="B36" s="412"/>
      <c r="C36" s="222"/>
      <c r="D36" s="222"/>
      <c r="E36" s="192"/>
      <c r="F36" s="222"/>
      <c r="G36" s="222"/>
      <c r="H36" s="222"/>
      <c r="I36" s="437"/>
      <c r="J36" s="192"/>
      <c r="K36" s="434"/>
      <c r="L36" s="192"/>
      <c r="M36" s="192"/>
      <c r="N36" s="192"/>
      <c r="O36" s="434"/>
      <c r="P36" s="222"/>
      <c r="Q36" s="222"/>
      <c r="R36" s="222"/>
      <c r="S36" s="222"/>
      <c r="T36" s="222"/>
      <c r="U36" s="192"/>
      <c r="V36" s="192"/>
      <c r="W36" s="222"/>
      <c r="X36" s="192"/>
      <c r="Y36" s="192"/>
      <c r="Z36" s="192"/>
      <c r="AA36" s="403"/>
      <c r="AB36" s="403"/>
    </row>
    <row r="37">
      <c r="A37" s="222"/>
      <c r="B37" s="192"/>
      <c r="C37" s="222"/>
      <c r="D37" s="222"/>
      <c r="E37" s="192"/>
      <c r="F37" s="222"/>
      <c r="G37" s="222"/>
      <c r="H37" s="222"/>
      <c r="I37" s="437"/>
      <c r="J37" s="222"/>
      <c r="K37" s="434"/>
      <c r="L37" s="192"/>
      <c r="M37" s="192"/>
      <c r="N37" s="192"/>
      <c r="O37" s="412"/>
      <c r="P37" s="222"/>
      <c r="Q37" s="222"/>
      <c r="R37" s="222"/>
      <c r="S37" s="222"/>
      <c r="T37" s="222"/>
      <c r="U37" s="192"/>
      <c r="V37" s="192"/>
      <c r="W37" s="192"/>
      <c r="X37" s="192"/>
      <c r="Y37" s="192"/>
      <c r="Z37" s="192"/>
      <c r="AA37" s="403"/>
      <c r="AB37" s="403"/>
    </row>
    <row r="38">
      <c r="A38" s="222"/>
      <c r="B38" s="192"/>
      <c r="C38" s="222"/>
      <c r="D38" s="222"/>
      <c r="E38" s="192"/>
      <c r="F38" s="222"/>
      <c r="G38" s="222"/>
      <c r="H38" s="222"/>
      <c r="I38" s="437"/>
      <c r="J38" s="222"/>
      <c r="K38" s="434"/>
      <c r="L38" s="192"/>
      <c r="M38" s="192"/>
      <c r="N38" s="192"/>
      <c r="O38" s="434"/>
      <c r="P38" s="222"/>
      <c r="Q38" s="222"/>
      <c r="R38" s="222"/>
      <c r="S38" s="222"/>
      <c r="T38" s="222"/>
      <c r="U38" s="192"/>
      <c r="V38" s="192"/>
      <c r="W38" s="192"/>
      <c r="X38" s="192"/>
      <c r="Y38" s="192"/>
      <c r="Z38" s="192"/>
      <c r="AA38" s="403"/>
      <c r="AB38" s="403"/>
    </row>
    <row r="39">
      <c r="A39" s="222"/>
      <c r="B39" s="192"/>
      <c r="C39" s="222"/>
      <c r="D39" s="192"/>
      <c r="E39" s="192"/>
      <c r="F39" s="222"/>
      <c r="G39" s="222"/>
      <c r="H39" s="222"/>
      <c r="I39" s="437"/>
      <c r="J39" s="222"/>
      <c r="K39" s="434"/>
      <c r="L39" s="192"/>
      <c r="M39" s="192"/>
      <c r="N39" s="192"/>
      <c r="O39" s="412"/>
      <c r="P39" s="222"/>
      <c r="Q39" s="222"/>
      <c r="R39" s="222"/>
      <c r="S39" s="222"/>
      <c r="T39" s="222"/>
      <c r="U39" s="436"/>
      <c r="V39" s="192"/>
      <c r="W39" s="192"/>
      <c r="X39" s="192"/>
      <c r="Y39" s="192"/>
      <c r="Z39" s="192"/>
      <c r="AA39" s="403"/>
      <c r="AB39" s="403"/>
    </row>
    <row r="40">
      <c r="A40" s="222"/>
      <c r="B40" s="192"/>
      <c r="C40" s="222"/>
      <c r="D40" s="192"/>
      <c r="E40" s="192"/>
      <c r="F40" s="222"/>
      <c r="G40" s="222"/>
      <c r="H40" s="222"/>
      <c r="I40" s="437"/>
      <c r="J40" s="192"/>
      <c r="K40" s="434"/>
      <c r="L40" s="192"/>
      <c r="M40" s="192"/>
      <c r="N40" s="192"/>
      <c r="O40" s="412"/>
      <c r="P40" s="222"/>
      <c r="Q40" s="222"/>
      <c r="R40" s="222"/>
      <c r="S40" s="222"/>
      <c r="T40" s="222"/>
      <c r="U40" s="192"/>
      <c r="V40" s="192"/>
      <c r="W40" s="192"/>
      <c r="X40" s="192"/>
      <c r="Y40" s="192"/>
      <c r="Z40" s="192"/>
      <c r="AA40" s="403"/>
      <c r="AB40" s="403"/>
    </row>
    <row r="41">
      <c r="A41" s="222"/>
      <c r="B41" s="192"/>
      <c r="C41" s="222"/>
      <c r="D41" s="192"/>
      <c r="E41" s="192"/>
      <c r="F41" s="222"/>
      <c r="G41" s="222"/>
      <c r="H41" s="222"/>
      <c r="I41" s="437"/>
      <c r="J41" s="192"/>
      <c r="K41" s="434"/>
      <c r="L41" s="192"/>
      <c r="M41" s="192"/>
      <c r="N41" s="192"/>
      <c r="O41" s="412"/>
      <c r="P41" s="435"/>
      <c r="Q41" s="435"/>
      <c r="R41" s="383"/>
      <c r="S41" s="383"/>
      <c r="T41" s="383"/>
      <c r="U41" s="192"/>
      <c r="V41" s="192"/>
      <c r="W41" s="192"/>
      <c r="X41" s="192"/>
      <c r="Y41" s="192"/>
      <c r="Z41" s="192"/>
      <c r="AA41" s="403"/>
      <c r="AB41" s="403"/>
    </row>
    <row r="42">
      <c r="A42" s="222"/>
      <c r="B42" s="192"/>
      <c r="C42" s="222"/>
      <c r="D42" s="192"/>
      <c r="E42" s="192"/>
      <c r="F42" s="222"/>
      <c r="G42" s="222"/>
      <c r="H42" s="222"/>
      <c r="I42" s="437"/>
      <c r="J42" s="192"/>
      <c r="K42" s="434"/>
      <c r="L42" s="192"/>
      <c r="M42" s="192"/>
      <c r="N42" s="192"/>
      <c r="O42" s="434"/>
      <c r="P42" s="435"/>
      <c r="Q42" s="435"/>
      <c r="R42" s="383"/>
      <c r="S42" s="383"/>
      <c r="T42" s="222"/>
      <c r="U42" s="192"/>
      <c r="V42" s="192"/>
      <c r="W42" s="192"/>
      <c r="X42" s="192"/>
      <c r="Y42" s="192"/>
      <c r="Z42" s="192"/>
      <c r="AA42" s="403"/>
      <c r="AB42" s="403"/>
    </row>
    <row r="43">
      <c r="A43" s="222"/>
      <c r="B43" s="412"/>
      <c r="C43" s="222"/>
      <c r="D43" s="222"/>
      <c r="E43" s="192"/>
      <c r="F43" s="222"/>
      <c r="G43" s="222"/>
      <c r="H43" s="439"/>
      <c r="I43" s="437"/>
      <c r="J43" s="192"/>
      <c r="K43" s="434"/>
      <c r="L43" s="192"/>
      <c r="M43" s="192"/>
      <c r="N43" s="192"/>
      <c r="O43" s="412"/>
      <c r="P43" s="222"/>
      <c r="Q43" s="222"/>
      <c r="R43" s="222"/>
      <c r="S43" s="222"/>
      <c r="T43" s="222"/>
      <c r="U43" s="436"/>
      <c r="V43" s="222"/>
      <c r="W43" s="192"/>
      <c r="X43" s="192"/>
      <c r="Y43" s="192"/>
      <c r="Z43" s="192"/>
      <c r="AA43" s="403"/>
      <c r="AB43" s="403"/>
    </row>
    <row r="44">
      <c r="A44" s="222"/>
      <c r="B44" s="192"/>
      <c r="C44" s="222"/>
      <c r="D44" s="222"/>
      <c r="E44" s="192"/>
      <c r="F44" s="222"/>
      <c r="G44" s="222"/>
      <c r="H44" s="222"/>
      <c r="I44" s="434"/>
      <c r="J44" s="222"/>
      <c r="K44" s="434"/>
      <c r="L44" s="192"/>
      <c r="M44" s="192"/>
      <c r="N44" s="192"/>
      <c r="O44" s="412"/>
      <c r="P44" s="222"/>
      <c r="Q44" s="222"/>
      <c r="R44" s="222"/>
      <c r="S44" s="436"/>
      <c r="T44" s="222"/>
      <c r="U44" s="192"/>
      <c r="V44" s="222"/>
      <c r="W44" s="192"/>
      <c r="X44" s="192"/>
      <c r="Y44" s="192"/>
      <c r="Z44" s="192"/>
      <c r="AA44" s="403"/>
      <c r="AB44" s="403"/>
    </row>
    <row r="45">
      <c r="A45" s="222"/>
      <c r="B45" s="440"/>
      <c r="C45" s="222"/>
      <c r="D45" s="222"/>
      <c r="E45" s="192"/>
      <c r="F45" s="222"/>
      <c r="G45" s="222"/>
      <c r="H45" s="222"/>
      <c r="I45" s="437"/>
      <c r="J45" s="222"/>
      <c r="K45" s="412"/>
      <c r="L45" s="222"/>
      <c r="M45" s="192"/>
      <c r="N45" s="192"/>
      <c r="O45" s="412"/>
      <c r="P45" s="222"/>
      <c r="Q45" s="222"/>
      <c r="R45" s="222"/>
      <c r="S45" s="222"/>
      <c r="T45" s="222"/>
      <c r="U45" s="192"/>
      <c r="V45" s="192"/>
      <c r="W45" s="192"/>
      <c r="X45" s="192"/>
      <c r="Y45" s="192"/>
      <c r="Z45" s="192"/>
      <c r="AA45" s="403"/>
      <c r="AB45" s="403"/>
    </row>
    <row r="46">
      <c r="A46" s="222"/>
      <c r="B46" s="440"/>
      <c r="C46" s="222"/>
      <c r="D46" s="222"/>
      <c r="E46" s="192"/>
      <c r="F46" s="222"/>
      <c r="G46" s="222"/>
      <c r="H46" s="222"/>
      <c r="I46" s="437"/>
      <c r="J46" s="192"/>
      <c r="K46" s="434"/>
      <c r="L46" s="192"/>
      <c r="M46" s="192"/>
      <c r="N46" s="192"/>
      <c r="O46" s="412"/>
      <c r="P46" s="222"/>
      <c r="Q46" s="222"/>
      <c r="R46" s="222"/>
      <c r="S46" s="222"/>
      <c r="T46" s="222"/>
      <c r="U46" s="399"/>
      <c r="V46" s="222"/>
      <c r="W46" s="192"/>
      <c r="X46" s="192"/>
      <c r="Y46" s="192"/>
      <c r="Z46" s="192"/>
      <c r="AA46" s="403"/>
      <c r="AB46" s="403"/>
    </row>
    <row r="47">
      <c r="A47" s="222"/>
      <c r="B47" s="412"/>
      <c r="C47" s="222"/>
      <c r="D47" s="222"/>
      <c r="E47" s="192"/>
      <c r="F47" s="222"/>
      <c r="G47" s="222"/>
      <c r="H47" s="222"/>
      <c r="I47" s="437"/>
      <c r="J47" s="222"/>
      <c r="K47" s="434"/>
      <c r="L47" s="192"/>
      <c r="M47" s="192"/>
      <c r="N47" s="192"/>
      <c r="O47" s="441"/>
      <c r="P47" s="222"/>
      <c r="Q47" s="222"/>
      <c r="R47" s="222"/>
      <c r="S47" s="222"/>
      <c r="T47" s="222"/>
      <c r="U47" s="192"/>
      <c r="V47" s="222"/>
      <c r="W47" s="192"/>
      <c r="X47" s="192"/>
      <c r="Y47" s="192"/>
      <c r="Z47" s="192"/>
      <c r="AA47" s="403"/>
      <c r="AB47" s="442"/>
    </row>
    <row r="48">
      <c r="A48" s="222"/>
      <c r="B48" s="412"/>
      <c r="C48" s="222"/>
      <c r="D48" s="222"/>
      <c r="E48" s="192"/>
      <c r="F48" s="222"/>
      <c r="G48" s="222"/>
      <c r="H48" s="222"/>
      <c r="I48" s="437"/>
      <c r="J48" s="192"/>
      <c r="K48" s="434"/>
      <c r="L48" s="192"/>
      <c r="M48" s="192"/>
      <c r="N48" s="192"/>
      <c r="O48" s="412"/>
      <c r="P48" s="222"/>
      <c r="Q48" s="222"/>
      <c r="R48" s="222"/>
      <c r="S48" s="222"/>
      <c r="T48" s="222"/>
      <c r="U48" s="399"/>
      <c r="V48" s="222"/>
      <c r="W48" s="192"/>
      <c r="X48" s="192"/>
      <c r="Y48" s="192"/>
      <c r="Z48" s="192"/>
      <c r="AA48" s="403"/>
      <c r="AB48" s="403"/>
    </row>
    <row r="49">
      <c r="A49" s="222"/>
      <c r="B49" s="412"/>
      <c r="C49" s="222"/>
      <c r="D49" s="222"/>
      <c r="E49" s="192"/>
      <c r="F49" s="222"/>
      <c r="G49" s="222"/>
      <c r="H49" s="222"/>
      <c r="I49" s="434"/>
      <c r="J49" s="222"/>
      <c r="K49" s="434"/>
      <c r="L49" s="192"/>
      <c r="M49" s="192"/>
      <c r="N49" s="192"/>
      <c r="O49" s="412"/>
      <c r="P49" s="222"/>
      <c r="Q49" s="222"/>
      <c r="R49" s="222"/>
      <c r="S49" s="222"/>
      <c r="T49" s="222"/>
      <c r="U49" s="399"/>
      <c r="V49" s="222"/>
      <c r="W49" s="192"/>
      <c r="X49" s="192"/>
      <c r="Y49" s="192"/>
      <c r="Z49" s="192"/>
      <c r="AA49" s="403"/>
      <c r="AB49" s="403"/>
    </row>
    <row r="50">
      <c r="A50" s="222"/>
      <c r="B50" s="412"/>
      <c r="C50" s="222"/>
      <c r="D50" s="222"/>
      <c r="E50" s="192"/>
      <c r="F50" s="222"/>
      <c r="G50" s="222"/>
      <c r="H50" s="222"/>
      <c r="I50" s="434"/>
      <c r="J50" s="222"/>
      <c r="K50" s="434"/>
      <c r="L50" s="192"/>
      <c r="M50" s="192"/>
      <c r="N50" s="192"/>
      <c r="O50" s="412"/>
      <c r="P50" s="222"/>
      <c r="Q50" s="222"/>
      <c r="R50" s="222"/>
      <c r="S50" s="222"/>
      <c r="T50" s="222"/>
      <c r="U50" s="192"/>
      <c r="V50" s="222"/>
      <c r="W50" s="192"/>
      <c r="X50" s="192"/>
      <c r="Y50" s="192"/>
      <c r="Z50" s="192"/>
      <c r="AA50" s="403"/>
      <c r="AB50" s="403"/>
    </row>
    <row r="51">
      <c r="A51" s="222"/>
      <c r="B51" s="222"/>
      <c r="C51" s="222"/>
      <c r="D51" s="222"/>
      <c r="E51" s="192"/>
      <c r="F51" s="222"/>
      <c r="G51" s="222"/>
      <c r="H51" s="222"/>
      <c r="I51" s="437"/>
      <c r="J51" s="222"/>
      <c r="K51" s="412"/>
      <c r="L51" s="192"/>
      <c r="M51" s="192"/>
      <c r="N51" s="192"/>
      <c r="O51" s="412"/>
      <c r="P51" s="222"/>
      <c r="Q51" s="222"/>
      <c r="R51" s="222"/>
      <c r="S51" s="222"/>
      <c r="T51" s="222"/>
      <c r="U51" s="192"/>
      <c r="V51" s="222"/>
      <c r="W51" s="192"/>
      <c r="X51" s="192"/>
      <c r="Y51" s="192"/>
      <c r="Z51" s="192"/>
      <c r="AA51" s="403"/>
      <c r="AB51" s="403"/>
    </row>
    <row r="52">
      <c r="A52" s="222"/>
      <c r="B52" s="192"/>
      <c r="C52" s="222"/>
      <c r="D52" s="222"/>
      <c r="E52" s="192"/>
      <c r="F52" s="222"/>
      <c r="G52" s="222"/>
      <c r="H52" s="222"/>
      <c r="I52" s="437"/>
      <c r="J52" s="192"/>
      <c r="K52" s="434"/>
      <c r="L52" s="192"/>
      <c r="M52" s="192"/>
      <c r="N52" s="192"/>
      <c r="O52" s="412"/>
      <c r="P52" s="222"/>
      <c r="Q52" s="222"/>
      <c r="R52" s="222"/>
      <c r="S52" s="222"/>
      <c r="T52" s="222"/>
      <c r="U52" s="192"/>
      <c r="V52" s="222"/>
      <c r="W52" s="192"/>
      <c r="X52" s="192"/>
      <c r="Y52" s="192"/>
      <c r="Z52" s="192"/>
      <c r="AA52" s="403"/>
      <c r="AB52" s="403"/>
    </row>
    <row r="53">
      <c r="A53" s="222"/>
      <c r="B53" s="412"/>
      <c r="C53" s="238"/>
      <c r="D53" s="222"/>
      <c r="E53" s="192"/>
      <c r="F53" s="222"/>
      <c r="G53" s="222"/>
      <c r="H53" s="222"/>
      <c r="I53" s="434"/>
      <c r="J53" s="192"/>
      <c r="K53" s="434"/>
      <c r="L53" s="192"/>
      <c r="M53" s="192"/>
      <c r="N53" s="192"/>
      <c r="O53" s="441"/>
      <c r="P53" s="383"/>
      <c r="Q53" s="222"/>
      <c r="R53" s="383"/>
      <c r="S53" s="383"/>
      <c r="T53" s="222"/>
      <c r="U53" s="192"/>
      <c r="V53" s="192"/>
      <c r="W53" s="192"/>
      <c r="X53" s="192"/>
      <c r="Y53" s="192"/>
      <c r="Z53" s="192"/>
      <c r="AA53" s="403"/>
      <c r="AB53" s="403"/>
    </row>
    <row r="54">
      <c r="A54" s="222"/>
      <c r="B54" s="412"/>
      <c r="C54" s="222"/>
      <c r="D54" s="222"/>
      <c r="E54" s="192"/>
      <c r="F54" s="222"/>
      <c r="G54" s="222"/>
      <c r="H54" s="222"/>
      <c r="I54" s="437"/>
      <c r="J54" s="192"/>
      <c r="K54" s="434"/>
      <c r="L54" s="192"/>
      <c r="M54" s="192"/>
      <c r="N54" s="192"/>
      <c r="O54" s="412"/>
      <c r="P54" s="436"/>
      <c r="Q54" s="222"/>
      <c r="R54" s="222"/>
      <c r="S54" s="222"/>
      <c r="T54" s="222"/>
      <c r="U54" s="192"/>
      <c r="V54" s="192"/>
      <c r="W54" s="192"/>
      <c r="X54" s="192"/>
      <c r="Y54" s="192"/>
      <c r="Z54" s="192"/>
      <c r="AA54" s="403"/>
      <c r="AB54" s="403"/>
    </row>
    <row r="55">
      <c r="A55" s="222"/>
      <c r="B55" s="412"/>
      <c r="C55" s="222"/>
      <c r="D55" s="222"/>
      <c r="E55" s="192"/>
      <c r="F55" s="222"/>
      <c r="G55" s="222"/>
      <c r="H55" s="222"/>
      <c r="I55" s="437"/>
      <c r="J55" s="192"/>
      <c r="K55" s="434"/>
      <c r="L55" s="192"/>
      <c r="M55" s="192"/>
      <c r="N55" s="192"/>
      <c r="O55" s="412"/>
      <c r="P55" s="222"/>
      <c r="Q55" s="222"/>
      <c r="R55" s="383"/>
      <c r="S55" s="383"/>
      <c r="T55" s="222"/>
      <c r="U55" s="192"/>
      <c r="V55" s="192"/>
      <c r="W55" s="192"/>
      <c r="X55" s="192"/>
      <c r="Y55" s="192"/>
      <c r="Z55" s="192"/>
      <c r="AA55" s="403"/>
      <c r="AB55" s="403"/>
    </row>
    <row r="56">
      <c r="A56" s="222"/>
      <c r="B56" s="412"/>
      <c r="C56" s="222"/>
      <c r="D56" s="222"/>
      <c r="E56" s="192"/>
      <c r="F56" s="222"/>
      <c r="G56" s="222"/>
      <c r="H56" s="222"/>
      <c r="I56" s="437"/>
      <c r="J56" s="192"/>
      <c r="K56" s="434"/>
      <c r="L56" s="192"/>
      <c r="M56" s="192"/>
      <c r="N56" s="192"/>
      <c r="O56" s="412"/>
      <c r="P56" s="222"/>
      <c r="Q56" s="222"/>
      <c r="R56" s="222"/>
      <c r="S56" s="222"/>
      <c r="T56" s="222"/>
      <c r="U56" s="192"/>
      <c r="V56" s="192"/>
      <c r="W56" s="192"/>
      <c r="X56" s="192"/>
      <c r="Y56" s="192"/>
      <c r="Z56" s="403"/>
      <c r="AA56" s="403"/>
      <c r="AB56" s="423"/>
    </row>
    <row r="57">
      <c r="A57" s="222"/>
      <c r="B57" s="412"/>
      <c r="C57" s="222"/>
      <c r="D57" s="222"/>
      <c r="E57" s="192"/>
      <c r="F57" s="222"/>
      <c r="G57" s="435"/>
      <c r="H57" s="222"/>
      <c r="I57" s="437"/>
      <c r="J57" s="192"/>
      <c r="K57" s="434"/>
      <c r="L57" s="192"/>
      <c r="M57" s="192"/>
      <c r="N57" s="192"/>
      <c r="O57" s="412"/>
      <c r="P57" s="436"/>
      <c r="Q57" s="222"/>
      <c r="R57" s="222"/>
      <c r="S57" s="222"/>
      <c r="T57" s="222"/>
      <c r="U57" s="436"/>
      <c r="V57" s="192"/>
      <c r="W57" s="192"/>
      <c r="X57" s="192"/>
      <c r="Y57" s="192"/>
      <c r="Z57" s="403"/>
      <c r="AA57" s="403"/>
      <c r="AB57" s="423"/>
    </row>
    <row r="58">
      <c r="A58" s="222"/>
      <c r="B58" s="412"/>
      <c r="C58" s="222"/>
      <c r="D58" s="222"/>
      <c r="E58" s="222"/>
      <c r="F58" s="222"/>
      <c r="G58" s="222"/>
      <c r="H58" s="439"/>
      <c r="I58" s="437"/>
      <c r="J58" s="192"/>
      <c r="K58" s="434"/>
      <c r="L58" s="192"/>
      <c r="M58" s="192"/>
      <c r="N58" s="192"/>
      <c r="O58" s="412"/>
      <c r="P58" s="222"/>
      <c r="Q58" s="222"/>
      <c r="R58" s="222"/>
      <c r="S58" s="222"/>
      <c r="T58" s="222"/>
      <c r="U58" s="192"/>
      <c r="V58" s="192"/>
      <c r="W58" s="192"/>
      <c r="X58" s="192"/>
      <c r="Y58" s="192"/>
      <c r="Z58" s="403"/>
      <c r="AA58" s="403"/>
      <c r="AB58" s="399"/>
    </row>
    <row r="59">
      <c r="A59" s="222"/>
      <c r="B59" s="440"/>
      <c r="C59" s="222"/>
      <c r="D59" s="222"/>
      <c r="E59" s="192"/>
      <c r="F59" s="222"/>
      <c r="G59" s="222"/>
      <c r="H59" s="222"/>
      <c r="I59" s="437"/>
      <c r="J59" s="192"/>
      <c r="K59" s="434"/>
      <c r="L59" s="192"/>
      <c r="M59" s="192"/>
      <c r="N59" s="192"/>
      <c r="O59" s="434"/>
      <c r="P59" s="222"/>
      <c r="Q59" s="222"/>
      <c r="R59" s="222"/>
      <c r="S59" s="222"/>
      <c r="T59" s="222"/>
      <c r="U59" s="192"/>
      <c r="V59" s="192"/>
      <c r="W59" s="192"/>
      <c r="X59" s="192"/>
      <c r="Y59" s="192"/>
      <c r="Z59" s="403"/>
      <c r="AA59" s="403"/>
      <c r="AB59" s="399"/>
    </row>
    <row r="60">
      <c r="A60" s="383"/>
      <c r="B60" s="399"/>
      <c r="C60" s="399"/>
      <c r="D60" s="399"/>
      <c r="E60" s="399"/>
      <c r="F60" s="399"/>
      <c r="G60" s="399"/>
      <c r="H60" s="399"/>
      <c r="I60" s="399"/>
      <c r="J60" s="399"/>
      <c r="K60" s="400"/>
      <c r="L60" s="399"/>
      <c r="M60" s="192"/>
      <c r="N60" s="192"/>
      <c r="O60" s="412"/>
      <c r="P60" s="222"/>
      <c r="Q60" s="222"/>
      <c r="R60" s="222"/>
      <c r="S60" s="222"/>
      <c r="T60" s="222"/>
      <c r="U60" s="192"/>
      <c r="V60" s="192"/>
      <c r="W60" s="192"/>
      <c r="X60" s="192"/>
      <c r="Y60" s="192"/>
      <c r="Z60" s="403"/>
      <c r="AA60" s="403"/>
      <c r="AB60" s="399"/>
    </row>
    <row r="61">
      <c r="A61" s="399"/>
      <c r="B61" s="399"/>
      <c r="C61" s="399"/>
      <c r="D61" s="399"/>
      <c r="E61" s="399"/>
      <c r="F61" s="399"/>
      <c r="G61" s="399"/>
      <c r="H61" s="399"/>
      <c r="I61" s="399"/>
      <c r="J61" s="399"/>
      <c r="K61" s="400"/>
      <c r="L61" s="399"/>
      <c r="M61" s="192"/>
      <c r="N61" s="192"/>
      <c r="O61" s="434"/>
      <c r="P61" s="222"/>
      <c r="Q61" s="222"/>
      <c r="R61" s="222"/>
      <c r="S61" s="222"/>
      <c r="T61" s="222"/>
      <c r="U61" s="192"/>
      <c r="V61" s="222"/>
      <c r="W61" s="192"/>
      <c r="X61" s="192"/>
      <c r="Y61" s="192"/>
      <c r="Z61" s="403"/>
      <c r="AA61" s="403"/>
      <c r="AB61" s="399"/>
    </row>
    <row r="62">
      <c r="A62" s="399"/>
      <c r="B62" s="399"/>
      <c r="C62" s="399"/>
      <c r="D62" s="399"/>
      <c r="E62" s="399"/>
      <c r="F62" s="399"/>
      <c r="G62" s="399"/>
      <c r="H62" s="399"/>
      <c r="I62" s="399"/>
      <c r="J62" s="399"/>
      <c r="K62" s="400"/>
      <c r="L62" s="399"/>
      <c r="M62" s="399"/>
      <c r="N62" s="399"/>
      <c r="O62" s="401"/>
      <c r="P62" s="383"/>
      <c r="Q62" s="222"/>
      <c r="R62" s="222"/>
      <c r="S62" s="222"/>
      <c r="T62" s="222"/>
      <c r="U62" s="222"/>
      <c r="V62" s="399"/>
      <c r="W62" s="399"/>
      <c r="X62" s="399"/>
      <c r="Y62" s="399"/>
      <c r="Z62" s="399"/>
      <c r="AA62" s="399"/>
      <c r="AB62" s="399"/>
    </row>
    <row r="63">
      <c r="A63" s="399"/>
      <c r="B63" s="399"/>
      <c r="C63" s="399"/>
      <c r="D63" s="399"/>
      <c r="E63" s="399"/>
      <c r="F63" s="399"/>
      <c r="G63" s="399"/>
      <c r="H63" s="399"/>
      <c r="I63" s="399"/>
      <c r="J63" s="399"/>
      <c r="K63" s="400"/>
      <c r="L63" s="399"/>
      <c r="M63" s="399"/>
      <c r="N63" s="399"/>
      <c r="O63" s="400"/>
      <c r="P63" s="222"/>
      <c r="Q63" s="222"/>
      <c r="R63" s="222"/>
      <c r="S63" s="222"/>
      <c r="T63" s="222"/>
      <c r="U63" s="192"/>
      <c r="V63" s="399"/>
      <c r="W63" s="399"/>
      <c r="X63" s="399"/>
      <c r="Y63" s="399"/>
      <c r="Z63" s="399"/>
      <c r="AA63" s="399"/>
      <c r="AB63" s="399"/>
    </row>
    <row r="64">
      <c r="A64" s="399"/>
      <c r="B64" s="399"/>
      <c r="C64" s="399"/>
      <c r="D64" s="399"/>
      <c r="E64" s="399"/>
      <c r="F64" s="399"/>
      <c r="G64" s="399"/>
      <c r="H64" s="399"/>
      <c r="I64" s="399"/>
      <c r="J64" s="399"/>
      <c r="K64" s="400"/>
      <c r="L64" s="399"/>
      <c r="M64" s="399"/>
      <c r="N64" s="399"/>
      <c r="O64" s="400"/>
      <c r="P64" s="383"/>
      <c r="Q64" s="222"/>
      <c r="R64" s="222"/>
      <c r="S64" s="222"/>
      <c r="T64" s="222"/>
      <c r="U64" s="399"/>
      <c r="V64" s="383"/>
      <c r="W64" s="399"/>
      <c r="X64" s="399"/>
      <c r="Y64" s="399"/>
      <c r="Z64" s="399"/>
      <c r="AA64" s="399"/>
      <c r="AB64" s="399"/>
    </row>
    <row r="65">
      <c r="A65" s="399"/>
      <c r="B65" s="399"/>
      <c r="C65" s="399"/>
      <c r="D65" s="399"/>
      <c r="E65" s="399"/>
      <c r="F65" s="399"/>
      <c r="G65" s="399"/>
      <c r="H65" s="399"/>
      <c r="I65" s="399"/>
      <c r="J65" s="399"/>
      <c r="K65" s="400"/>
      <c r="L65" s="399"/>
      <c r="M65" s="399"/>
      <c r="N65" s="399"/>
      <c r="O65" s="400"/>
      <c r="P65" s="399"/>
      <c r="Q65" s="399"/>
      <c r="R65" s="399"/>
      <c r="S65" s="399"/>
      <c r="T65" s="399"/>
      <c r="U65" s="399"/>
      <c r="V65" s="399"/>
      <c r="W65" s="399"/>
      <c r="X65" s="399"/>
      <c r="Y65" s="399"/>
      <c r="Z65" s="399"/>
      <c r="AA65" s="399"/>
      <c r="AB65" s="399"/>
    </row>
    <row r="66">
      <c r="A66" s="399"/>
      <c r="B66" s="399"/>
      <c r="C66" s="399"/>
      <c r="D66" s="399"/>
      <c r="E66" s="399"/>
      <c r="F66" s="399"/>
      <c r="G66" s="399"/>
      <c r="H66" s="399"/>
      <c r="I66" s="399"/>
      <c r="J66" s="399"/>
      <c r="K66" s="400"/>
      <c r="L66" s="399"/>
      <c r="M66" s="399"/>
      <c r="N66" s="399"/>
      <c r="O66" s="400"/>
      <c r="P66" s="399"/>
      <c r="Q66" s="399"/>
      <c r="R66" s="399"/>
      <c r="S66" s="399"/>
      <c r="T66" s="399"/>
      <c r="U66" s="399"/>
      <c r="V66" s="399"/>
      <c r="W66" s="399"/>
      <c r="X66" s="399"/>
      <c r="Y66" s="399"/>
      <c r="Z66" s="399"/>
      <c r="AA66" s="399"/>
      <c r="AB66" s="399"/>
    </row>
    <row r="67">
      <c r="A67" s="399"/>
      <c r="B67" s="399"/>
      <c r="C67" s="399"/>
      <c r="D67" s="399"/>
      <c r="E67" s="399"/>
      <c r="F67" s="399"/>
      <c r="G67" s="399"/>
      <c r="H67" s="399"/>
      <c r="I67" s="399"/>
      <c r="J67" s="399"/>
      <c r="K67" s="400"/>
      <c r="L67" s="399"/>
      <c r="M67" s="399"/>
      <c r="N67" s="399"/>
      <c r="O67" s="400"/>
      <c r="P67" s="399"/>
      <c r="Q67" s="399"/>
      <c r="R67" s="399"/>
      <c r="S67" s="399"/>
      <c r="T67" s="399"/>
      <c r="U67" s="399"/>
      <c r="V67" s="399"/>
      <c r="W67" s="399"/>
      <c r="X67" s="399"/>
      <c r="Y67" s="399"/>
      <c r="Z67" s="399"/>
      <c r="AA67" s="399"/>
      <c r="AB67" s="399"/>
    </row>
    <row r="68">
      <c r="A68" s="399"/>
      <c r="B68" s="399"/>
      <c r="C68" s="399"/>
      <c r="D68" s="399"/>
      <c r="E68" s="399"/>
      <c r="F68" s="399"/>
      <c r="G68" s="399"/>
      <c r="H68" s="399"/>
      <c r="I68" s="399"/>
      <c r="J68" s="399"/>
      <c r="K68" s="400"/>
      <c r="L68" s="399"/>
      <c r="M68" s="399"/>
      <c r="N68" s="399"/>
      <c r="O68" s="400"/>
      <c r="P68" s="399"/>
      <c r="Q68" s="399"/>
      <c r="R68" s="399"/>
      <c r="S68" s="399"/>
      <c r="T68" s="399"/>
      <c r="U68" s="399"/>
      <c r="V68" s="399"/>
      <c r="W68" s="399"/>
      <c r="X68" s="399"/>
      <c r="Y68" s="399"/>
      <c r="Z68" s="399"/>
      <c r="AA68" s="399"/>
      <c r="AB68" s="399"/>
    </row>
    <row r="69">
      <c r="A69" s="399"/>
      <c r="B69" s="399"/>
      <c r="C69" s="399"/>
      <c r="D69" s="399"/>
      <c r="E69" s="399"/>
      <c r="F69" s="399"/>
      <c r="G69" s="399"/>
      <c r="H69" s="399"/>
      <c r="I69" s="399"/>
      <c r="J69" s="399"/>
      <c r="K69" s="400"/>
      <c r="L69" s="399"/>
      <c r="M69" s="399"/>
      <c r="N69" s="399"/>
      <c r="O69" s="400"/>
      <c r="P69" s="399"/>
      <c r="Q69" s="399"/>
      <c r="R69" s="399"/>
      <c r="S69" s="399"/>
      <c r="T69" s="399"/>
      <c r="U69" s="399"/>
      <c r="V69" s="399"/>
      <c r="W69" s="399"/>
      <c r="X69" s="399"/>
      <c r="Y69" s="399"/>
      <c r="Z69" s="399"/>
      <c r="AA69" s="399"/>
      <c r="AB69" s="399"/>
    </row>
    <row r="70">
      <c r="A70" s="399"/>
      <c r="B70" s="399"/>
      <c r="C70" s="399"/>
      <c r="D70" s="399"/>
      <c r="E70" s="399"/>
      <c r="F70" s="399"/>
      <c r="G70" s="399"/>
      <c r="H70" s="399"/>
      <c r="I70" s="399"/>
      <c r="J70" s="399"/>
      <c r="K70" s="400"/>
      <c r="L70" s="399"/>
      <c r="M70" s="399"/>
      <c r="N70" s="399"/>
      <c r="O70" s="400"/>
      <c r="P70" s="399"/>
      <c r="Q70" s="399"/>
      <c r="R70" s="399"/>
      <c r="S70" s="399"/>
      <c r="T70" s="399"/>
      <c r="U70" s="399"/>
      <c r="V70" s="399"/>
      <c r="W70" s="399"/>
      <c r="X70" s="399"/>
      <c r="Y70" s="399"/>
      <c r="Z70" s="399"/>
      <c r="AA70" s="399"/>
      <c r="AB70" s="399"/>
    </row>
    <row r="71">
      <c r="A71" s="399"/>
      <c r="B71" s="399"/>
      <c r="C71" s="399"/>
      <c r="D71" s="399"/>
      <c r="E71" s="399"/>
      <c r="F71" s="399"/>
      <c r="G71" s="399"/>
      <c r="H71" s="399"/>
      <c r="I71" s="399"/>
      <c r="J71" s="399"/>
      <c r="K71" s="400"/>
      <c r="L71" s="399"/>
      <c r="M71" s="399"/>
      <c r="N71" s="399"/>
      <c r="O71" s="400"/>
      <c r="P71" s="399"/>
      <c r="Q71" s="399"/>
      <c r="R71" s="399"/>
      <c r="S71" s="399"/>
      <c r="T71" s="399"/>
      <c r="U71" s="399"/>
      <c r="V71" s="399"/>
      <c r="W71" s="399"/>
      <c r="X71" s="399"/>
      <c r="Y71" s="399"/>
      <c r="Z71" s="399"/>
      <c r="AA71" s="399"/>
      <c r="AB71" s="399"/>
    </row>
    <row r="72">
      <c r="A72" s="399"/>
      <c r="B72" s="399"/>
      <c r="C72" s="399"/>
      <c r="D72" s="399"/>
      <c r="E72" s="399"/>
      <c r="F72" s="399"/>
      <c r="G72" s="399"/>
      <c r="H72" s="399"/>
      <c r="I72" s="399"/>
      <c r="J72" s="399"/>
      <c r="K72" s="400"/>
      <c r="L72" s="399"/>
      <c r="M72" s="399"/>
      <c r="N72" s="399"/>
      <c r="O72" s="400"/>
      <c r="P72" s="399"/>
      <c r="Q72" s="399"/>
      <c r="R72" s="399"/>
      <c r="S72" s="399"/>
      <c r="T72" s="399"/>
      <c r="U72" s="399"/>
      <c r="V72" s="399"/>
      <c r="W72" s="399"/>
      <c r="X72" s="399"/>
      <c r="Y72" s="399"/>
      <c r="Z72" s="399"/>
      <c r="AA72" s="399"/>
      <c r="AB72" s="399"/>
    </row>
    <row r="73">
      <c r="A73" s="399"/>
      <c r="B73" s="399"/>
      <c r="C73" s="399"/>
      <c r="D73" s="399"/>
      <c r="E73" s="399"/>
      <c r="F73" s="399"/>
      <c r="G73" s="399"/>
      <c r="H73" s="399"/>
      <c r="I73" s="399"/>
      <c r="J73" s="399"/>
      <c r="K73" s="400"/>
      <c r="L73" s="399"/>
      <c r="M73" s="399"/>
      <c r="N73" s="399"/>
      <c r="O73" s="400"/>
      <c r="P73" s="399"/>
      <c r="Q73" s="399"/>
      <c r="R73" s="399"/>
      <c r="S73" s="399"/>
      <c r="T73" s="399"/>
      <c r="U73" s="399"/>
      <c r="V73" s="399"/>
      <c r="W73" s="399"/>
      <c r="X73" s="399"/>
      <c r="Y73" s="399"/>
      <c r="Z73" s="399"/>
      <c r="AA73" s="399"/>
      <c r="AB73" s="399"/>
    </row>
    <row r="74">
      <c r="A74" s="399"/>
      <c r="B74" s="399"/>
      <c r="C74" s="399"/>
      <c r="D74" s="399"/>
      <c r="E74" s="399"/>
      <c r="F74" s="399"/>
      <c r="G74" s="399"/>
      <c r="H74" s="399"/>
      <c r="I74" s="399"/>
      <c r="J74" s="399"/>
      <c r="K74" s="400"/>
      <c r="L74" s="399"/>
      <c r="M74" s="399"/>
      <c r="N74" s="399"/>
      <c r="O74" s="400"/>
      <c r="P74" s="399"/>
      <c r="Q74" s="399"/>
      <c r="R74" s="399"/>
      <c r="S74" s="399"/>
      <c r="T74" s="399"/>
      <c r="U74" s="399"/>
      <c r="V74" s="399"/>
      <c r="W74" s="399"/>
      <c r="X74" s="399"/>
      <c r="Y74" s="399"/>
      <c r="Z74" s="399"/>
      <c r="AA74" s="399"/>
      <c r="AB74" s="399"/>
    </row>
    <row r="75">
      <c r="A75" s="399"/>
      <c r="B75" s="399"/>
      <c r="C75" s="399"/>
      <c r="D75" s="399"/>
      <c r="E75" s="399"/>
      <c r="F75" s="399"/>
      <c r="G75" s="399"/>
      <c r="H75" s="399"/>
      <c r="I75" s="399"/>
      <c r="J75" s="399"/>
      <c r="K75" s="400"/>
      <c r="L75" s="399"/>
      <c r="M75" s="399"/>
      <c r="N75" s="399"/>
      <c r="O75" s="400"/>
      <c r="P75" s="399"/>
      <c r="Q75" s="399"/>
      <c r="R75" s="399"/>
      <c r="S75" s="399"/>
      <c r="T75" s="399"/>
      <c r="U75" s="399"/>
      <c r="V75" s="399"/>
      <c r="W75" s="399"/>
      <c r="X75" s="399"/>
      <c r="Y75" s="399"/>
      <c r="Z75" s="399"/>
      <c r="AA75" s="399"/>
      <c r="AB75" s="399"/>
    </row>
    <row r="76">
      <c r="A76" s="399"/>
      <c r="B76" s="399"/>
      <c r="C76" s="399"/>
      <c r="D76" s="399"/>
      <c r="E76" s="399"/>
      <c r="F76" s="399"/>
      <c r="G76" s="399"/>
      <c r="H76" s="399"/>
      <c r="I76" s="399"/>
      <c r="J76" s="399"/>
      <c r="K76" s="400"/>
      <c r="L76" s="399"/>
      <c r="M76" s="399"/>
      <c r="N76" s="399"/>
      <c r="O76" s="400"/>
      <c r="P76" s="399"/>
      <c r="Q76" s="399"/>
      <c r="R76" s="399"/>
      <c r="S76" s="399"/>
      <c r="T76" s="399"/>
      <c r="U76" s="399"/>
      <c r="V76" s="399"/>
      <c r="W76" s="399"/>
      <c r="X76" s="399"/>
      <c r="Y76" s="399"/>
      <c r="Z76" s="399"/>
      <c r="AA76" s="399"/>
      <c r="AB76" s="399"/>
    </row>
    <row r="77">
      <c r="A77" s="399"/>
      <c r="B77" s="399"/>
      <c r="C77" s="399"/>
      <c r="D77" s="399"/>
      <c r="E77" s="399"/>
      <c r="F77" s="399"/>
      <c r="G77" s="399"/>
      <c r="H77" s="399"/>
      <c r="I77" s="399"/>
      <c r="J77" s="399"/>
      <c r="K77" s="400"/>
      <c r="L77" s="399"/>
      <c r="M77" s="399"/>
      <c r="N77" s="399"/>
      <c r="O77" s="400"/>
      <c r="P77" s="399"/>
      <c r="Q77" s="399"/>
      <c r="R77" s="399"/>
      <c r="S77" s="399"/>
      <c r="T77" s="399"/>
      <c r="U77" s="399"/>
      <c r="V77" s="399"/>
      <c r="W77" s="399"/>
      <c r="X77" s="399"/>
      <c r="Y77" s="399"/>
      <c r="Z77" s="399"/>
      <c r="AA77" s="399"/>
      <c r="AB77" s="399"/>
    </row>
    <row r="78">
      <c r="A78" s="399"/>
      <c r="B78" s="399"/>
      <c r="C78" s="399"/>
      <c r="D78" s="399"/>
      <c r="E78" s="399"/>
      <c r="F78" s="399"/>
      <c r="G78" s="399"/>
      <c r="H78" s="399"/>
      <c r="I78" s="399"/>
      <c r="J78" s="399"/>
      <c r="K78" s="400"/>
      <c r="L78" s="399"/>
      <c r="M78" s="399"/>
      <c r="N78" s="399"/>
      <c r="O78" s="400"/>
      <c r="P78" s="399"/>
      <c r="Q78" s="399"/>
      <c r="R78" s="399"/>
      <c r="S78" s="399"/>
      <c r="T78" s="399"/>
      <c r="U78" s="399"/>
      <c r="V78" s="399"/>
      <c r="W78" s="399"/>
      <c r="X78" s="399"/>
      <c r="Y78" s="399"/>
      <c r="Z78" s="399"/>
      <c r="AA78" s="399"/>
      <c r="AB78" s="399"/>
    </row>
    <row r="79">
      <c r="A79" s="399"/>
      <c r="B79" s="399"/>
      <c r="C79" s="399"/>
      <c r="D79" s="399"/>
      <c r="E79" s="399"/>
      <c r="F79" s="399"/>
      <c r="G79" s="399"/>
      <c r="H79" s="399"/>
      <c r="I79" s="399"/>
      <c r="J79" s="399"/>
      <c r="K79" s="400"/>
      <c r="L79" s="399"/>
      <c r="M79" s="399"/>
      <c r="N79" s="399"/>
      <c r="O79" s="400"/>
      <c r="P79" s="399"/>
      <c r="Q79" s="399"/>
      <c r="R79" s="399"/>
      <c r="S79" s="399"/>
      <c r="T79" s="399"/>
      <c r="U79" s="399"/>
      <c r="V79" s="399"/>
      <c r="W79" s="399"/>
      <c r="X79" s="399"/>
      <c r="Y79" s="399"/>
      <c r="Z79" s="399"/>
      <c r="AA79" s="399"/>
      <c r="AB79" s="399"/>
    </row>
    <row r="80">
      <c r="A80" s="399"/>
      <c r="B80" s="399"/>
      <c r="C80" s="399"/>
      <c r="D80" s="399"/>
      <c r="E80" s="399"/>
      <c r="F80" s="399"/>
      <c r="G80" s="399"/>
      <c r="H80" s="399"/>
      <c r="I80" s="399"/>
      <c r="J80" s="399"/>
      <c r="K80" s="400"/>
      <c r="L80" s="399"/>
      <c r="M80" s="399"/>
      <c r="N80" s="399"/>
      <c r="O80" s="400"/>
      <c r="P80" s="399"/>
      <c r="Q80" s="399"/>
      <c r="R80" s="399"/>
      <c r="S80" s="399"/>
      <c r="T80" s="399"/>
      <c r="U80" s="399"/>
      <c r="V80" s="399"/>
      <c r="W80" s="399"/>
      <c r="X80" s="399"/>
      <c r="Y80" s="399"/>
      <c r="Z80" s="399"/>
      <c r="AA80" s="399"/>
      <c r="AB80" s="399"/>
    </row>
    <row r="81">
      <c r="A81" s="399"/>
      <c r="B81" s="399"/>
      <c r="C81" s="399"/>
      <c r="D81" s="399"/>
      <c r="E81" s="399"/>
      <c r="F81" s="399"/>
      <c r="G81" s="399"/>
      <c r="H81" s="399"/>
      <c r="I81" s="399"/>
      <c r="J81" s="399"/>
      <c r="K81" s="400"/>
      <c r="L81" s="399"/>
      <c r="M81" s="399"/>
      <c r="N81" s="399"/>
      <c r="O81" s="400"/>
      <c r="P81" s="399"/>
      <c r="Q81" s="399"/>
      <c r="R81" s="399"/>
      <c r="S81" s="399"/>
      <c r="T81" s="399"/>
      <c r="U81" s="399"/>
      <c r="V81" s="399"/>
      <c r="W81" s="399"/>
      <c r="X81" s="399"/>
      <c r="Y81" s="399"/>
      <c r="Z81" s="399"/>
      <c r="AA81" s="399"/>
      <c r="AB81" s="399"/>
    </row>
    <row r="82">
      <c r="A82" s="399"/>
      <c r="B82" s="399"/>
      <c r="C82" s="399"/>
      <c r="D82" s="399"/>
      <c r="E82" s="399"/>
      <c r="F82" s="399"/>
      <c r="G82" s="399"/>
      <c r="H82" s="399"/>
      <c r="I82" s="399"/>
      <c r="J82" s="399"/>
      <c r="K82" s="400"/>
      <c r="L82" s="399"/>
      <c r="M82" s="399"/>
      <c r="N82" s="399"/>
      <c r="O82" s="400"/>
      <c r="P82" s="399"/>
      <c r="Q82" s="399"/>
      <c r="R82" s="399"/>
      <c r="S82" s="399"/>
      <c r="T82" s="399"/>
      <c r="U82" s="399"/>
      <c r="V82" s="399"/>
      <c r="W82" s="399"/>
      <c r="X82" s="399"/>
      <c r="Y82" s="399"/>
      <c r="Z82" s="399"/>
      <c r="AA82" s="399"/>
      <c r="AB82" s="399"/>
    </row>
    <row r="83">
      <c r="A83" s="399"/>
      <c r="B83" s="399"/>
      <c r="C83" s="399"/>
      <c r="D83" s="399"/>
      <c r="E83" s="399"/>
      <c r="F83" s="399"/>
      <c r="G83" s="399"/>
      <c r="H83" s="399"/>
      <c r="I83" s="399"/>
      <c r="J83" s="399"/>
      <c r="K83" s="400"/>
      <c r="L83" s="399"/>
      <c r="M83" s="399"/>
      <c r="N83" s="399"/>
      <c r="O83" s="400"/>
      <c r="P83" s="399"/>
      <c r="Q83" s="399"/>
      <c r="R83" s="399"/>
      <c r="S83" s="399"/>
      <c r="T83" s="399"/>
      <c r="U83" s="399"/>
      <c r="V83" s="399"/>
      <c r="W83" s="399"/>
      <c r="X83" s="399"/>
      <c r="Y83" s="399"/>
      <c r="Z83" s="399"/>
      <c r="AA83" s="399"/>
      <c r="AB83" s="399"/>
    </row>
    <row r="84">
      <c r="A84" s="399"/>
      <c r="B84" s="399"/>
      <c r="C84" s="399"/>
      <c r="D84" s="399"/>
      <c r="E84" s="399"/>
      <c r="F84" s="399"/>
      <c r="G84" s="399"/>
      <c r="H84" s="399"/>
      <c r="I84" s="399"/>
      <c r="J84" s="399"/>
      <c r="K84" s="400"/>
      <c r="L84" s="399"/>
      <c r="M84" s="399"/>
      <c r="N84" s="399"/>
      <c r="O84" s="400"/>
      <c r="P84" s="399"/>
      <c r="Q84" s="399"/>
      <c r="R84" s="399"/>
      <c r="S84" s="399"/>
      <c r="T84" s="399"/>
      <c r="U84" s="399"/>
      <c r="V84" s="399"/>
      <c r="W84" s="399"/>
      <c r="X84" s="399"/>
      <c r="Y84" s="399"/>
      <c r="Z84" s="399"/>
      <c r="AA84" s="399"/>
      <c r="AB84" s="399"/>
    </row>
    <row r="85">
      <c r="A85" s="399"/>
      <c r="B85" s="399"/>
      <c r="C85" s="399"/>
      <c r="D85" s="399"/>
      <c r="E85" s="399"/>
      <c r="F85" s="399"/>
      <c r="G85" s="399"/>
      <c r="H85" s="399"/>
      <c r="I85" s="399"/>
      <c r="J85" s="399"/>
      <c r="K85" s="400"/>
      <c r="L85" s="399"/>
      <c r="M85" s="399"/>
      <c r="N85" s="399"/>
      <c r="O85" s="400"/>
      <c r="P85" s="399"/>
      <c r="Q85" s="399"/>
      <c r="R85" s="399"/>
      <c r="S85" s="399"/>
      <c r="T85" s="399"/>
      <c r="U85" s="399"/>
      <c r="V85" s="399"/>
      <c r="W85" s="399"/>
      <c r="X85" s="399"/>
      <c r="Y85" s="399"/>
      <c r="Z85" s="399"/>
      <c r="AA85" s="399"/>
      <c r="AB85" s="399"/>
    </row>
    <row r="86">
      <c r="A86" s="399"/>
      <c r="B86" s="399"/>
      <c r="C86" s="399"/>
      <c r="D86" s="399"/>
      <c r="E86" s="399"/>
      <c r="F86" s="399"/>
      <c r="G86" s="399"/>
      <c r="H86" s="399"/>
      <c r="I86" s="399"/>
      <c r="J86" s="399"/>
      <c r="K86" s="400"/>
      <c r="L86" s="399"/>
      <c r="M86" s="399"/>
      <c r="N86" s="399"/>
      <c r="O86" s="400"/>
      <c r="P86" s="399"/>
      <c r="Q86" s="399"/>
      <c r="R86" s="399"/>
      <c r="S86" s="399"/>
      <c r="T86" s="399"/>
      <c r="U86" s="399"/>
      <c r="V86" s="399"/>
      <c r="W86" s="399"/>
      <c r="X86" s="399"/>
      <c r="Y86" s="399"/>
      <c r="Z86" s="399"/>
      <c r="AA86" s="399"/>
      <c r="AB86" s="399"/>
    </row>
    <row r="87">
      <c r="A87" s="399"/>
      <c r="B87" s="399"/>
      <c r="C87" s="399"/>
      <c r="D87" s="399"/>
      <c r="E87" s="399"/>
      <c r="F87" s="399"/>
      <c r="G87" s="399"/>
      <c r="H87" s="399"/>
      <c r="I87" s="399"/>
      <c r="J87" s="399"/>
      <c r="K87" s="400"/>
      <c r="L87" s="399"/>
      <c r="M87" s="399"/>
      <c r="N87" s="399"/>
      <c r="O87" s="400"/>
      <c r="P87" s="399"/>
      <c r="Q87" s="399"/>
      <c r="R87" s="399"/>
      <c r="S87" s="399"/>
      <c r="T87" s="399"/>
      <c r="U87" s="399"/>
      <c r="V87" s="399"/>
      <c r="W87" s="399"/>
      <c r="X87" s="399"/>
      <c r="Y87" s="399"/>
      <c r="Z87" s="399"/>
      <c r="AA87" s="399"/>
      <c r="AB87" s="399"/>
    </row>
    <row r="88">
      <c r="A88" s="399"/>
      <c r="B88" s="399"/>
      <c r="C88" s="399"/>
      <c r="D88" s="399"/>
      <c r="E88" s="399"/>
      <c r="F88" s="399"/>
      <c r="G88" s="399"/>
      <c r="H88" s="399"/>
      <c r="I88" s="399"/>
      <c r="J88" s="399"/>
      <c r="K88" s="400"/>
      <c r="L88" s="399"/>
      <c r="M88" s="399"/>
      <c r="N88" s="399"/>
      <c r="O88" s="400"/>
      <c r="P88" s="399"/>
      <c r="Q88" s="399"/>
      <c r="R88" s="399"/>
      <c r="S88" s="399"/>
      <c r="T88" s="399"/>
      <c r="U88" s="399"/>
      <c r="V88" s="399"/>
      <c r="W88" s="399"/>
      <c r="X88" s="399"/>
      <c r="Y88" s="399"/>
      <c r="Z88" s="399"/>
      <c r="AA88" s="399"/>
      <c r="AB88" s="399"/>
    </row>
    <row r="89">
      <c r="A89" s="399"/>
      <c r="B89" s="399"/>
      <c r="C89" s="399"/>
      <c r="D89" s="399"/>
      <c r="E89" s="399"/>
      <c r="F89" s="399"/>
      <c r="G89" s="399"/>
      <c r="H89" s="399"/>
      <c r="I89" s="399"/>
      <c r="J89" s="399"/>
      <c r="K89" s="400"/>
      <c r="L89" s="399"/>
      <c r="M89" s="399"/>
      <c r="N89" s="399"/>
      <c r="O89" s="400"/>
      <c r="P89" s="399"/>
      <c r="Q89" s="399"/>
      <c r="R89" s="399"/>
      <c r="S89" s="399"/>
      <c r="T89" s="399"/>
      <c r="U89" s="399"/>
      <c r="V89" s="399"/>
      <c r="W89" s="399"/>
      <c r="X89" s="399"/>
      <c r="Y89" s="399"/>
      <c r="Z89" s="399"/>
      <c r="AA89" s="399"/>
      <c r="AB89" s="399"/>
    </row>
    <row r="90">
      <c r="A90" s="399"/>
      <c r="B90" s="399"/>
      <c r="C90" s="399"/>
      <c r="D90" s="399"/>
      <c r="E90" s="399"/>
      <c r="F90" s="399"/>
      <c r="G90" s="399"/>
      <c r="H90" s="399"/>
      <c r="I90" s="399"/>
      <c r="J90" s="399"/>
      <c r="K90" s="400"/>
      <c r="L90" s="399"/>
      <c r="M90" s="399"/>
      <c r="N90" s="399"/>
      <c r="O90" s="400"/>
      <c r="P90" s="399"/>
      <c r="Q90" s="399"/>
      <c r="R90" s="399"/>
      <c r="S90" s="399"/>
      <c r="T90" s="399"/>
      <c r="U90" s="399"/>
      <c r="V90" s="399"/>
      <c r="W90" s="399"/>
      <c r="X90" s="399"/>
      <c r="Y90" s="399"/>
      <c r="Z90" s="399"/>
      <c r="AA90" s="399"/>
      <c r="AB90" s="399"/>
    </row>
    <row r="91">
      <c r="A91" s="399"/>
      <c r="B91" s="399"/>
      <c r="C91" s="399"/>
      <c r="D91" s="399"/>
      <c r="E91" s="399"/>
      <c r="F91" s="399"/>
      <c r="G91" s="399"/>
      <c r="H91" s="399"/>
      <c r="I91" s="399"/>
      <c r="J91" s="399"/>
      <c r="K91" s="400"/>
      <c r="L91" s="399"/>
      <c r="M91" s="399"/>
      <c r="N91" s="399"/>
      <c r="O91" s="400"/>
      <c r="P91" s="399"/>
      <c r="Q91" s="399"/>
      <c r="R91" s="399"/>
      <c r="S91" s="399"/>
      <c r="T91" s="399"/>
      <c r="U91" s="399"/>
      <c r="V91" s="399"/>
      <c r="W91" s="399"/>
      <c r="X91" s="399"/>
      <c r="Y91" s="399"/>
      <c r="Z91" s="399"/>
      <c r="AA91" s="399"/>
      <c r="AB91" s="399"/>
    </row>
    <row r="92">
      <c r="A92" s="399"/>
      <c r="B92" s="399"/>
      <c r="C92" s="399"/>
      <c r="D92" s="399"/>
      <c r="E92" s="399"/>
      <c r="F92" s="399"/>
      <c r="G92" s="399"/>
      <c r="H92" s="399"/>
      <c r="I92" s="399"/>
      <c r="J92" s="399"/>
      <c r="K92" s="400"/>
      <c r="L92" s="399"/>
      <c r="M92" s="399"/>
      <c r="N92" s="399"/>
      <c r="O92" s="400"/>
      <c r="P92" s="399"/>
      <c r="Q92" s="399"/>
      <c r="R92" s="399"/>
      <c r="S92" s="399"/>
      <c r="T92" s="399"/>
      <c r="U92" s="399"/>
      <c r="V92" s="399"/>
      <c r="W92" s="399"/>
      <c r="X92" s="399"/>
      <c r="Y92" s="399"/>
      <c r="Z92" s="399"/>
      <c r="AA92" s="399"/>
      <c r="AB92" s="399"/>
    </row>
    <row r="93">
      <c r="A93" s="399"/>
      <c r="B93" s="399"/>
      <c r="C93" s="399"/>
      <c r="D93" s="399"/>
      <c r="E93" s="399"/>
      <c r="F93" s="399"/>
      <c r="G93" s="399"/>
      <c r="H93" s="399"/>
      <c r="I93" s="399"/>
      <c r="J93" s="399"/>
      <c r="K93" s="400"/>
      <c r="L93" s="399"/>
      <c r="M93" s="399"/>
      <c r="N93" s="399"/>
      <c r="O93" s="400"/>
      <c r="P93" s="399"/>
      <c r="Q93" s="399"/>
      <c r="R93" s="399"/>
      <c r="S93" s="399"/>
      <c r="T93" s="399"/>
      <c r="U93" s="399"/>
      <c r="V93" s="399"/>
      <c r="W93" s="399"/>
      <c r="X93" s="399"/>
      <c r="Y93" s="399"/>
      <c r="Z93" s="399"/>
      <c r="AA93" s="399"/>
      <c r="AB93" s="399"/>
    </row>
    <row r="94">
      <c r="A94" s="399"/>
      <c r="B94" s="399"/>
      <c r="C94" s="399"/>
      <c r="D94" s="399"/>
      <c r="E94" s="399"/>
      <c r="F94" s="399"/>
      <c r="G94" s="399"/>
      <c r="H94" s="399"/>
      <c r="I94" s="399"/>
      <c r="J94" s="399"/>
      <c r="K94" s="400"/>
      <c r="L94" s="399"/>
      <c r="M94" s="399"/>
      <c r="N94" s="399"/>
      <c r="O94" s="400"/>
      <c r="P94" s="399"/>
      <c r="Q94" s="399"/>
      <c r="R94" s="399"/>
      <c r="S94" s="399"/>
      <c r="T94" s="399"/>
      <c r="U94" s="399"/>
      <c r="V94" s="399"/>
      <c r="W94" s="399"/>
      <c r="X94" s="399"/>
      <c r="Y94" s="399"/>
      <c r="Z94" s="399"/>
      <c r="AA94" s="399"/>
      <c r="AB94" s="399"/>
    </row>
    <row r="95">
      <c r="A95" s="399"/>
      <c r="B95" s="399"/>
      <c r="C95" s="399"/>
      <c r="D95" s="399"/>
      <c r="E95" s="399"/>
      <c r="F95" s="399"/>
      <c r="G95" s="399"/>
      <c r="H95" s="399"/>
      <c r="I95" s="399"/>
      <c r="J95" s="399"/>
      <c r="K95" s="400"/>
      <c r="L95" s="399"/>
      <c r="M95" s="399"/>
      <c r="N95" s="399"/>
      <c r="O95" s="400"/>
      <c r="P95" s="399"/>
      <c r="Q95" s="399"/>
      <c r="R95" s="399"/>
      <c r="S95" s="399"/>
      <c r="T95" s="399"/>
      <c r="U95" s="399"/>
      <c r="V95" s="399"/>
      <c r="W95" s="399"/>
      <c r="X95" s="399"/>
      <c r="Y95" s="399"/>
      <c r="Z95" s="399"/>
      <c r="AA95" s="399"/>
      <c r="AB95" s="399"/>
    </row>
    <row r="96">
      <c r="A96" s="399"/>
      <c r="B96" s="399"/>
      <c r="C96" s="399"/>
      <c r="D96" s="399"/>
      <c r="E96" s="399"/>
      <c r="F96" s="399"/>
      <c r="G96" s="399"/>
      <c r="H96" s="399"/>
      <c r="I96" s="399"/>
      <c r="J96" s="399"/>
      <c r="K96" s="400"/>
      <c r="L96" s="399"/>
      <c r="M96" s="399"/>
      <c r="N96" s="399"/>
      <c r="O96" s="400"/>
      <c r="P96" s="399"/>
      <c r="Q96" s="399"/>
      <c r="R96" s="399"/>
      <c r="S96" s="399"/>
      <c r="T96" s="399"/>
      <c r="U96" s="399"/>
      <c r="V96" s="399"/>
      <c r="W96" s="399"/>
      <c r="X96" s="399"/>
      <c r="Y96" s="399"/>
      <c r="Z96" s="399"/>
      <c r="AA96" s="399"/>
      <c r="AB96" s="399"/>
    </row>
    <row r="97">
      <c r="A97" s="399"/>
      <c r="B97" s="399"/>
      <c r="C97" s="399"/>
      <c r="D97" s="399"/>
      <c r="E97" s="399"/>
      <c r="F97" s="399"/>
      <c r="G97" s="399"/>
      <c r="H97" s="399"/>
      <c r="I97" s="399"/>
      <c r="J97" s="399"/>
      <c r="K97" s="400"/>
      <c r="L97" s="399"/>
      <c r="M97" s="399"/>
      <c r="N97" s="399"/>
      <c r="O97" s="400"/>
      <c r="P97" s="399"/>
      <c r="Q97" s="399"/>
      <c r="R97" s="399"/>
      <c r="S97" s="399"/>
      <c r="T97" s="399"/>
      <c r="U97" s="399"/>
      <c r="V97" s="399"/>
      <c r="W97" s="399"/>
      <c r="X97" s="399"/>
      <c r="Y97" s="399"/>
      <c r="Z97" s="399"/>
      <c r="AA97" s="399"/>
      <c r="AB97" s="399"/>
    </row>
    <row r="98">
      <c r="A98" s="399"/>
      <c r="B98" s="399"/>
      <c r="C98" s="399"/>
      <c r="D98" s="399"/>
      <c r="E98" s="399"/>
      <c r="F98" s="399"/>
      <c r="G98" s="399"/>
      <c r="H98" s="399"/>
      <c r="I98" s="399"/>
      <c r="J98" s="399"/>
      <c r="K98" s="400"/>
      <c r="L98" s="399"/>
      <c r="M98" s="399"/>
      <c r="N98" s="399"/>
      <c r="O98" s="400"/>
      <c r="P98" s="399"/>
      <c r="Q98" s="399"/>
      <c r="R98" s="399"/>
      <c r="S98" s="399"/>
      <c r="T98" s="399"/>
      <c r="U98" s="399"/>
      <c r="V98" s="399"/>
      <c r="W98" s="399"/>
      <c r="X98" s="399"/>
      <c r="Y98" s="399"/>
      <c r="Z98" s="399"/>
      <c r="AA98" s="399"/>
      <c r="AB98" s="399"/>
    </row>
    <row r="99">
      <c r="A99" s="399"/>
      <c r="B99" s="399"/>
      <c r="C99" s="399"/>
      <c r="D99" s="399"/>
      <c r="E99" s="399"/>
      <c r="F99" s="399"/>
      <c r="G99" s="399"/>
      <c r="H99" s="399"/>
      <c r="I99" s="399"/>
      <c r="J99" s="399"/>
      <c r="K99" s="400"/>
      <c r="L99" s="399"/>
      <c r="M99" s="399"/>
      <c r="N99" s="399"/>
      <c r="O99" s="400"/>
      <c r="P99" s="399"/>
      <c r="Q99" s="399"/>
      <c r="R99" s="399"/>
      <c r="S99" s="399"/>
      <c r="T99" s="399"/>
      <c r="U99" s="399"/>
      <c r="V99" s="399"/>
      <c r="W99" s="399"/>
      <c r="X99" s="399"/>
      <c r="Y99" s="399"/>
      <c r="Z99" s="399"/>
      <c r="AA99" s="399"/>
      <c r="AB99" s="399"/>
    </row>
    <row r="100">
      <c r="A100" s="399"/>
      <c r="B100" s="399"/>
      <c r="C100" s="399"/>
      <c r="D100" s="399"/>
      <c r="E100" s="399"/>
      <c r="F100" s="399"/>
      <c r="G100" s="399"/>
      <c r="H100" s="399"/>
      <c r="I100" s="399"/>
      <c r="J100" s="399"/>
      <c r="K100" s="400"/>
      <c r="L100" s="399"/>
      <c r="M100" s="399"/>
      <c r="N100" s="399"/>
      <c r="O100" s="400"/>
      <c r="P100" s="399"/>
      <c r="Q100" s="399"/>
      <c r="R100" s="399"/>
      <c r="S100" s="399"/>
      <c r="T100" s="399"/>
      <c r="U100" s="399"/>
      <c r="V100" s="399"/>
      <c r="W100" s="399"/>
      <c r="X100" s="399"/>
      <c r="Y100" s="399"/>
      <c r="Z100" s="399"/>
      <c r="AA100" s="399"/>
      <c r="AB100" s="399"/>
    </row>
    <row r="101">
      <c r="A101" s="399"/>
      <c r="B101" s="399"/>
      <c r="C101" s="399"/>
      <c r="D101" s="399"/>
      <c r="E101" s="399"/>
      <c r="F101" s="399"/>
      <c r="G101" s="399"/>
      <c r="H101" s="399"/>
      <c r="I101" s="399"/>
      <c r="J101" s="399"/>
      <c r="K101" s="400"/>
      <c r="L101" s="399"/>
      <c r="M101" s="399"/>
      <c r="N101" s="399"/>
      <c r="O101" s="400"/>
      <c r="P101" s="399"/>
      <c r="Q101" s="399"/>
      <c r="R101" s="399"/>
      <c r="S101" s="399"/>
      <c r="T101" s="399"/>
      <c r="U101" s="399"/>
      <c r="V101" s="399"/>
      <c r="W101" s="399"/>
      <c r="X101" s="399"/>
      <c r="Y101" s="399"/>
      <c r="Z101" s="399"/>
      <c r="AA101" s="399"/>
      <c r="AB101" s="399"/>
    </row>
    <row r="102">
      <c r="A102" s="399"/>
      <c r="B102" s="399"/>
      <c r="C102" s="399"/>
      <c r="D102" s="399"/>
      <c r="E102" s="399"/>
      <c r="F102" s="399"/>
      <c r="G102" s="399"/>
      <c r="H102" s="399"/>
      <c r="I102" s="399"/>
      <c r="J102" s="399"/>
      <c r="K102" s="400"/>
      <c r="L102" s="399"/>
      <c r="M102" s="399"/>
      <c r="N102" s="399"/>
      <c r="O102" s="400"/>
      <c r="P102" s="399"/>
      <c r="Q102" s="399"/>
      <c r="R102" s="399"/>
      <c r="S102" s="399"/>
      <c r="T102" s="399"/>
      <c r="U102" s="399"/>
      <c r="V102" s="399"/>
      <c r="W102" s="399"/>
      <c r="X102" s="399"/>
      <c r="Y102" s="399"/>
      <c r="Z102" s="399"/>
      <c r="AA102" s="399"/>
      <c r="AB102" s="399"/>
    </row>
    <row r="103">
      <c r="A103" s="399"/>
      <c r="B103" s="399"/>
      <c r="C103" s="399"/>
      <c r="D103" s="399"/>
      <c r="E103" s="399"/>
      <c r="F103" s="399"/>
      <c r="G103" s="399"/>
      <c r="H103" s="399"/>
      <c r="I103" s="399"/>
      <c r="J103" s="399"/>
      <c r="K103" s="400"/>
      <c r="L103" s="399"/>
      <c r="M103" s="399"/>
      <c r="N103" s="399"/>
      <c r="O103" s="400"/>
      <c r="P103" s="399"/>
      <c r="Q103" s="399"/>
      <c r="R103" s="399"/>
      <c r="S103" s="399"/>
      <c r="T103" s="399"/>
      <c r="U103" s="399"/>
      <c r="V103" s="399"/>
      <c r="W103" s="399"/>
      <c r="X103" s="399"/>
      <c r="Y103" s="399"/>
      <c r="Z103" s="399"/>
      <c r="AA103" s="399"/>
      <c r="AB103" s="399"/>
    </row>
    <row r="104">
      <c r="A104" s="399"/>
      <c r="B104" s="399"/>
      <c r="C104" s="399"/>
      <c r="D104" s="399"/>
      <c r="E104" s="399"/>
      <c r="F104" s="399"/>
      <c r="G104" s="399"/>
      <c r="H104" s="399"/>
      <c r="I104" s="399"/>
      <c r="J104" s="399"/>
      <c r="K104" s="400"/>
      <c r="L104" s="399"/>
      <c r="M104" s="399"/>
      <c r="N104" s="399"/>
      <c r="O104" s="400"/>
      <c r="P104" s="399"/>
      <c r="Q104" s="399"/>
      <c r="R104" s="399"/>
      <c r="S104" s="399"/>
      <c r="T104" s="399"/>
      <c r="U104" s="399"/>
      <c r="V104" s="399"/>
      <c r="W104" s="399"/>
      <c r="X104" s="399"/>
      <c r="Y104" s="399"/>
      <c r="Z104" s="399"/>
      <c r="AA104" s="399"/>
      <c r="AB104" s="399"/>
    </row>
    <row r="105">
      <c r="A105" s="399"/>
      <c r="B105" s="399"/>
      <c r="C105" s="399"/>
      <c r="D105" s="399"/>
      <c r="E105" s="399"/>
      <c r="F105" s="399"/>
      <c r="G105" s="399"/>
      <c r="H105" s="399"/>
      <c r="I105" s="399"/>
      <c r="J105" s="399"/>
      <c r="K105" s="400"/>
      <c r="L105" s="399"/>
      <c r="M105" s="399"/>
      <c r="N105" s="399"/>
      <c r="O105" s="400"/>
      <c r="P105" s="399"/>
      <c r="Q105" s="399"/>
      <c r="R105" s="399"/>
      <c r="S105" s="399"/>
      <c r="T105" s="399"/>
      <c r="U105" s="399"/>
      <c r="V105" s="399"/>
      <c r="W105" s="399"/>
      <c r="X105" s="399"/>
      <c r="Y105" s="399"/>
      <c r="Z105" s="399"/>
      <c r="AA105" s="399"/>
      <c r="AB105" s="399"/>
    </row>
    <row r="106">
      <c r="A106" s="399"/>
      <c r="B106" s="399"/>
      <c r="C106" s="399"/>
      <c r="D106" s="399"/>
      <c r="E106" s="399"/>
      <c r="F106" s="399"/>
      <c r="G106" s="399"/>
      <c r="H106" s="399"/>
      <c r="I106" s="399"/>
      <c r="J106" s="399"/>
      <c r="K106" s="400"/>
      <c r="L106" s="399"/>
      <c r="M106" s="399"/>
      <c r="N106" s="399"/>
      <c r="O106" s="400"/>
      <c r="P106" s="399"/>
      <c r="Q106" s="399"/>
      <c r="R106" s="399"/>
      <c r="S106" s="399"/>
      <c r="T106" s="399"/>
      <c r="U106" s="399"/>
      <c r="V106" s="399"/>
      <c r="W106" s="399"/>
      <c r="X106" s="399"/>
      <c r="Y106" s="399"/>
      <c r="Z106" s="399"/>
      <c r="AA106" s="399"/>
      <c r="AB106" s="399"/>
    </row>
    <row r="107">
      <c r="A107" s="399"/>
      <c r="B107" s="399"/>
      <c r="C107" s="399"/>
      <c r="D107" s="399"/>
      <c r="E107" s="399"/>
      <c r="F107" s="399"/>
      <c r="G107" s="399"/>
      <c r="H107" s="399"/>
      <c r="I107" s="399"/>
      <c r="J107" s="399"/>
      <c r="K107" s="400"/>
      <c r="L107" s="399"/>
      <c r="M107" s="399"/>
      <c r="N107" s="399"/>
      <c r="O107" s="400"/>
      <c r="P107" s="399"/>
      <c r="Q107" s="399"/>
      <c r="R107" s="399"/>
      <c r="S107" s="399"/>
      <c r="T107" s="399"/>
      <c r="U107" s="399"/>
      <c r="V107" s="399"/>
      <c r="W107" s="399"/>
      <c r="X107" s="399"/>
      <c r="Y107" s="399"/>
      <c r="Z107" s="399"/>
      <c r="AA107" s="399"/>
      <c r="AB107" s="399"/>
    </row>
    <row r="108">
      <c r="A108" s="399"/>
      <c r="B108" s="399"/>
      <c r="C108" s="399"/>
      <c r="D108" s="399"/>
      <c r="E108" s="399"/>
      <c r="F108" s="399"/>
      <c r="G108" s="399"/>
      <c r="H108" s="399"/>
      <c r="I108" s="399"/>
      <c r="J108" s="399"/>
      <c r="K108" s="400"/>
      <c r="L108" s="399"/>
      <c r="M108" s="399"/>
      <c r="N108" s="399"/>
      <c r="O108" s="400"/>
      <c r="P108" s="399"/>
      <c r="Q108" s="399"/>
      <c r="R108" s="399"/>
      <c r="S108" s="399"/>
      <c r="T108" s="399"/>
      <c r="U108" s="399"/>
      <c r="V108" s="399"/>
      <c r="W108" s="399"/>
      <c r="X108" s="399"/>
      <c r="Y108" s="399"/>
      <c r="Z108" s="399"/>
      <c r="AA108" s="399"/>
      <c r="AB108" s="399"/>
    </row>
    <row r="109">
      <c r="A109" s="399"/>
      <c r="B109" s="399"/>
      <c r="C109" s="399"/>
      <c r="D109" s="399"/>
      <c r="E109" s="399"/>
      <c r="F109" s="399"/>
      <c r="G109" s="399"/>
      <c r="H109" s="399"/>
      <c r="I109" s="399"/>
      <c r="J109" s="399"/>
      <c r="K109" s="400"/>
      <c r="L109" s="399"/>
      <c r="M109" s="399"/>
      <c r="N109" s="399"/>
      <c r="O109" s="400"/>
      <c r="P109" s="399"/>
      <c r="Q109" s="399"/>
      <c r="R109" s="399"/>
      <c r="S109" s="399"/>
      <c r="T109" s="399"/>
      <c r="U109" s="399"/>
      <c r="V109" s="399"/>
      <c r="W109" s="399"/>
      <c r="X109" s="399"/>
      <c r="Y109" s="399"/>
      <c r="Z109" s="399"/>
      <c r="AA109" s="399"/>
      <c r="AB109" s="399"/>
    </row>
    <row r="110">
      <c r="A110" s="399"/>
      <c r="B110" s="399"/>
      <c r="C110" s="399"/>
      <c r="D110" s="399"/>
      <c r="E110" s="399"/>
      <c r="F110" s="399"/>
      <c r="G110" s="399"/>
      <c r="H110" s="399"/>
      <c r="I110" s="399"/>
      <c r="J110" s="399"/>
      <c r="K110" s="400"/>
      <c r="L110" s="399"/>
      <c r="M110" s="399"/>
      <c r="N110" s="399"/>
      <c r="O110" s="400"/>
      <c r="P110" s="399"/>
      <c r="Q110" s="399"/>
      <c r="R110" s="399"/>
      <c r="S110" s="399"/>
      <c r="T110" s="399"/>
      <c r="U110" s="399"/>
      <c r="V110" s="399"/>
      <c r="W110" s="399"/>
      <c r="X110" s="399"/>
      <c r="Y110" s="399"/>
      <c r="Z110" s="399"/>
      <c r="AA110" s="399"/>
      <c r="AB110" s="399"/>
    </row>
    <row r="111">
      <c r="A111" s="399"/>
      <c r="B111" s="399"/>
      <c r="C111" s="399"/>
      <c r="D111" s="399"/>
      <c r="E111" s="399"/>
      <c r="F111" s="399"/>
      <c r="G111" s="399"/>
      <c r="H111" s="399"/>
      <c r="I111" s="399"/>
      <c r="J111" s="399"/>
      <c r="K111" s="400"/>
      <c r="L111" s="399"/>
      <c r="M111" s="399"/>
      <c r="N111" s="399"/>
      <c r="O111" s="400"/>
      <c r="P111" s="399"/>
      <c r="Q111" s="399"/>
      <c r="R111" s="399"/>
      <c r="S111" s="399"/>
      <c r="T111" s="399"/>
      <c r="U111" s="399"/>
      <c r="V111" s="399"/>
      <c r="W111" s="399"/>
      <c r="X111" s="399"/>
      <c r="Y111" s="399"/>
      <c r="Z111" s="399"/>
      <c r="AA111" s="399"/>
      <c r="AB111" s="399"/>
    </row>
    <row r="112">
      <c r="A112" s="399"/>
      <c r="B112" s="399"/>
      <c r="C112" s="399"/>
      <c r="D112" s="399"/>
      <c r="E112" s="399"/>
      <c r="F112" s="399"/>
      <c r="G112" s="399"/>
      <c r="H112" s="399"/>
      <c r="I112" s="399"/>
      <c r="J112" s="399"/>
      <c r="K112" s="400"/>
      <c r="L112" s="399"/>
      <c r="M112" s="399"/>
      <c r="N112" s="399"/>
      <c r="O112" s="400"/>
      <c r="P112" s="399"/>
      <c r="Q112" s="399"/>
      <c r="R112" s="399"/>
      <c r="S112" s="399"/>
      <c r="T112" s="399"/>
      <c r="U112" s="399"/>
      <c r="V112" s="399"/>
      <c r="W112" s="399"/>
      <c r="X112" s="399"/>
      <c r="Y112" s="399"/>
      <c r="Z112" s="399"/>
      <c r="AA112" s="399"/>
      <c r="AB112" s="399"/>
    </row>
    <row r="113">
      <c r="A113" s="399"/>
      <c r="B113" s="399"/>
      <c r="C113" s="399"/>
      <c r="D113" s="399"/>
      <c r="E113" s="399"/>
      <c r="F113" s="399"/>
      <c r="G113" s="399"/>
      <c r="H113" s="399"/>
      <c r="I113" s="399"/>
      <c r="J113" s="399"/>
      <c r="K113" s="400"/>
      <c r="L113" s="399"/>
      <c r="M113" s="399"/>
      <c r="N113" s="399"/>
      <c r="O113" s="400"/>
      <c r="P113" s="399"/>
      <c r="Q113" s="399"/>
      <c r="R113" s="399"/>
      <c r="S113" s="399"/>
      <c r="T113" s="399"/>
      <c r="U113" s="399"/>
      <c r="V113" s="399"/>
      <c r="W113" s="399"/>
      <c r="X113" s="399"/>
      <c r="Y113" s="399"/>
      <c r="Z113" s="399"/>
      <c r="AA113" s="399"/>
      <c r="AB113" s="399"/>
    </row>
    <row r="114">
      <c r="A114" s="399"/>
      <c r="B114" s="399"/>
      <c r="C114" s="399"/>
      <c r="D114" s="399"/>
      <c r="E114" s="399"/>
      <c r="F114" s="399"/>
      <c r="G114" s="399"/>
      <c r="H114" s="399"/>
      <c r="I114" s="399"/>
      <c r="J114" s="399"/>
      <c r="K114" s="400"/>
      <c r="L114" s="399"/>
      <c r="M114" s="399"/>
      <c r="N114" s="399"/>
      <c r="O114" s="400"/>
      <c r="P114" s="399"/>
      <c r="Q114" s="399"/>
      <c r="R114" s="399"/>
      <c r="S114" s="399"/>
      <c r="T114" s="399"/>
      <c r="U114" s="399"/>
      <c r="V114" s="399"/>
      <c r="W114" s="399"/>
      <c r="X114" s="399"/>
      <c r="Y114" s="399"/>
      <c r="Z114" s="399"/>
      <c r="AA114" s="399"/>
      <c r="AB114" s="399"/>
    </row>
    <row r="115">
      <c r="A115" s="399"/>
      <c r="B115" s="399"/>
      <c r="C115" s="399"/>
      <c r="D115" s="399"/>
      <c r="E115" s="399"/>
      <c r="F115" s="399"/>
      <c r="G115" s="399"/>
      <c r="H115" s="399"/>
      <c r="I115" s="399"/>
      <c r="J115" s="399"/>
      <c r="K115" s="400"/>
      <c r="L115" s="399"/>
      <c r="M115" s="399"/>
      <c r="N115" s="399"/>
      <c r="O115" s="400"/>
      <c r="P115" s="399"/>
      <c r="Q115" s="399"/>
      <c r="R115" s="399"/>
      <c r="S115" s="399"/>
      <c r="T115" s="399"/>
      <c r="U115" s="399"/>
      <c r="V115" s="399"/>
      <c r="W115" s="399"/>
      <c r="X115" s="399"/>
      <c r="Y115" s="399"/>
      <c r="Z115" s="399"/>
      <c r="AA115" s="399"/>
      <c r="AB115" s="399"/>
    </row>
    <row r="116">
      <c r="A116" s="399"/>
      <c r="B116" s="399"/>
      <c r="C116" s="399"/>
      <c r="D116" s="399"/>
      <c r="E116" s="399"/>
      <c r="F116" s="399"/>
      <c r="G116" s="399"/>
      <c r="H116" s="399"/>
      <c r="I116" s="399"/>
      <c r="J116" s="399"/>
      <c r="K116" s="400"/>
      <c r="L116" s="399"/>
      <c r="M116" s="399"/>
      <c r="N116" s="399"/>
      <c r="O116" s="400"/>
      <c r="P116" s="399"/>
      <c r="Q116" s="399"/>
      <c r="R116" s="399"/>
      <c r="S116" s="399"/>
      <c r="T116" s="399"/>
      <c r="U116" s="399"/>
      <c r="V116" s="399"/>
      <c r="W116" s="399"/>
      <c r="X116" s="399"/>
      <c r="Y116" s="399"/>
      <c r="Z116" s="399"/>
      <c r="AA116" s="399"/>
      <c r="AB116" s="399"/>
    </row>
    <row r="117">
      <c r="A117" s="399"/>
      <c r="B117" s="399"/>
      <c r="C117" s="399"/>
      <c r="D117" s="399"/>
      <c r="E117" s="399"/>
      <c r="F117" s="399"/>
      <c r="G117" s="399"/>
      <c r="H117" s="399"/>
      <c r="I117" s="399"/>
      <c r="J117" s="399"/>
      <c r="K117" s="400"/>
      <c r="L117" s="399"/>
      <c r="M117" s="399"/>
      <c r="N117" s="399"/>
      <c r="O117" s="400"/>
      <c r="P117" s="399"/>
      <c r="Q117" s="399"/>
      <c r="R117" s="399"/>
      <c r="S117" s="399"/>
      <c r="T117" s="399"/>
      <c r="U117" s="399"/>
      <c r="V117" s="399"/>
      <c r="W117" s="399"/>
      <c r="X117" s="399"/>
      <c r="Y117" s="399"/>
      <c r="Z117" s="399"/>
      <c r="AA117" s="399"/>
      <c r="AB117" s="399"/>
    </row>
    <row r="118">
      <c r="A118" s="399"/>
      <c r="B118" s="399"/>
      <c r="C118" s="399"/>
      <c r="D118" s="399"/>
      <c r="E118" s="399"/>
      <c r="F118" s="399"/>
      <c r="G118" s="399"/>
      <c r="H118" s="399"/>
      <c r="I118" s="399"/>
      <c r="J118" s="399"/>
      <c r="K118" s="400"/>
      <c r="L118" s="399"/>
      <c r="M118" s="399"/>
      <c r="N118" s="399"/>
      <c r="O118" s="400"/>
      <c r="P118" s="399"/>
      <c r="Q118" s="399"/>
      <c r="R118" s="399"/>
      <c r="S118" s="399"/>
      <c r="T118" s="399"/>
      <c r="U118" s="399"/>
      <c r="V118" s="399"/>
      <c r="W118" s="399"/>
      <c r="X118" s="399"/>
      <c r="Y118" s="399"/>
      <c r="Z118" s="399"/>
      <c r="AA118" s="399"/>
      <c r="AB118" s="399"/>
    </row>
    <row r="119">
      <c r="A119" s="399"/>
      <c r="B119" s="399"/>
      <c r="C119" s="399"/>
      <c r="D119" s="399"/>
      <c r="E119" s="399"/>
      <c r="F119" s="399"/>
      <c r="G119" s="399"/>
      <c r="H119" s="399"/>
      <c r="I119" s="399"/>
      <c r="J119" s="399"/>
      <c r="K119" s="400"/>
      <c r="L119" s="399"/>
      <c r="M119" s="399"/>
      <c r="N119" s="399"/>
      <c r="O119" s="400"/>
      <c r="P119" s="399"/>
      <c r="Q119" s="399"/>
      <c r="R119" s="399"/>
      <c r="S119" s="399"/>
      <c r="T119" s="399"/>
      <c r="U119" s="399"/>
      <c r="V119" s="399"/>
      <c r="W119" s="399"/>
      <c r="X119" s="399"/>
      <c r="Y119" s="399"/>
      <c r="Z119" s="399"/>
      <c r="AA119" s="399"/>
      <c r="AB119" s="399"/>
    </row>
    <row r="120">
      <c r="A120" s="399"/>
      <c r="B120" s="399"/>
      <c r="C120" s="399"/>
      <c r="D120" s="399"/>
      <c r="E120" s="399"/>
      <c r="F120" s="399"/>
      <c r="G120" s="399"/>
      <c r="H120" s="399"/>
      <c r="I120" s="399"/>
      <c r="J120" s="399"/>
      <c r="K120" s="400"/>
      <c r="L120" s="399"/>
      <c r="M120" s="399"/>
      <c r="N120" s="399"/>
      <c r="O120" s="400"/>
      <c r="P120" s="399"/>
      <c r="Q120" s="399"/>
      <c r="R120" s="399"/>
      <c r="S120" s="399"/>
      <c r="T120" s="399"/>
      <c r="U120" s="399"/>
      <c r="V120" s="399"/>
      <c r="W120" s="399"/>
      <c r="X120" s="399"/>
      <c r="Y120" s="399"/>
      <c r="Z120" s="399"/>
      <c r="AA120" s="399"/>
      <c r="AB120" s="399"/>
    </row>
    <row r="121">
      <c r="A121" s="399"/>
      <c r="B121" s="399"/>
      <c r="C121" s="399"/>
      <c r="D121" s="399"/>
      <c r="E121" s="399"/>
      <c r="F121" s="399"/>
      <c r="G121" s="399"/>
      <c r="H121" s="399"/>
      <c r="I121" s="399"/>
      <c r="J121" s="399"/>
      <c r="K121" s="400"/>
      <c r="L121" s="399"/>
      <c r="M121" s="399"/>
      <c r="N121" s="399"/>
      <c r="O121" s="400"/>
      <c r="P121" s="399"/>
      <c r="Q121" s="399"/>
      <c r="R121" s="399"/>
      <c r="S121" s="399"/>
      <c r="T121" s="399"/>
      <c r="U121" s="399"/>
      <c r="V121" s="399"/>
      <c r="W121" s="399"/>
      <c r="X121" s="399"/>
      <c r="Y121" s="399"/>
      <c r="Z121" s="399"/>
      <c r="AA121" s="399"/>
      <c r="AB121" s="399"/>
    </row>
    <row r="122">
      <c r="A122" s="399"/>
      <c r="B122" s="399"/>
      <c r="C122" s="399"/>
      <c r="D122" s="399"/>
      <c r="E122" s="399"/>
      <c r="F122" s="399"/>
      <c r="G122" s="399"/>
      <c r="H122" s="399"/>
      <c r="I122" s="399"/>
      <c r="J122" s="399"/>
      <c r="K122" s="400"/>
      <c r="L122" s="399"/>
      <c r="M122" s="399"/>
      <c r="N122" s="399"/>
      <c r="O122" s="400"/>
      <c r="P122" s="399"/>
      <c r="Q122" s="399"/>
      <c r="R122" s="399"/>
      <c r="S122" s="399"/>
      <c r="T122" s="399"/>
      <c r="U122" s="399"/>
      <c r="V122" s="399"/>
      <c r="W122" s="399"/>
      <c r="X122" s="399"/>
      <c r="Y122" s="399"/>
      <c r="Z122" s="399"/>
      <c r="AA122" s="399"/>
      <c r="AB122" s="399"/>
    </row>
    <row r="123">
      <c r="A123" s="399"/>
      <c r="B123" s="399"/>
      <c r="C123" s="399"/>
      <c r="D123" s="399"/>
      <c r="E123" s="399"/>
      <c r="F123" s="399"/>
      <c r="G123" s="399"/>
      <c r="H123" s="399"/>
      <c r="I123" s="399"/>
      <c r="J123" s="399"/>
      <c r="K123" s="400"/>
      <c r="L123" s="399"/>
      <c r="M123" s="399"/>
      <c r="N123" s="399"/>
      <c r="O123" s="400"/>
      <c r="P123" s="399"/>
      <c r="Q123" s="399"/>
      <c r="R123" s="399"/>
      <c r="S123" s="399"/>
      <c r="T123" s="399"/>
      <c r="U123" s="399"/>
      <c r="V123" s="399"/>
      <c r="W123" s="399"/>
      <c r="X123" s="399"/>
      <c r="Y123" s="399"/>
      <c r="Z123" s="399"/>
      <c r="AA123" s="399"/>
      <c r="AB123" s="399"/>
    </row>
    <row r="124">
      <c r="A124" s="399"/>
      <c r="B124" s="399"/>
      <c r="C124" s="399"/>
      <c r="D124" s="399"/>
      <c r="E124" s="399"/>
      <c r="F124" s="399"/>
      <c r="G124" s="399"/>
      <c r="H124" s="399"/>
      <c r="I124" s="399"/>
      <c r="J124" s="399"/>
      <c r="K124" s="400"/>
      <c r="L124" s="399"/>
      <c r="M124" s="399"/>
      <c r="N124" s="399"/>
      <c r="O124" s="400"/>
      <c r="P124" s="399"/>
      <c r="Q124" s="399"/>
      <c r="R124" s="399"/>
      <c r="S124" s="399"/>
      <c r="T124" s="399"/>
      <c r="U124" s="399"/>
      <c r="V124" s="399"/>
      <c r="W124" s="399"/>
      <c r="X124" s="399"/>
      <c r="Y124" s="399"/>
      <c r="Z124" s="399"/>
      <c r="AA124" s="399"/>
      <c r="AB124" s="399"/>
    </row>
    <row r="125">
      <c r="A125" s="399"/>
      <c r="B125" s="399"/>
      <c r="C125" s="399"/>
      <c r="D125" s="399"/>
      <c r="E125" s="399"/>
      <c r="F125" s="399"/>
      <c r="G125" s="399"/>
      <c r="H125" s="399"/>
      <c r="I125" s="399"/>
      <c r="J125" s="399"/>
      <c r="K125" s="400"/>
      <c r="L125" s="399"/>
      <c r="M125" s="399"/>
      <c r="N125" s="399"/>
      <c r="O125" s="400"/>
      <c r="P125" s="399"/>
      <c r="Q125" s="399"/>
      <c r="R125" s="399"/>
      <c r="S125" s="399"/>
      <c r="T125" s="399"/>
      <c r="U125" s="399"/>
      <c r="V125" s="399"/>
      <c r="W125" s="399"/>
      <c r="X125" s="399"/>
      <c r="Y125" s="399"/>
      <c r="Z125" s="399"/>
      <c r="AA125" s="399"/>
      <c r="AB125" s="399"/>
    </row>
    <row r="126">
      <c r="A126" s="399"/>
      <c r="B126" s="399"/>
      <c r="C126" s="399"/>
      <c r="D126" s="399"/>
      <c r="E126" s="399"/>
      <c r="F126" s="399"/>
      <c r="G126" s="399"/>
      <c r="H126" s="399"/>
      <c r="I126" s="399"/>
      <c r="J126" s="399"/>
      <c r="K126" s="400"/>
      <c r="L126" s="399"/>
      <c r="M126" s="399"/>
      <c r="N126" s="399"/>
      <c r="O126" s="400"/>
      <c r="P126" s="399"/>
      <c r="Q126" s="399"/>
      <c r="R126" s="399"/>
      <c r="S126" s="399"/>
      <c r="T126" s="399"/>
      <c r="U126" s="399"/>
      <c r="V126" s="399"/>
      <c r="W126" s="399"/>
      <c r="X126" s="399"/>
      <c r="Y126" s="399"/>
      <c r="Z126" s="399"/>
      <c r="AA126" s="399"/>
      <c r="AB126" s="399"/>
    </row>
    <row r="127">
      <c r="A127" s="399"/>
      <c r="B127" s="399"/>
      <c r="C127" s="399"/>
      <c r="D127" s="399"/>
      <c r="E127" s="399"/>
      <c r="F127" s="399"/>
      <c r="G127" s="399"/>
      <c r="H127" s="399"/>
      <c r="I127" s="399"/>
      <c r="J127" s="399"/>
      <c r="K127" s="400"/>
      <c r="L127" s="399"/>
      <c r="M127" s="399"/>
      <c r="N127" s="399"/>
      <c r="O127" s="400"/>
      <c r="P127" s="399"/>
      <c r="Q127" s="399"/>
      <c r="R127" s="399"/>
      <c r="S127" s="399"/>
      <c r="T127" s="399"/>
      <c r="U127" s="399"/>
      <c r="V127" s="399"/>
      <c r="W127" s="399"/>
      <c r="X127" s="399"/>
      <c r="Y127" s="399"/>
      <c r="Z127" s="399"/>
      <c r="AA127" s="399"/>
      <c r="AB127" s="399"/>
    </row>
    <row r="128">
      <c r="A128" s="399"/>
      <c r="B128" s="399"/>
      <c r="C128" s="399"/>
      <c r="D128" s="399"/>
      <c r="E128" s="399"/>
      <c r="F128" s="399"/>
      <c r="G128" s="399"/>
      <c r="H128" s="399"/>
      <c r="I128" s="399"/>
      <c r="J128" s="399"/>
      <c r="K128" s="400"/>
      <c r="L128" s="399"/>
      <c r="M128" s="399"/>
      <c r="N128" s="399"/>
      <c r="O128" s="400"/>
      <c r="P128" s="399"/>
      <c r="Q128" s="399"/>
      <c r="R128" s="399"/>
      <c r="S128" s="399"/>
      <c r="T128" s="399"/>
      <c r="U128" s="399"/>
      <c r="V128" s="399"/>
      <c r="W128" s="399"/>
      <c r="X128" s="399"/>
      <c r="Y128" s="399"/>
      <c r="Z128" s="399"/>
      <c r="AA128" s="399"/>
      <c r="AB128" s="399"/>
    </row>
    <row r="129">
      <c r="A129" s="399"/>
      <c r="B129" s="399"/>
      <c r="C129" s="399"/>
      <c r="D129" s="399"/>
      <c r="E129" s="399"/>
      <c r="F129" s="399"/>
      <c r="G129" s="399"/>
      <c r="H129" s="399"/>
      <c r="I129" s="399"/>
      <c r="J129" s="399"/>
      <c r="K129" s="400"/>
      <c r="L129" s="399"/>
      <c r="M129" s="399"/>
      <c r="N129" s="399"/>
      <c r="O129" s="400"/>
      <c r="P129" s="399"/>
      <c r="Q129" s="399"/>
      <c r="R129" s="399"/>
      <c r="S129" s="399"/>
      <c r="T129" s="399"/>
      <c r="U129" s="399"/>
      <c r="V129" s="399"/>
      <c r="W129" s="399"/>
      <c r="X129" s="399"/>
      <c r="Y129" s="399"/>
      <c r="Z129" s="399"/>
      <c r="AA129" s="399"/>
      <c r="AB129" s="399"/>
    </row>
    <row r="130">
      <c r="A130" s="399"/>
      <c r="B130" s="399"/>
      <c r="C130" s="399"/>
      <c r="D130" s="399"/>
      <c r="E130" s="399"/>
      <c r="F130" s="399"/>
      <c r="G130" s="399"/>
      <c r="H130" s="399"/>
      <c r="I130" s="399"/>
      <c r="J130" s="399"/>
      <c r="K130" s="400"/>
      <c r="L130" s="399"/>
      <c r="M130" s="399"/>
      <c r="N130" s="399"/>
      <c r="O130" s="400"/>
      <c r="P130" s="399"/>
      <c r="Q130" s="399"/>
      <c r="R130" s="399"/>
      <c r="S130" s="399"/>
      <c r="T130" s="399"/>
      <c r="U130" s="399"/>
      <c r="V130" s="399"/>
      <c r="W130" s="399"/>
      <c r="X130" s="399"/>
      <c r="Y130" s="399"/>
      <c r="Z130" s="399"/>
      <c r="AA130" s="399"/>
      <c r="AB130" s="399"/>
    </row>
    <row r="131">
      <c r="A131" s="399"/>
      <c r="B131" s="399"/>
      <c r="C131" s="399"/>
      <c r="D131" s="399"/>
      <c r="E131" s="399"/>
      <c r="F131" s="399"/>
      <c r="G131" s="399"/>
      <c r="H131" s="399"/>
      <c r="I131" s="399"/>
      <c r="J131" s="399"/>
      <c r="K131" s="400"/>
      <c r="L131" s="399"/>
      <c r="M131" s="399"/>
      <c r="N131" s="399"/>
      <c r="O131" s="400"/>
      <c r="P131" s="399"/>
      <c r="Q131" s="399"/>
      <c r="R131" s="399"/>
      <c r="S131" s="399"/>
      <c r="T131" s="399"/>
      <c r="U131" s="399"/>
      <c r="V131" s="399"/>
      <c r="W131" s="399"/>
      <c r="X131" s="399"/>
      <c r="Y131" s="399"/>
      <c r="Z131" s="399"/>
      <c r="AA131" s="399"/>
      <c r="AB131" s="399"/>
    </row>
    <row r="132">
      <c r="A132" s="399"/>
      <c r="B132" s="399"/>
      <c r="C132" s="399"/>
      <c r="D132" s="399"/>
      <c r="E132" s="399"/>
      <c r="F132" s="399"/>
      <c r="G132" s="399"/>
      <c r="H132" s="399"/>
      <c r="I132" s="399"/>
      <c r="J132" s="399"/>
      <c r="K132" s="400"/>
      <c r="L132" s="399"/>
      <c r="M132" s="399"/>
      <c r="N132" s="399"/>
      <c r="O132" s="400"/>
      <c r="P132" s="399"/>
      <c r="Q132" s="399"/>
      <c r="R132" s="399"/>
      <c r="S132" s="399"/>
      <c r="T132" s="399"/>
      <c r="U132" s="399"/>
      <c r="V132" s="399"/>
      <c r="W132" s="399"/>
      <c r="X132" s="399"/>
      <c r="Y132" s="399"/>
      <c r="Z132" s="399"/>
      <c r="AA132" s="399"/>
      <c r="AB132" s="399"/>
    </row>
    <row r="133">
      <c r="A133" s="399"/>
      <c r="B133" s="399"/>
      <c r="C133" s="399"/>
      <c r="D133" s="399"/>
      <c r="E133" s="399"/>
      <c r="F133" s="399"/>
      <c r="G133" s="399"/>
      <c r="H133" s="399"/>
      <c r="I133" s="399"/>
      <c r="J133" s="399"/>
      <c r="K133" s="400"/>
      <c r="L133" s="399"/>
      <c r="M133" s="399"/>
      <c r="N133" s="399"/>
      <c r="O133" s="400"/>
      <c r="P133" s="399"/>
      <c r="Q133" s="399"/>
      <c r="R133" s="399"/>
      <c r="S133" s="399"/>
      <c r="T133" s="399"/>
      <c r="U133" s="399"/>
      <c r="V133" s="399"/>
      <c r="W133" s="399"/>
      <c r="X133" s="399"/>
      <c r="Y133" s="399"/>
      <c r="Z133" s="399"/>
      <c r="AA133" s="399"/>
      <c r="AB133" s="399"/>
    </row>
    <row r="134">
      <c r="A134" s="399"/>
      <c r="B134" s="399"/>
      <c r="C134" s="399"/>
      <c r="D134" s="399"/>
      <c r="E134" s="399"/>
      <c r="F134" s="399"/>
      <c r="G134" s="399"/>
      <c r="H134" s="399"/>
      <c r="I134" s="399"/>
      <c r="J134" s="399"/>
      <c r="K134" s="400"/>
      <c r="L134" s="399"/>
      <c r="M134" s="399"/>
      <c r="N134" s="399"/>
      <c r="O134" s="400"/>
      <c r="P134" s="399"/>
      <c r="Q134" s="399"/>
      <c r="R134" s="399"/>
      <c r="S134" s="399"/>
      <c r="T134" s="399"/>
      <c r="U134" s="399"/>
      <c r="V134" s="399"/>
      <c r="W134" s="399"/>
      <c r="X134" s="399"/>
      <c r="Y134" s="399"/>
      <c r="Z134" s="399"/>
      <c r="AA134" s="399"/>
      <c r="AB134" s="399"/>
    </row>
    <row r="135">
      <c r="A135" s="399"/>
      <c r="B135" s="399"/>
      <c r="C135" s="399"/>
      <c r="D135" s="399"/>
      <c r="E135" s="399"/>
      <c r="F135" s="399"/>
      <c r="G135" s="399"/>
      <c r="H135" s="399"/>
      <c r="I135" s="399"/>
      <c r="J135" s="399"/>
      <c r="K135" s="400"/>
      <c r="L135" s="399"/>
      <c r="M135" s="399"/>
      <c r="N135" s="399"/>
      <c r="O135" s="400"/>
      <c r="P135" s="399"/>
      <c r="Q135" s="399"/>
      <c r="R135" s="399"/>
      <c r="S135" s="399"/>
      <c r="T135" s="399"/>
      <c r="U135" s="399"/>
      <c r="V135" s="399"/>
      <c r="W135" s="399"/>
      <c r="X135" s="399"/>
      <c r="Y135" s="399"/>
      <c r="Z135" s="399"/>
      <c r="AA135" s="399"/>
      <c r="AB135" s="399"/>
    </row>
    <row r="136">
      <c r="A136" s="399"/>
      <c r="B136" s="399"/>
      <c r="C136" s="399"/>
      <c r="D136" s="399"/>
      <c r="E136" s="399"/>
      <c r="F136" s="399"/>
      <c r="G136" s="399"/>
      <c r="H136" s="399"/>
      <c r="I136" s="399"/>
      <c r="J136" s="399"/>
      <c r="K136" s="400"/>
      <c r="L136" s="399"/>
      <c r="M136" s="399"/>
      <c r="N136" s="399"/>
      <c r="O136" s="400"/>
      <c r="P136" s="399"/>
      <c r="Q136" s="399"/>
      <c r="R136" s="399"/>
      <c r="S136" s="399"/>
      <c r="T136" s="399"/>
      <c r="U136" s="399"/>
      <c r="V136" s="399"/>
      <c r="W136" s="399"/>
      <c r="X136" s="399"/>
      <c r="Y136" s="399"/>
      <c r="Z136" s="399"/>
      <c r="AA136" s="399"/>
      <c r="AB136" s="399"/>
    </row>
    <row r="137">
      <c r="A137" s="399"/>
      <c r="B137" s="399"/>
      <c r="C137" s="399"/>
      <c r="D137" s="399"/>
      <c r="E137" s="399"/>
      <c r="F137" s="399"/>
      <c r="G137" s="399"/>
      <c r="H137" s="399"/>
      <c r="I137" s="399"/>
      <c r="J137" s="399"/>
      <c r="K137" s="400"/>
      <c r="L137" s="399"/>
      <c r="M137" s="399"/>
      <c r="N137" s="399"/>
      <c r="O137" s="400"/>
      <c r="P137" s="399"/>
      <c r="Q137" s="399"/>
      <c r="R137" s="399"/>
      <c r="S137" s="399"/>
      <c r="T137" s="399"/>
      <c r="U137" s="399"/>
      <c r="V137" s="399"/>
      <c r="W137" s="399"/>
      <c r="X137" s="399"/>
      <c r="Y137" s="399"/>
      <c r="Z137" s="399"/>
      <c r="AA137" s="399"/>
      <c r="AB137" s="399"/>
    </row>
    <row r="138">
      <c r="A138" s="399"/>
      <c r="B138" s="399"/>
      <c r="C138" s="399"/>
      <c r="D138" s="399"/>
      <c r="E138" s="399"/>
      <c r="F138" s="399"/>
      <c r="G138" s="399"/>
      <c r="H138" s="399"/>
      <c r="I138" s="399"/>
      <c r="J138" s="399"/>
      <c r="K138" s="400"/>
      <c r="L138" s="399"/>
      <c r="M138" s="399"/>
      <c r="N138" s="399"/>
      <c r="O138" s="400"/>
      <c r="P138" s="399"/>
      <c r="Q138" s="399"/>
      <c r="R138" s="399"/>
      <c r="S138" s="399"/>
      <c r="T138" s="399"/>
      <c r="U138" s="399"/>
      <c r="V138" s="399"/>
      <c r="W138" s="399"/>
      <c r="X138" s="399"/>
      <c r="Y138" s="399"/>
      <c r="Z138" s="399"/>
      <c r="AA138" s="399"/>
      <c r="AB138" s="399"/>
    </row>
    <row r="139">
      <c r="A139" s="399"/>
      <c r="B139" s="399"/>
      <c r="C139" s="399"/>
      <c r="D139" s="399"/>
      <c r="E139" s="399"/>
      <c r="F139" s="399"/>
      <c r="G139" s="399"/>
      <c r="H139" s="399"/>
      <c r="I139" s="399"/>
      <c r="J139" s="399"/>
      <c r="K139" s="400"/>
      <c r="L139" s="399"/>
      <c r="M139" s="399"/>
      <c r="N139" s="399"/>
      <c r="O139" s="400"/>
      <c r="P139" s="399"/>
      <c r="Q139" s="399"/>
      <c r="R139" s="399"/>
      <c r="S139" s="399"/>
      <c r="T139" s="399"/>
      <c r="U139" s="399"/>
      <c r="V139" s="399"/>
      <c r="W139" s="399"/>
      <c r="X139" s="399"/>
      <c r="Y139" s="399"/>
      <c r="Z139" s="399"/>
      <c r="AA139" s="399"/>
      <c r="AB139" s="399"/>
    </row>
    <row r="140">
      <c r="A140" s="399"/>
      <c r="B140" s="399"/>
      <c r="C140" s="399"/>
      <c r="D140" s="399"/>
      <c r="E140" s="399"/>
      <c r="F140" s="399"/>
      <c r="G140" s="399"/>
      <c r="H140" s="399"/>
      <c r="I140" s="399"/>
      <c r="J140" s="399"/>
      <c r="K140" s="400"/>
      <c r="L140" s="399"/>
      <c r="M140" s="399"/>
      <c r="N140" s="399"/>
      <c r="O140" s="400"/>
      <c r="P140" s="399"/>
      <c r="Q140" s="399"/>
      <c r="R140" s="399"/>
      <c r="S140" s="399"/>
      <c r="T140" s="399"/>
      <c r="U140" s="399"/>
      <c r="V140" s="399"/>
      <c r="W140" s="399"/>
      <c r="X140" s="399"/>
      <c r="Y140" s="399"/>
      <c r="Z140" s="399"/>
      <c r="AA140" s="399"/>
      <c r="AB140" s="399"/>
    </row>
    <row r="141">
      <c r="A141" s="399"/>
      <c r="B141" s="399"/>
      <c r="C141" s="399"/>
      <c r="D141" s="399"/>
      <c r="E141" s="399"/>
      <c r="F141" s="399"/>
      <c r="G141" s="399"/>
      <c r="H141" s="399"/>
      <c r="I141" s="399"/>
      <c r="J141" s="399"/>
      <c r="K141" s="400"/>
      <c r="L141" s="399"/>
      <c r="M141" s="399"/>
      <c r="N141" s="399"/>
      <c r="O141" s="400"/>
      <c r="P141" s="399"/>
      <c r="Q141" s="399"/>
      <c r="R141" s="399"/>
      <c r="S141" s="399"/>
      <c r="T141" s="399"/>
      <c r="U141" s="399"/>
      <c r="V141" s="399"/>
      <c r="W141" s="399"/>
      <c r="X141" s="399"/>
      <c r="Y141" s="399"/>
      <c r="Z141" s="399"/>
      <c r="AA141" s="399"/>
      <c r="AB141" s="399"/>
    </row>
    <row r="142">
      <c r="A142" s="399"/>
      <c r="B142" s="399"/>
      <c r="C142" s="399"/>
      <c r="D142" s="399"/>
      <c r="E142" s="399"/>
      <c r="F142" s="399"/>
      <c r="G142" s="399"/>
      <c r="H142" s="399"/>
      <c r="I142" s="399"/>
      <c r="J142" s="399"/>
      <c r="K142" s="400"/>
      <c r="L142" s="399"/>
      <c r="M142" s="399"/>
      <c r="N142" s="399"/>
      <c r="O142" s="400"/>
      <c r="P142" s="399"/>
      <c r="Q142" s="399"/>
      <c r="R142" s="399"/>
      <c r="S142" s="399"/>
      <c r="T142" s="399"/>
      <c r="U142" s="399"/>
      <c r="V142" s="399"/>
      <c r="W142" s="399"/>
      <c r="X142" s="399"/>
      <c r="Y142" s="399"/>
      <c r="Z142" s="399"/>
      <c r="AA142" s="399"/>
      <c r="AB142" s="399"/>
    </row>
    <row r="143">
      <c r="A143" s="399"/>
      <c r="B143" s="399"/>
      <c r="C143" s="399"/>
      <c r="D143" s="399"/>
      <c r="E143" s="399"/>
      <c r="F143" s="399"/>
      <c r="G143" s="399"/>
      <c r="H143" s="399"/>
      <c r="I143" s="399"/>
      <c r="J143" s="399"/>
      <c r="K143" s="400"/>
      <c r="L143" s="399"/>
      <c r="M143" s="399"/>
      <c r="N143" s="399"/>
      <c r="O143" s="400"/>
      <c r="P143" s="399"/>
      <c r="Q143" s="399"/>
      <c r="R143" s="399"/>
      <c r="S143" s="399"/>
      <c r="T143" s="399"/>
      <c r="U143" s="399"/>
      <c r="V143" s="399"/>
      <c r="W143" s="399"/>
      <c r="X143" s="399"/>
      <c r="Y143" s="399"/>
      <c r="Z143" s="399"/>
      <c r="AA143" s="399"/>
      <c r="AB143" s="399"/>
    </row>
    <row r="144">
      <c r="A144" s="399"/>
      <c r="B144" s="399"/>
      <c r="C144" s="399"/>
      <c r="D144" s="399"/>
      <c r="E144" s="399"/>
      <c r="F144" s="399"/>
      <c r="G144" s="399"/>
      <c r="H144" s="399"/>
      <c r="I144" s="399"/>
      <c r="J144" s="399"/>
      <c r="K144" s="400"/>
      <c r="L144" s="399"/>
      <c r="M144" s="399"/>
      <c r="N144" s="399"/>
      <c r="O144" s="400"/>
      <c r="P144" s="399"/>
      <c r="Q144" s="399"/>
      <c r="R144" s="399"/>
      <c r="S144" s="399"/>
      <c r="T144" s="399"/>
      <c r="U144" s="399"/>
      <c r="V144" s="399"/>
      <c r="W144" s="399"/>
      <c r="X144" s="399"/>
      <c r="Y144" s="399"/>
      <c r="Z144" s="399"/>
      <c r="AA144" s="399"/>
      <c r="AB144" s="399"/>
    </row>
    <row r="145">
      <c r="A145" s="399"/>
      <c r="B145" s="399"/>
      <c r="C145" s="399"/>
      <c r="D145" s="399"/>
      <c r="E145" s="399"/>
      <c r="F145" s="399"/>
      <c r="G145" s="399"/>
      <c r="H145" s="399"/>
      <c r="I145" s="399"/>
      <c r="J145" s="399"/>
      <c r="K145" s="400"/>
      <c r="L145" s="399"/>
      <c r="M145" s="399"/>
      <c r="N145" s="399"/>
      <c r="O145" s="400"/>
      <c r="P145" s="399"/>
      <c r="Q145" s="399"/>
      <c r="R145" s="399"/>
      <c r="S145" s="399"/>
      <c r="T145" s="399"/>
      <c r="U145" s="399"/>
      <c r="V145" s="399"/>
      <c r="W145" s="399"/>
      <c r="X145" s="399"/>
      <c r="Y145" s="399"/>
      <c r="Z145" s="399"/>
      <c r="AA145" s="399"/>
      <c r="AB145" s="399"/>
    </row>
    <row r="146">
      <c r="A146" s="399"/>
      <c r="B146" s="399"/>
      <c r="C146" s="399"/>
      <c r="D146" s="399"/>
      <c r="E146" s="399"/>
      <c r="F146" s="399"/>
      <c r="G146" s="399"/>
      <c r="H146" s="399"/>
      <c r="I146" s="399"/>
      <c r="J146" s="399"/>
      <c r="K146" s="400"/>
      <c r="L146" s="399"/>
      <c r="M146" s="399"/>
      <c r="N146" s="399"/>
      <c r="O146" s="400"/>
      <c r="P146" s="399"/>
      <c r="Q146" s="399"/>
      <c r="R146" s="399"/>
      <c r="S146" s="399"/>
      <c r="T146" s="399"/>
      <c r="U146" s="399"/>
      <c r="V146" s="399"/>
      <c r="W146" s="399"/>
      <c r="X146" s="399"/>
      <c r="Y146" s="399"/>
      <c r="Z146" s="399"/>
      <c r="AA146" s="399"/>
      <c r="AB146" s="399"/>
    </row>
    <row r="147">
      <c r="A147" s="399"/>
      <c r="B147" s="399"/>
      <c r="C147" s="399"/>
      <c r="D147" s="399"/>
      <c r="E147" s="399"/>
      <c r="F147" s="399"/>
      <c r="G147" s="399"/>
      <c r="H147" s="399"/>
      <c r="I147" s="399"/>
      <c r="J147" s="399"/>
      <c r="K147" s="400"/>
      <c r="L147" s="399"/>
      <c r="M147" s="399"/>
      <c r="N147" s="399"/>
      <c r="O147" s="400"/>
      <c r="P147" s="399"/>
      <c r="Q147" s="399"/>
      <c r="R147" s="399"/>
      <c r="S147" s="399"/>
      <c r="T147" s="399"/>
      <c r="U147" s="399"/>
      <c r="V147" s="399"/>
      <c r="W147" s="399"/>
      <c r="X147" s="399"/>
      <c r="Y147" s="399"/>
      <c r="Z147" s="399"/>
      <c r="AA147" s="399"/>
      <c r="AB147" s="399"/>
    </row>
    <row r="148">
      <c r="A148" s="399"/>
      <c r="B148" s="399"/>
      <c r="C148" s="399"/>
      <c r="D148" s="399"/>
      <c r="E148" s="399"/>
      <c r="F148" s="399"/>
      <c r="G148" s="399"/>
      <c r="H148" s="399"/>
      <c r="I148" s="399"/>
      <c r="J148" s="399"/>
      <c r="K148" s="400"/>
      <c r="L148" s="399"/>
      <c r="M148" s="399"/>
      <c r="N148" s="399"/>
      <c r="O148" s="400"/>
      <c r="P148" s="399"/>
      <c r="Q148" s="399"/>
      <c r="R148" s="399"/>
      <c r="S148" s="399"/>
      <c r="T148" s="399"/>
      <c r="U148" s="399"/>
      <c r="V148" s="399"/>
      <c r="W148" s="399"/>
      <c r="X148" s="399"/>
      <c r="Y148" s="399"/>
      <c r="Z148" s="399"/>
      <c r="AA148" s="399"/>
      <c r="AB148" s="399"/>
    </row>
    <row r="149">
      <c r="A149" s="399"/>
      <c r="B149" s="399"/>
      <c r="C149" s="399"/>
      <c r="D149" s="399"/>
      <c r="E149" s="399"/>
      <c r="F149" s="399"/>
      <c r="G149" s="399"/>
      <c r="H149" s="399"/>
      <c r="I149" s="399"/>
      <c r="J149" s="399"/>
      <c r="K149" s="400"/>
      <c r="L149" s="399"/>
      <c r="M149" s="399"/>
      <c r="N149" s="399"/>
      <c r="O149" s="400"/>
      <c r="P149" s="399"/>
      <c r="Q149" s="399"/>
      <c r="R149" s="399"/>
      <c r="S149" s="399"/>
      <c r="T149" s="399"/>
      <c r="U149" s="399"/>
      <c r="V149" s="399"/>
      <c r="W149" s="399"/>
      <c r="X149" s="399"/>
      <c r="Y149" s="399"/>
      <c r="Z149" s="399"/>
      <c r="AA149" s="399"/>
      <c r="AB149" s="399"/>
    </row>
    <row r="150">
      <c r="A150" s="399"/>
      <c r="B150" s="399"/>
      <c r="C150" s="399"/>
      <c r="D150" s="399"/>
      <c r="E150" s="399"/>
      <c r="F150" s="399"/>
      <c r="G150" s="399"/>
      <c r="H150" s="399"/>
      <c r="I150" s="399"/>
      <c r="J150" s="399"/>
      <c r="K150" s="400"/>
      <c r="L150" s="399"/>
      <c r="M150" s="399"/>
      <c r="N150" s="399"/>
      <c r="O150" s="400"/>
      <c r="P150" s="399"/>
      <c r="Q150" s="399"/>
      <c r="R150" s="399"/>
      <c r="S150" s="399"/>
      <c r="T150" s="399"/>
      <c r="U150" s="399"/>
      <c r="V150" s="399"/>
      <c r="W150" s="399"/>
      <c r="X150" s="399"/>
      <c r="Y150" s="399"/>
      <c r="Z150" s="399"/>
      <c r="AA150" s="399"/>
      <c r="AB150" s="399"/>
    </row>
    <row r="151">
      <c r="A151" s="399"/>
      <c r="B151" s="399"/>
      <c r="C151" s="399"/>
      <c r="D151" s="399"/>
      <c r="E151" s="399"/>
      <c r="F151" s="399"/>
      <c r="G151" s="399"/>
      <c r="H151" s="399"/>
      <c r="I151" s="399"/>
      <c r="J151" s="399"/>
      <c r="K151" s="400"/>
      <c r="L151" s="399"/>
      <c r="M151" s="399"/>
      <c r="N151" s="399"/>
      <c r="O151" s="400"/>
      <c r="P151" s="399"/>
      <c r="Q151" s="399"/>
      <c r="R151" s="399"/>
      <c r="S151" s="399"/>
      <c r="T151" s="399"/>
      <c r="U151" s="399"/>
      <c r="V151" s="399"/>
      <c r="W151" s="399"/>
      <c r="X151" s="399"/>
      <c r="Y151" s="399"/>
      <c r="Z151" s="399"/>
      <c r="AA151" s="399"/>
      <c r="AB151" s="399"/>
    </row>
    <row r="152">
      <c r="A152" s="399"/>
      <c r="B152" s="399"/>
      <c r="C152" s="399"/>
      <c r="D152" s="399"/>
      <c r="E152" s="399"/>
      <c r="F152" s="399"/>
      <c r="G152" s="399"/>
      <c r="H152" s="399"/>
      <c r="I152" s="399"/>
      <c r="J152" s="399"/>
      <c r="K152" s="400"/>
      <c r="L152" s="399"/>
      <c r="M152" s="399"/>
      <c r="N152" s="399"/>
      <c r="O152" s="400"/>
      <c r="P152" s="399"/>
      <c r="Q152" s="399"/>
      <c r="R152" s="399"/>
      <c r="S152" s="399"/>
      <c r="T152" s="399"/>
      <c r="U152" s="399"/>
      <c r="V152" s="399"/>
      <c r="W152" s="399"/>
      <c r="X152" s="399"/>
      <c r="Y152" s="399"/>
      <c r="Z152" s="399"/>
      <c r="AA152" s="399"/>
      <c r="AB152" s="399"/>
    </row>
    <row r="153">
      <c r="A153" s="399"/>
      <c r="B153" s="399"/>
      <c r="C153" s="399"/>
      <c r="D153" s="399"/>
      <c r="E153" s="399"/>
      <c r="F153" s="399"/>
      <c r="G153" s="399"/>
      <c r="H153" s="399"/>
      <c r="I153" s="399"/>
      <c r="J153" s="399"/>
      <c r="K153" s="400"/>
      <c r="L153" s="399"/>
      <c r="M153" s="399"/>
      <c r="N153" s="399"/>
      <c r="O153" s="400"/>
      <c r="P153" s="399"/>
      <c r="Q153" s="399"/>
      <c r="R153" s="399"/>
      <c r="S153" s="399"/>
      <c r="T153" s="399"/>
      <c r="U153" s="399"/>
      <c r="V153" s="399"/>
      <c r="W153" s="399"/>
      <c r="X153" s="399"/>
      <c r="Y153" s="399"/>
      <c r="Z153" s="399"/>
      <c r="AA153" s="399"/>
      <c r="AB153" s="399"/>
    </row>
    <row r="154">
      <c r="A154" s="399"/>
      <c r="B154" s="399"/>
      <c r="C154" s="399"/>
      <c r="D154" s="399"/>
      <c r="E154" s="399"/>
      <c r="F154" s="399"/>
      <c r="G154" s="399"/>
      <c r="H154" s="399"/>
      <c r="I154" s="399"/>
      <c r="J154" s="399"/>
      <c r="K154" s="400"/>
      <c r="L154" s="399"/>
      <c r="M154" s="399"/>
      <c r="N154" s="399"/>
      <c r="O154" s="400"/>
      <c r="P154" s="399"/>
      <c r="Q154" s="399"/>
      <c r="R154" s="399"/>
      <c r="S154" s="399"/>
      <c r="T154" s="399"/>
      <c r="U154" s="399"/>
      <c r="V154" s="399"/>
      <c r="W154" s="399"/>
      <c r="X154" s="399"/>
      <c r="Y154" s="399"/>
      <c r="Z154" s="399"/>
      <c r="AA154" s="399"/>
      <c r="AB154" s="399"/>
    </row>
    <row r="155">
      <c r="A155" s="399"/>
      <c r="B155" s="399"/>
      <c r="C155" s="399"/>
      <c r="D155" s="399"/>
      <c r="E155" s="399"/>
      <c r="F155" s="399"/>
      <c r="G155" s="399"/>
      <c r="H155" s="399"/>
      <c r="I155" s="399"/>
      <c r="J155" s="399"/>
      <c r="K155" s="400"/>
      <c r="L155" s="399"/>
      <c r="M155" s="399"/>
      <c r="N155" s="399"/>
      <c r="O155" s="400"/>
      <c r="P155" s="399"/>
      <c r="Q155" s="399"/>
      <c r="R155" s="399"/>
      <c r="S155" s="399"/>
      <c r="T155" s="399"/>
      <c r="U155" s="399"/>
      <c r="V155" s="399"/>
      <c r="W155" s="399"/>
      <c r="X155" s="399"/>
      <c r="Y155" s="399"/>
      <c r="Z155" s="399"/>
      <c r="AA155" s="399"/>
      <c r="AB155" s="399"/>
    </row>
    <row r="156">
      <c r="A156" s="399"/>
      <c r="B156" s="399"/>
      <c r="C156" s="399"/>
      <c r="D156" s="399"/>
      <c r="E156" s="399"/>
      <c r="F156" s="399"/>
      <c r="G156" s="399"/>
      <c r="H156" s="399"/>
      <c r="I156" s="399"/>
      <c r="J156" s="399"/>
      <c r="K156" s="400"/>
      <c r="L156" s="399"/>
      <c r="M156" s="399"/>
      <c r="N156" s="399"/>
      <c r="O156" s="400"/>
      <c r="P156" s="399"/>
      <c r="Q156" s="399"/>
      <c r="R156" s="399"/>
      <c r="S156" s="399"/>
      <c r="T156" s="399"/>
      <c r="U156" s="399"/>
      <c r="V156" s="399"/>
      <c r="W156" s="399"/>
      <c r="X156" s="399"/>
      <c r="Y156" s="399"/>
      <c r="Z156" s="399"/>
      <c r="AA156" s="399"/>
      <c r="AB156" s="399"/>
    </row>
    <row r="157">
      <c r="A157" s="399"/>
      <c r="B157" s="399"/>
      <c r="C157" s="399"/>
      <c r="D157" s="399"/>
      <c r="E157" s="399"/>
      <c r="F157" s="399"/>
      <c r="G157" s="399"/>
      <c r="H157" s="399"/>
      <c r="I157" s="399"/>
      <c r="J157" s="399"/>
      <c r="K157" s="400"/>
      <c r="L157" s="399"/>
      <c r="M157" s="399"/>
      <c r="N157" s="399"/>
      <c r="O157" s="400"/>
      <c r="P157" s="399"/>
      <c r="Q157" s="399"/>
      <c r="R157" s="399"/>
      <c r="S157" s="399"/>
      <c r="T157" s="399"/>
      <c r="U157" s="399"/>
      <c r="V157" s="399"/>
      <c r="W157" s="399"/>
      <c r="X157" s="399"/>
      <c r="Y157" s="399"/>
      <c r="Z157" s="399"/>
      <c r="AA157" s="399"/>
      <c r="AB157" s="399"/>
    </row>
    <row r="158">
      <c r="A158" s="399"/>
      <c r="B158" s="399"/>
      <c r="C158" s="399"/>
      <c r="D158" s="399"/>
      <c r="E158" s="399"/>
      <c r="F158" s="399"/>
      <c r="G158" s="399"/>
      <c r="H158" s="399"/>
      <c r="I158" s="399"/>
      <c r="J158" s="399"/>
      <c r="K158" s="400"/>
      <c r="L158" s="399"/>
      <c r="M158" s="399"/>
      <c r="N158" s="399"/>
      <c r="O158" s="400"/>
      <c r="P158" s="399"/>
      <c r="Q158" s="399"/>
      <c r="R158" s="399"/>
      <c r="S158" s="399"/>
      <c r="T158" s="399"/>
      <c r="U158" s="399"/>
      <c r="V158" s="399"/>
      <c r="W158" s="399"/>
      <c r="X158" s="399"/>
      <c r="Y158" s="399"/>
      <c r="Z158" s="399"/>
      <c r="AA158" s="399"/>
      <c r="AB158" s="399"/>
    </row>
    <row r="159">
      <c r="A159" s="399"/>
      <c r="B159" s="399"/>
      <c r="C159" s="399"/>
      <c r="D159" s="399"/>
      <c r="E159" s="399"/>
      <c r="F159" s="399"/>
      <c r="G159" s="399"/>
      <c r="H159" s="399"/>
      <c r="I159" s="399"/>
      <c r="J159" s="399"/>
      <c r="K159" s="400"/>
      <c r="L159" s="399"/>
      <c r="M159" s="399"/>
      <c r="N159" s="399"/>
      <c r="O159" s="400"/>
      <c r="P159" s="399"/>
      <c r="Q159" s="399"/>
      <c r="R159" s="399"/>
      <c r="S159" s="399"/>
      <c r="T159" s="399"/>
      <c r="U159" s="399"/>
      <c r="V159" s="399"/>
      <c r="W159" s="399"/>
      <c r="X159" s="399"/>
      <c r="Y159" s="399"/>
      <c r="Z159" s="399"/>
      <c r="AA159" s="399"/>
      <c r="AB159" s="399"/>
    </row>
    <row r="160">
      <c r="A160" s="399"/>
      <c r="B160" s="399"/>
      <c r="C160" s="399"/>
      <c r="D160" s="399"/>
      <c r="E160" s="399"/>
      <c r="F160" s="399"/>
      <c r="G160" s="399"/>
      <c r="H160" s="399"/>
      <c r="I160" s="399"/>
      <c r="J160" s="399"/>
      <c r="K160" s="400"/>
      <c r="L160" s="399"/>
      <c r="M160" s="399"/>
      <c r="N160" s="399"/>
      <c r="O160" s="400"/>
      <c r="P160" s="399"/>
      <c r="Q160" s="399"/>
      <c r="R160" s="399"/>
      <c r="S160" s="399"/>
      <c r="T160" s="399"/>
      <c r="U160" s="399"/>
      <c r="V160" s="399"/>
      <c r="W160" s="399"/>
      <c r="X160" s="399"/>
      <c r="Y160" s="399"/>
      <c r="Z160" s="399"/>
      <c r="AA160" s="399"/>
      <c r="AB160" s="399"/>
    </row>
    <row r="161">
      <c r="A161" s="399"/>
      <c r="B161" s="399"/>
      <c r="C161" s="399"/>
      <c r="D161" s="399"/>
      <c r="E161" s="399"/>
      <c r="F161" s="399"/>
      <c r="G161" s="399"/>
      <c r="H161" s="399"/>
      <c r="I161" s="399"/>
      <c r="J161" s="399"/>
      <c r="K161" s="400"/>
      <c r="L161" s="399"/>
      <c r="M161" s="399"/>
      <c r="N161" s="399"/>
      <c r="O161" s="400"/>
      <c r="P161" s="399"/>
      <c r="Q161" s="399"/>
      <c r="R161" s="399"/>
      <c r="S161" s="399"/>
      <c r="T161" s="399"/>
      <c r="U161" s="399"/>
      <c r="V161" s="399"/>
      <c r="W161" s="399"/>
      <c r="X161" s="399"/>
      <c r="Y161" s="399"/>
      <c r="Z161" s="399"/>
      <c r="AA161" s="399"/>
      <c r="AB161" s="399"/>
    </row>
    <row r="162">
      <c r="A162" s="399"/>
      <c r="B162" s="399"/>
      <c r="C162" s="399"/>
      <c r="D162" s="399"/>
      <c r="E162" s="399"/>
      <c r="F162" s="399"/>
      <c r="G162" s="399"/>
      <c r="H162" s="399"/>
      <c r="I162" s="399"/>
      <c r="J162" s="399"/>
      <c r="K162" s="400"/>
      <c r="L162" s="399"/>
      <c r="M162" s="399"/>
      <c r="N162" s="399"/>
      <c r="O162" s="400"/>
      <c r="P162" s="399"/>
      <c r="Q162" s="399"/>
      <c r="R162" s="399"/>
      <c r="S162" s="399"/>
      <c r="T162" s="399"/>
      <c r="U162" s="399"/>
      <c r="V162" s="399"/>
      <c r="W162" s="399"/>
      <c r="X162" s="399"/>
      <c r="Y162" s="399"/>
      <c r="Z162" s="399"/>
      <c r="AA162" s="399"/>
      <c r="AB162" s="399"/>
    </row>
    <row r="163">
      <c r="A163" s="399"/>
      <c r="B163" s="399"/>
      <c r="C163" s="399"/>
      <c r="D163" s="399"/>
      <c r="E163" s="399"/>
      <c r="F163" s="399"/>
      <c r="G163" s="399"/>
      <c r="H163" s="399"/>
      <c r="I163" s="399"/>
      <c r="J163" s="399"/>
      <c r="K163" s="400"/>
      <c r="L163" s="399"/>
      <c r="M163" s="399"/>
      <c r="N163" s="399"/>
      <c r="O163" s="400"/>
      <c r="P163" s="399"/>
      <c r="Q163" s="399"/>
      <c r="R163" s="399"/>
      <c r="S163" s="399"/>
      <c r="T163" s="399"/>
      <c r="U163" s="399"/>
      <c r="V163" s="399"/>
      <c r="W163" s="399"/>
      <c r="X163" s="399"/>
      <c r="Y163" s="399"/>
      <c r="Z163" s="399"/>
      <c r="AA163" s="399"/>
      <c r="AB163" s="399"/>
    </row>
    <row r="164">
      <c r="A164" s="399"/>
      <c r="B164" s="399"/>
      <c r="C164" s="399"/>
      <c r="D164" s="399"/>
      <c r="E164" s="399"/>
      <c r="F164" s="399"/>
      <c r="G164" s="399"/>
      <c r="H164" s="399"/>
      <c r="I164" s="399"/>
      <c r="J164" s="399"/>
      <c r="K164" s="400"/>
      <c r="L164" s="399"/>
      <c r="M164" s="399"/>
      <c r="N164" s="399"/>
      <c r="O164" s="400"/>
      <c r="P164" s="399"/>
      <c r="Q164" s="399"/>
      <c r="R164" s="399"/>
      <c r="S164" s="399"/>
      <c r="T164" s="399"/>
      <c r="U164" s="399"/>
      <c r="V164" s="399"/>
      <c r="W164" s="399"/>
      <c r="X164" s="399"/>
      <c r="Y164" s="399"/>
      <c r="Z164" s="399"/>
      <c r="AA164" s="399"/>
      <c r="AB164" s="399"/>
    </row>
    <row r="165">
      <c r="A165" s="399"/>
      <c r="B165" s="399"/>
      <c r="C165" s="399"/>
      <c r="D165" s="399"/>
      <c r="E165" s="399"/>
      <c r="F165" s="399"/>
      <c r="G165" s="399"/>
      <c r="H165" s="399"/>
      <c r="I165" s="399"/>
      <c r="J165" s="399"/>
      <c r="K165" s="400"/>
      <c r="L165" s="399"/>
      <c r="M165" s="399"/>
      <c r="N165" s="399"/>
      <c r="O165" s="400"/>
      <c r="P165" s="399"/>
      <c r="Q165" s="399"/>
      <c r="R165" s="399"/>
      <c r="S165" s="399"/>
      <c r="T165" s="399"/>
      <c r="U165" s="399"/>
      <c r="V165" s="399"/>
      <c r="W165" s="399"/>
      <c r="X165" s="399"/>
      <c r="Y165" s="399"/>
      <c r="Z165" s="399"/>
      <c r="AA165" s="399"/>
      <c r="AB165" s="399"/>
    </row>
    <row r="166">
      <c r="A166" s="399"/>
      <c r="B166" s="399"/>
      <c r="C166" s="399"/>
      <c r="D166" s="399"/>
      <c r="E166" s="399"/>
      <c r="F166" s="399"/>
      <c r="G166" s="399"/>
      <c r="H166" s="399"/>
      <c r="I166" s="399"/>
      <c r="J166" s="399"/>
      <c r="K166" s="400"/>
      <c r="L166" s="399"/>
      <c r="M166" s="399"/>
      <c r="N166" s="399"/>
      <c r="O166" s="400"/>
      <c r="P166" s="399"/>
      <c r="Q166" s="399"/>
      <c r="R166" s="399"/>
      <c r="S166" s="399"/>
      <c r="T166" s="399"/>
      <c r="U166" s="399"/>
      <c r="V166" s="399"/>
      <c r="W166" s="399"/>
      <c r="X166" s="399"/>
      <c r="Y166" s="399"/>
      <c r="Z166" s="399"/>
      <c r="AA166" s="399"/>
      <c r="AB166" s="399"/>
    </row>
    <row r="167">
      <c r="A167" s="399"/>
      <c r="B167" s="399"/>
      <c r="C167" s="399"/>
      <c r="D167" s="399"/>
      <c r="E167" s="399"/>
      <c r="F167" s="399"/>
      <c r="G167" s="399"/>
      <c r="H167" s="399"/>
      <c r="I167" s="399"/>
      <c r="J167" s="399"/>
      <c r="K167" s="400"/>
      <c r="L167" s="399"/>
      <c r="M167" s="399"/>
      <c r="N167" s="399"/>
      <c r="O167" s="400"/>
      <c r="P167" s="399"/>
      <c r="Q167" s="399"/>
      <c r="R167" s="399"/>
      <c r="S167" s="399"/>
      <c r="T167" s="399"/>
      <c r="U167" s="399"/>
      <c r="V167" s="399"/>
      <c r="W167" s="399"/>
      <c r="X167" s="399"/>
      <c r="Y167" s="399"/>
      <c r="Z167" s="399"/>
      <c r="AA167" s="399"/>
      <c r="AB167" s="399"/>
    </row>
    <row r="168">
      <c r="A168" s="399"/>
      <c r="B168" s="399"/>
      <c r="C168" s="399"/>
      <c r="D168" s="399"/>
      <c r="E168" s="399"/>
      <c r="F168" s="399"/>
      <c r="G168" s="399"/>
      <c r="H168" s="399"/>
      <c r="I168" s="399"/>
      <c r="J168" s="399"/>
      <c r="K168" s="400"/>
      <c r="L168" s="399"/>
      <c r="M168" s="399"/>
      <c r="N168" s="399"/>
      <c r="O168" s="400"/>
      <c r="P168" s="399"/>
      <c r="Q168" s="399"/>
      <c r="R168" s="399"/>
      <c r="S168" s="399"/>
      <c r="T168" s="399"/>
      <c r="U168" s="399"/>
      <c r="V168" s="399"/>
      <c r="W168" s="399"/>
      <c r="X168" s="399"/>
      <c r="Y168" s="399"/>
      <c r="Z168" s="399"/>
      <c r="AA168" s="399"/>
      <c r="AB168" s="399"/>
    </row>
    <row r="169">
      <c r="A169" s="399"/>
      <c r="B169" s="399"/>
      <c r="C169" s="399"/>
      <c r="D169" s="399"/>
      <c r="E169" s="399"/>
      <c r="F169" s="399"/>
      <c r="G169" s="399"/>
      <c r="H169" s="399"/>
      <c r="I169" s="399"/>
      <c r="J169" s="399"/>
      <c r="K169" s="400"/>
      <c r="L169" s="399"/>
      <c r="M169" s="399"/>
      <c r="N169" s="399"/>
      <c r="O169" s="400"/>
      <c r="P169" s="399"/>
      <c r="Q169" s="399"/>
      <c r="R169" s="399"/>
      <c r="S169" s="399"/>
      <c r="T169" s="399"/>
      <c r="U169" s="399"/>
      <c r="V169" s="399"/>
      <c r="W169" s="399"/>
      <c r="X169" s="399"/>
      <c r="Y169" s="399"/>
      <c r="Z169" s="399"/>
      <c r="AA169" s="399"/>
      <c r="AB169" s="399"/>
    </row>
    <row r="170">
      <c r="A170" s="399"/>
      <c r="B170" s="399"/>
      <c r="C170" s="399"/>
      <c r="D170" s="399"/>
      <c r="E170" s="399"/>
      <c r="F170" s="399"/>
      <c r="G170" s="399"/>
      <c r="H170" s="399"/>
      <c r="I170" s="399"/>
      <c r="J170" s="399"/>
      <c r="K170" s="400"/>
      <c r="L170" s="399"/>
      <c r="M170" s="399"/>
      <c r="N170" s="399"/>
      <c r="O170" s="400"/>
      <c r="P170" s="399"/>
      <c r="Q170" s="399"/>
      <c r="R170" s="399"/>
      <c r="S170" s="399"/>
      <c r="T170" s="399"/>
      <c r="U170" s="399"/>
      <c r="V170" s="399"/>
      <c r="W170" s="399"/>
      <c r="X170" s="399"/>
      <c r="Y170" s="399"/>
      <c r="Z170" s="399"/>
      <c r="AA170" s="399"/>
      <c r="AB170" s="399"/>
    </row>
    <row r="171">
      <c r="A171" s="399"/>
      <c r="B171" s="399"/>
      <c r="C171" s="399"/>
      <c r="D171" s="399"/>
      <c r="E171" s="399"/>
      <c r="F171" s="399"/>
      <c r="G171" s="399"/>
      <c r="H171" s="399"/>
      <c r="I171" s="399"/>
      <c r="J171" s="399"/>
      <c r="K171" s="400"/>
      <c r="L171" s="399"/>
      <c r="M171" s="399"/>
      <c r="N171" s="399"/>
      <c r="O171" s="400"/>
      <c r="P171" s="399"/>
      <c r="Q171" s="399"/>
      <c r="R171" s="399"/>
      <c r="S171" s="399"/>
      <c r="T171" s="399"/>
      <c r="U171" s="399"/>
      <c r="V171" s="399"/>
      <c r="W171" s="399"/>
      <c r="X171" s="399"/>
      <c r="Y171" s="399"/>
      <c r="Z171" s="399"/>
      <c r="AA171" s="399"/>
      <c r="AB171" s="399"/>
    </row>
    <row r="172">
      <c r="A172" s="399"/>
      <c r="B172" s="399"/>
      <c r="C172" s="399"/>
      <c r="D172" s="399"/>
      <c r="E172" s="399"/>
      <c r="F172" s="399"/>
      <c r="G172" s="399"/>
      <c r="H172" s="399"/>
      <c r="I172" s="399"/>
      <c r="J172" s="399"/>
      <c r="K172" s="400"/>
      <c r="L172" s="399"/>
      <c r="M172" s="399"/>
      <c r="N172" s="399"/>
      <c r="O172" s="400"/>
      <c r="P172" s="399"/>
      <c r="Q172" s="399"/>
      <c r="R172" s="399"/>
      <c r="S172" s="399"/>
      <c r="T172" s="399"/>
      <c r="U172" s="399"/>
      <c r="V172" s="399"/>
      <c r="W172" s="399"/>
      <c r="X172" s="399"/>
      <c r="Y172" s="399"/>
      <c r="Z172" s="399"/>
      <c r="AA172" s="399"/>
      <c r="AB172" s="399"/>
    </row>
    <row r="173">
      <c r="A173" s="399"/>
      <c r="B173" s="399"/>
      <c r="C173" s="399"/>
      <c r="D173" s="399"/>
      <c r="E173" s="399"/>
      <c r="F173" s="399"/>
      <c r="G173" s="399"/>
      <c r="H173" s="399"/>
      <c r="I173" s="399"/>
      <c r="J173" s="399"/>
      <c r="K173" s="400"/>
      <c r="L173" s="399"/>
      <c r="M173" s="399"/>
      <c r="N173" s="399"/>
      <c r="O173" s="400"/>
      <c r="P173" s="399"/>
      <c r="Q173" s="399"/>
      <c r="R173" s="399"/>
      <c r="S173" s="399"/>
      <c r="T173" s="399"/>
      <c r="U173" s="399"/>
      <c r="V173" s="399"/>
      <c r="W173" s="399"/>
      <c r="X173" s="399"/>
      <c r="Y173" s="399"/>
      <c r="Z173" s="399"/>
      <c r="AA173" s="399"/>
      <c r="AB173" s="399"/>
    </row>
    <row r="174">
      <c r="A174" s="399"/>
      <c r="B174" s="399"/>
      <c r="C174" s="399"/>
      <c r="D174" s="399"/>
      <c r="E174" s="399"/>
      <c r="F174" s="399"/>
      <c r="G174" s="399"/>
      <c r="H174" s="399"/>
      <c r="I174" s="399"/>
      <c r="J174" s="399"/>
      <c r="K174" s="400"/>
      <c r="L174" s="399"/>
      <c r="M174" s="399"/>
      <c r="N174" s="399"/>
      <c r="O174" s="400"/>
      <c r="P174" s="399"/>
      <c r="Q174" s="399"/>
      <c r="R174" s="399"/>
      <c r="S174" s="399"/>
      <c r="T174" s="399"/>
      <c r="U174" s="399"/>
      <c r="V174" s="399"/>
      <c r="W174" s="399"/>
      <c r="X174" s="399"/>
      <c r="Y174" s="399"/>
      <c r="Z174" s="399"/>
      <c r="AA174" s="399"/>
      <c r="AB174" s="399"/>
    </row>
    <row r="175">
      <c r="A175" s="399"/>
      <c r="B175" s="399"/>
      <c r="C175" s="399"/>
      <c r="D175" s="399"/>
      <c r="E175" s="399"/>
      <c r="F175" s="399"/>
      <c r="G175" s="399"/>
      <c r="H175" s="399"/>
      <c r="I175" s="399"/>
      <c r="J175" s="399"/>
      <c r="K175" s="400"/>
      <c r="L175" s="399"/>
      <c r="M175" s="399"/>
      <c r="N175" s="399"/>
      <c r="O175" s="400"/>
      <c r="P175" s="399"/>
      <c r="Q175" s="399"/>
      <c r="R175" s="399"/>
      <c r="S175" s="399"/>
      <c r="T175" s="399"/>
      <c r="U175" s="399"/>
      <c r="V175" s="399"/>
      <c r="W175" s="399"/>
      <c r="X175" s="399"/>
      <c r="Y175" s="399"/>
      <c r="Z175" s="399"/>
      <c r="AA175" s="399"/>
      <c r="AB175" s="399"/>
    </row>
    <row r="176">
      <c r="A176" s="399"/>
      <c r="B176" s="399"/>
      <c r="C176" s="399"/>
      <c r="D176" s="399"/>
      <c r="E176" s="399"/>
      <c r="F176" s="399"/>
      <c r="G176" s="399"/>
      <c r="H176" s="399"/>
      <c r="I176" s="399"/>
      <c r="J176" s="399"/>
      <c r="K176" s="400"/>
      <c r="L176" s="399"/>
      <c r="M176" s="399"/>
      <c r="N176" s="399"/>
      <c r="O176" s="400"/>
      <c r="P176" s="399"/>
      <c r="Q176" s="399"/>
      <c r="R176" s="399"/>
      <c r="S176" s="399"/>
      <c r="T176" s="399"/>
      <c r="U176" s="399"/>
      <c r="V176" s="399"/>
      <c r="W176" s="399"/>
      <c r="X176" s="399"/>
      <c r="Y176" s="399"/>
      <c r="Z176" s="399"/>
      <c r="AA176" s="399"/>
      <c r="AB176" s="399"/>
    </row>
    <row r="177">
      <c r="A177" s="399"/>
      <c r="B177" s="399"/>
      <c r="C177" s="399"/>
      <c r="D177" s="399"/>
      <c r="E177" s="399"/>
      <c r="F177" s="399"/>
      <c r="G177" s="399"/>
      <c r="H177" s="399"/>
      <c r="I177" s="399"/>
      <c r="J177" s="399"/>
      <c r="K177" s="400"/>
      <c r="L177" s="399"/>
      <c r="M177" s="399"/>
      <c r="N177" s="399"/>
      <c r="O177" s="400"/>
      <c r="P177" s="399"/>
      <c r="Q177" s="399"/>
      <c r="R177" s="399"/>
      <c r="S177" s="399"/>
      <c r="T177" s="399"/>
      <c r="U177" s="399"/>
      <c r="V177" s="399"/>
      <c r="W177" s="399"/>
      <c r="X177" s="399"/>
      <c r="Y177" s="399"/>
      <c r="Z177" s="399"/>
      <c r="AA177" s="399"/>
      <c r="AB177" s="399"/>
    </row>
    <row r="178">
      <c r="A178" s="399"/>
      <c r="B178" s="399"/>
      <c r="C178" s="399"/>
      <c r="D178" s="399"/>
      <c r="E178" s="399"/>
      <c r="F178" s="399"/>
      <c r="G178" s="399"/>
      <c r="H178" s="399"/>
      <c r="I178" s="399"/>
      <c r="J178" s="399"/>
      <c r="K178" s="400"/>
      <c r="L178" s="399"/>
      <c r="M178" s="399"/>
      <c r="N178" s="399"/>
      <c r="O178" s="400"/>
      <c r="P178" s="399"/>
      <c r="Q178" s="399"/>
      <c r="R178" s="399"/>
      <c r="S178" s="399"/>
      <c r="T178" s="399"/>
      <c r="U178" s="399"/>
      <c r="V178" s="399"/>
      <c r="W178" s="399"/>
      <c r="X178" s="399"/>
      <c r="Y178" s="399"/>
      <c r="Z178" s="399"/>
      <c r="AA178" s="399"/>
      <c r="AB178" s="399"/>
    </row>
    <row r="179">
      <c r="A179" s="399"/>
      <c r="B179" s="399"/>
      <c r="C179" s="399"/>
      <c r="D179" s="399"/>
      <c r="E179" s="399"/>
      <c r="F179" s="399"/>
      <c r="G179" s="399"/>
      <c r="H179" s="399"/>
      <c r="I179" s="399"/>
      <c r="J179" s="399"/>
      <c r="K179" s="400"/>
      <c r="L179" s="399"/>
      <c r="M179" s="399"/>
      <c r="N179" s="399"/>
      <c r="O179" s="400"/>
      <c r="P179" s="399"/>
      <c r="Q179" s="399"/>
      <c r="R179" s="399"/>
      <c r="S179" s="399"/>
      <c r="T179" s="399"/>
      <c r="U179" s="399"/>
      <c r="V179" s="399"/>
      <c r="W179" s="399"/>
      <c r="X179" s="399"/>
      <c r="Y179" s="399"/>
      <c r="Z179" s="399"/>
      <c r="AA179" s="399"/>
      <c r="AB179" s="399"/>
    </row>
    <row r="180">
      <c r="A180" s="399"/>
      <c r="B180" s="399"/>
      <c r="C180" s="399"/>
      <c r="D180" s="399"/>
      <c r="E180" s="399"/>
      <c r="F180" s="399"/>
      <c r="G180" s="399"/>
      <c r="H180" s="399"/>
      <c r="I180" s="399"/>
      <c r="J180" s="399"/>
      <c r="K180" s="400"/>
      <c r="L180" s="399"/>
      <c r="M180" s="399"/>
      <c r="N180" s="399"/>
      <c r="O180" s="400"/>
      <c r="P180" s="399"/>
      <c r="Q180" s="399"/>
      <c r="R180" s="399"/>
      <c r="S180" s="399"/>
      <c r="T180" s="399"/>
      <c r="U180" s="399"/>
      <c r="V180" s="399"/>
      <c r="W180" s="399"/>
      <c r="X180" s="399"/>
      <c r="Y180" s="399"/>
      <c r="Z180" s="399"/>
      <c r="AA180" s="399"/>
      <c r="AB180" s="399"/>
    </row>
    <row r="181">
      <c r="A181" s="399"/>
      <c r="B181" s="399"/>
      <c r="C181" s="399"/>
      <c r="D181" s="399"/>
      <c r="E181" s="399"/>
      <c r="F181" s="399"/>
      <c r="G181" s="399"/>
      <c r="H181" s="399"/>
      <c r="I181" s="399"/>
      <c r="J181" s="399"/>
      <c r="K181" s="400"/>
      <c r="L181" s="399"/>
      <c r="M181" s="399"/>
      <c r="N181" s="399"/>
      <c r="O181" s="400"/>
      <c r="P181" s="399"/>
      <c r="Q181" s="399"/>
      <c r="R181" s="399"/>
      <c r="S181" s="399"/>
      <c r="T181" s="399"/>
      <c r="U181" s="399"/>
      <c r="V181" s="399"/>
      <c r="W181" s="399"/>
      <c r="X181" s="399"/>
      <c r="Y181" s="399"/>
      <c r="Z181" s="399"/>
      <c r="AA181" s="399"/>
      <c r="AB181" s="399"/>
    </row>
    <row r="182">
      <c r="A182" s="399"/>
      <c r="B182" s="399"/>
      <c r="C182" s="399"/>
      <c r="D182" s="399"/>
      <c r="E182" s="399"/>
      <c r="F182" s="399"/>
      <c r="G182" s="399"/>
      <c r="H182" s="399"/>
      <c r="I182" s="399"/>
      <c r="J182" s="399"/>
      <c r="K182" s="400"/>
      <c r="L182" s="399"/>
      <c r="M182" s="399"/>
      <c r="N182" s="399"/>
      <c r="O182" s="400"/>
      <c r="P182" s="399"/>
      <c r="Q182" s="399"/>
      <c r="R182" s="399"/>
      <c r="S182" s="399"/>
      <c r="T182" s="399"/>
      <c r="U182" s="399"/>
      <c r="V182" s="399"/>
      <c r="W182" s="399"/>
      <c r="X182" s="399"/>
      <c r="Y182" s="399"/>
      <c r="Z182" s="399"/>
      <c r="AA182" s="399"/>
      <c r="AB182" s="399"/>
    </row>
    <row r="183">
      <c r="A183" s="399"/>
      <c r="B183" s="399"/>
      <c r="C183" s="399"/>
      <c r="D183" s="399"/>
      <c r="E183" s="399"/>
      <c r="F183" s="399"/>
      <c r="G183" s="399"/>
      <c r="H183" s="399"/>
      <c r="I183" s="399"/>
      <c r="J183" s="399"/>
      <c r="K183" s="400"/>
      <c r="L183" s="399"/>
      <c r="M183" s="399"/>
      <c r="N183" s="399"/>
      <c r="O183" s="400"/>
      <c r="P183" s="399"/>
      <c r="Q183" s="399"/>
      <c r="R183" s="399"/>
      <c r="S183" s="399"/>
      <c r="T183" s="399"/>
      <c r="U183" s="399"/>
      <c r="V183" s="399"/>
      <c r="W183" s="399"/>
      <c r="X183" s="399"/>
      <c r="Y183" s="399"/>
      <c r="Z183" s="399"/>
      <c r="AA183" s="399"/>
      <c r="AB183" s="399"/>
    </row>
    <row r="184">
      <c r="A184" s="399"/>
      <c r="B184" s="399"/>
      <c r="C184" s="399"/>
      <c r="D184" s="399"/>
      <c r="E184" s="399"/>
      <c r="F184" s="399"/>
      <c r="G184" s="399"/>
      <c r="H184" s="399"/>
      <c r="I184" s="399"/>
      <c r="J184" s="399"/>
      <c r="K184" s="400"/>
      <c r="L184" s="399"/>
      <c r="M184" s="399"/>
      <c r="N184" s="399"/>
      <c r="O184" s="400"/>
      <c r="P184" s="399"/>
      <c r="Q184" s="399"/>
      <c r="R184" s="399"/>
      <c r="S184" s="399"/>
      <c r="T184" s="399"/>
      <c r="U184" s="399"/>
      <c r="V184" s="399"/>
      <c r="W184" s="399"/>
      <c r="X184" s="399"/>
      <c r="Y184" s="399"/>
      <c r="Z184" s="399"/>
      <c r="AA184" s="399"/>
      <c r="AB184" s="399"/>
    </row>
    <row r="185">
      <c r="A185" s="399"/>
      <c r="B185" s="399"/>
      <c r="C185" s="399"/>
      <c r="D185" s="399"/>
      <c r="E185" s="399"/>
      <c r="F185" s="399"/>
      <c r="G185" s="399"/>
      <c r="H185" s="399"/>
      <c r="I185" s="399"/>
      <c r="J185" s="399"/>
      <c r="K185" s="400"/>
      <c r="L185" s="399"/>
      <c r="M185" s="399"/>
      <c r="N185" s="399"/>
      <c r="O185" s="400"/>
      <c r="P185" s="399"/>
      <c r="Q185" s="399"/>
      <c r="R185" s="399"/>
      <c r="S185" s="399"/>
      <c r="T185" s="399"/>
      <c r="U185" s="399"/>
      <c r="V185" s="399"/>
      <c r="W185" s="399"/>
      <c r="X185" s="399"/>
      <c r="Y185" s="399"/>
      <c r="Z185" s="399"/>
      <c r="AA185" s="399"/>
      <c r="AB185" s="399"/>
    </row>
    <row r="186">
      <c r="A186" s="399"/>
      <c r="B186" s="399"/>
      <c r="C186" s="399"/>
      <c r="D186" s="399"/>
      <c r="E186" s="399"/>
      <c r="F186" s="399"/>
      <c r="G186" s="399"/>
      <c r="H186" s="399"/>
      <c r="I186" s="399"/>
      <c r="J186" s="399"/>
      <c r="K186" s="400"/>
      <c r="L186" s="399"/>
      <c r="M186" s="399"/>
      <c r="N186" s="399"/>
      <c r="O186" s="400"/>
      <c r="P186" s="399"/>
      <c r="Q186" s="399"/>
      <c r="R186" s="399"/>
      <c r="S186" s="399"/>
      <c r="T186" s="399"/>
      <c r="U186" s="399"/>
      <c r="V186" s="399"/>
      <c r="W186" s="399"/>
      <c r="X186" s="399"/>
      <c r="Y186" s="399"/>
      <c r="Z186" s="399"/>
      <c r="AA186" s="399"/>
      <c r="AB186" s="399"/>
    </row>
    <row r="187">
      <c r="A187" s="399"/>
      <c r="B187" s="399"/>
      <c r="C187" s="399"/>
      <c r="D187" s="399"/>
      <c r="E187" s="399"/>
      <c r="F187" s="399"/>
      <c r="G187" s="399"/>
      <c r="H187" s="399"/>
      <c r="I187" s="399"/>
      <c r="J187" s="399"/>
      <c r="K187" s="400"/>
      <c r="L187" s="399"/>
      <c r="M187" s="399"/>
      <c r="N187" s="399"/>
      <c r="O187" s="400"/>
      <c r="P187" s="399"/>
      <c r="Q187" s="399"/>
      <c r="R187" s="399"/>
      <c r="S187" s="399"/>
      <c r="T187" s="399"/>
      <c r="U187" s="399"/>
      <c r="V187" s="399"/>
      <c r="W187" s="399"/>
      <c r="X187" s="399"/>
      <c r="Y187" s="399"/>
      <c r="Z187" s="399"/>
      <c r="AA187" s="399"/>
      <c r="AB187" s="399"/>
    </row>
    <row r="188">
      <c r="A188" s="399"/>
      <c r="B188" s="399"/>
      <c r="C188" s="399"/>
      <c r="D188" s="399"/>
      <c r="E188" s="399"/>
      <c r="F188" s="399"/>
      <c r="G188" s="399"/>
      <c r="H188" s="399"/>
      <c r="I188" s="399"/>
      <c r="J188" s="399"/>
      <c r="K188" s="400"/>
      <c r="L188" s="399"/>
      <c r="M188" s="399"/>
      <c r="N188" s="399"/>
      <c r="O188" s="400"/>
      <c r="P188" s="399"/>
      <c r="Q188" s="399"/>
      <c r="R188" s="399"/>
      <c r="S188" s="399"/>
      <c r="T188" s="399"/>
      <c r="U188" s="399"/>
      <c r="V188" s="399"/>
      <c r="W188" s="399"/>
      <c r="X188" s="399"/>
      <c r="Y188" s="399"/>
      <c r="Z188" s="399"/>
      <c r="AA188" s="399"/>
      <c r="AB188" s="399"/>
    </row>
    <row r="189">
      <c r="A189" s="399"/>
      <c r="B189" s="399"/>
      <c r="C189" s="399"/>
      <c r="D189" s="399"/>
      <c r="E189" s="399"/>
      <c r="F189" s="399"/>
      <c r="G189" s="399"/>
      <c r="H189" s="399"/>
      <c r="I189" s="399"/>
      <c r="J189" s="399"/>
      <c r="K189" s="400"/>
      <c r="L189" s="399"/>
      <c r="M189" s="399"/>
      <c r="N189" s="399"/>
      <c r="O189" s="400"/>
      <c r="P189" s="399"/>
      <c r="Q189" s="399"/>
      <c r="R189" s="399"/>
      <c r="S189" s="399"/>
      <c r="T189" s="399"/>
      <c r="U189" s="399"/>
      <c r="V189" s="399"/>
      <c r="W189" s="399"/>
      <c r="X189" s="399"/>
      <c r="Y189" s="399"/>
      <c r="Z189" s="399"/>
      <c r="AA189" s="399"/>
      <c r="AB189" s="399"/>
    </row>
    <row r="190">
      <c r="A190" s="399"/>
      <c r="B190" s="399"/>
      <c r="C190" s="399"/>
      <c r="D190" s="399"/>
      <c r="E190" s="399"/>
      <c r="F190" s="399"/>
      <c r="G190" s="399"/>
      <c r="H190" s="399"/>
      <c r="I190" s="399"/>
      <c r="J190" s="399"/>
      <c r="K190" s="400"/>
      <c r="L190" s="399"/>
      <c r="M190" s="399"/>
      <c r="N190" s="399"/>
      <c r="O190" s="400"/>
      <c r="P190" s="399"/>
      <c r="Q190" s="399"/>
      <c r="R190" s="399"/>
      <c r="S190" s="399"/>
      <c r="T190" s="399"/>
      <c r="U190" s="399"/>
      <c r="V190" s="399"/>
      <c r="W190" s="399"/>
      <c r="X190" s="399"/>
      <c r="Y190" s="399"/>
      <c r="Z190" s="399"/>
      <c r="AA190" s="399"/>
      <c r="AB190" s="399"/>
    </row>
    <row r="191">
      <c r="A191" s="399"/>
      <c r="B191" s="399"/>
      <c r="C191" s="399"/>
      <c r="D191" s="399"/>
      <c r="E191" s="399"/>
      <c r="F191" s="399"/>
      <c r="G191" s="399"/>
      <c r="H191" s="399"/>
      <c r="I191" s="399"/>
      <c r="J191" s="399"/>
      <c r="K191" s="400"/>
      <c r="L191" s="399"/>
      <c r="M191" s="399"/>
      <c r="N191" s="399"/>
      <c r="O191" s="400"/>
      <c r="P191" s="399"/>
      <c r="Q191" s="399"/>
      <c r="R191" s="399"/>
      <c r="S191" s="399"/>
      <c r="T191" s="399"/>
      <c r="U191" s="399"/>
      <c r="V191" s="399"/>
      <c r="W191" s="399"/>
      <c r="X191" s="399"/>
      <c r="Y191" s="399"/>
      <c r="Z191" s="399"/>
      <c r="AA191" s="399"/>
      <c r="AB191" s="399"/>
    </row>
    <row r="192">
      <c r="A192" s="399"/>
      <c r="B192" s="399"/>
      <c r="C192" s="399"/>
      <c r="D192" s="399"/>
      <c r="E192" s="399"/>
      <c r="F192" s="399"/>
      <c r="G192" s="399"/>
      <c r="H192" s="399"/>
      <c r="I192" s="399"/>
      <c r="J192" s="399"/>
      <c r="K192" s="400"/>
      <c r="L192" s="399"/>
      <c r="M192" s="399"/>
      <c r="N192" s="399"/>
      <c r="O192" s="400"/>
      <c r="P192" s="399"/>
      <c r="Q192" s="399"/>
      <c r="R192" s="399"/>
      <c r="S192" s="399"/>
      <c r="T192" s="399"/>
      <c r="U192" s="399"/>
      <c r="V192" s="399"/>
      <c r="W192" s="399"/>
      <c r="X192" s="399"/>
      <c r="Y192" s="399"/>
      <c r="Z192" s="399"/>
      <c r="AA192" s="399"/>
      <c r="AB192" s="399"/>
    </row>
    <row r="193">
      <c r="A193" s="399"/>
      <c r="B193" s="399"/>
      <c r="C193" s="399"/>
      <c r="D193" s="399"/>
      <c r="E193" s="399"/>
      <c r="F193" s="399"/>
      <c r="G193" s="399"/>
      <c r="H193" s="399"/>
      <c r="I193" s="399"/>
      <c r="J193" s="399"/>
      <c r="K193" s="400"/>
      <c r="L193" s="399"/>
      <c r="M193" s="399"/>
      <c r="N193" s="399"/>
      <c r="O193" s="400"/>
      <c r="P193" s="399"/>
      <c r="Q193" s="399"/>
      <c r="R193" s="399"/>
      <c r="S193" s="399"/>
      <c r="T193" s="399"/>
      <c r="U193" s="399"/>
      <c r="V193" s="399"/>
      <c r="W193" s="399"/>
      <c r="X193" s="399"/>
      <c r="Y193" s="399"/>
      <c r="Z193" s="399"/>
      <c r="AA193" s="399"/>
      <c r="AB193" s="399"/>
    </row>
    <row r="194">
      <c r="A194" s="399"/>
      <c r="B194" s="399"/>
      <c r="C194" s="399"/>
      <c r="D194" s="399"/>
      <c r="E194" s="399"/>
      <c r="F194" s="399"/>
      <c r="G194" s="399"/>
      <c r="H194" s="399"/>
      <c r="I194" s="399"/>
      <c r="J194" s="399"/>
      <c r="K194" s="400"/>
      <c r="L194" s="399"/>
      <c r="M194" s="399"/>
      <c r="N194" s="399"/>
      <c r="O194" s="400"/>
      <c r="P194" s="399"/>
      <c r="Q194" s="399"/>
      <c r="R194" s="399"/>
      <c r="S194" s="399"/>
      <c r="T194" s="399"/>
      <c r="U194" s="399"/>
      <c r="V194" s="399"/>
      <c r="W194" s="399"/>
      <c r="X194" s="399"/>
      <c r="Y194" s="399"/>
      <c r="Z194" s="399"/>
      <c r="AA194" s="399"/>
      <c r="AB194" s="399"/>
    </row>
    <row r="195">
      <c r="A195" s="399"/>
      <c r="B195" s="399"/>
      <c r="C195" s="399"/>
      <c r="D195" s="399"/>
      <c r="E195" s="399"/>
      <c r="F195" s="399"/>
      <c r="G195" s="399"/>
      <c r="H195" s="399"/>
      <c r="I195" s="399"/>
      <c r="J195" s="399"/>
      <c r="K195" s="400"/>
      <c r="L195" s="399"/>
      <c r="M195" s="399"/>
      <c r="N195" s="399"/>
      <c r="O195" s="400"/>
      <c r="P195" s="399"/>
      <c r="Q195" s="399"/>
      <c r="R195" s="399"/>
      <c r="S195" s="399"/>
      <c r="T195" s="399"/>
      <c r="U195" s="399"/>
      <c r="V195" s="399"/>
      <c r="W195" s="399"/>
      <c r="X195" s="399"/>
      <c r="Y195" s="399"/>
      <c r="Z195" s="399"/>
      <c r="AA195" s="399"/>
      <c r="AB195" s="399"/>
    </row>
    <row r="196">
      <c r="A196" s="399"/>
      <c r="B196" s="399"/>
      <c r="C196" s="399"/>
      <c r="D196" s="399"/>
      <c r="E196" s="399"/>
      <c r="F196" s="399"/>
      <c r="G196" s="399"/>
      <c r="H196" s="399"/>
      <c r="I196" s="399"/>
      <c r="J196" s="399"/>
      <c r="K196" s="400"/>
      <c r="L196" s="399"/>
      <c r="M196" s="399"/>
      <c r="N196" s="399"/>
      <c r="O196" s="400"/>
      <c r="P196" s="399"/>
      <c r="Q196" s="399"/>
      <c r="R196" s="399"/>
      <c r="S196" s="399"/>
      <c r="T196" s="399"/>
      <c r="U196" s="399"/>
      <c r="V196" s="399"/>
      <c r="W196" s="399"/>
      <c r="X196" s="399"/>
      <c r="Y196" s="399"/>
      <c r="Z196" s="399"/>
      <c r="AA196" s="399"/>
      <c r="AB196" s="399"/>
    </row>
    <row r="197">
      <c r="A197" s="399"/>
      <c r="B197" s="399"/>
      <c r="C197" s="399"/>
      <c r="D197" s="399"/>
      <c r="E197" s="399"/>
      <c r="F197" s="399"/>
      <c r="G197" s="399"/>
      <c r="H197" s="399"/>
      <c r="I197" s="399"/>
      <c r="J197" s="399"/>
      <c r="K197" s="400"/>
      <c r="L197" s="399"/>
      <c r="M197" s="399"/>
      <c r="N197" s="399"/>
      <c r="O197" s="400"/>
      <c r="P197" s="399"/>
      <c r="Q197" s="399"/>
      <c r="R197" s="399"/>
      <c r="S197" s="399"/>
      <c r="T197" s="399"/>
      <c r="U197" s="399"/>
      <c r="V197" s="399"/>
      <c r="W197" s="399"/>
      <c r="X197" s="399"/>
      <c r="Y197" s="399"/>
      <c r="Z197" s="399"/>
      <c r="AA197" s="399"/>
      <c r="AB197" s="399"/>
    </row>
    <row r="198">
      <c r="A198" s="399"/>
      <c r="B198" s="399"/>
      <c r="C198" s="399"/>
      <c r="D198" s="399"/>
      <c r="E198" s="399"/>
      <c r="F198" s="399"/>
      <c r="G198" s="399"/>
      <c r="H198" s="399"/>
      <c r="I198" s="399"/>
      <c r="J198" s="399"/>
      <c r="K198" s="400"/>
      <c r="L198" s="399"/>
      <c r="M198" s="399"/>
      <c r="N198" s="399"/>
      <c r="O198" s="400"/>
      <c r="P198" s="399"/>
      <c r="Q198" s="399"/>
      <c r="R198" s="399"/>
      <c r="S198" s="399"/>
      <c r="T198" s="399"/>
      <c r="U198" s="399"/>
      <c r="V198" s="399"/>
      <c r="W198" s="399"/>
      <c r="X198" s="399"/>
      <c r="Y198" s="399"/>
      <c r="Z198" s="399"/>
      <c r="AA198" s="399"/>
      <c r="AB198" s="399"/>
    </row>
    <row r="199">
      <c r="A199" s="399"/>
      <c r="B199" s="399"/>
      <c r="C199" s="399"/>
      <c r="D199" s="399"/>
      <c r="E199" s="399"/>
      <c r="F199" s="399"/>
      <c r="G199" s="399"/>
      <c r="H199" s="399"/>
      <c r="I199" s="399"/>
      <c r="J199" s="399"/>
      <c r="K199" s="400"/>
      <c r="L199" s="399"/>
      <c r="M199" s="399"/>
      <c r="N199" s="399"/>
      <c r="O199" s="400"/>
      <c r="P199" s="399"/>
      <c r="Q199" s="399"/>
      <c r="R199" s="399"/>
      <c r="S199" s="399"/>
      <c r="T199" s="399"/>
      <c r="U199" s="399"/>
      <c r="V199" s="399"/>
      <c r="W199" s="399"/>
      <c r="X199" s="399"/>
      <c r="Y199" s="399"/>
      <c r="Z199" s="399"/>
      <c r="AA199" s="399"/>
      <c r="AB199" s="399"/>
    </row>
    <row r="200">
      <c r="A200" s="399"/>
      <c r="B200" s="399"/>
      <c r="C200" s="399"/>
      <c r="D200" s="399"/>
      <c r="E200" s="399"/>
      <c r="F200" s="399"/>
      <c r="G200" s="399"/>
      <c r="H200" s="399"/>
      <c r="I200" s="399"/>
      <c r="J200" s="399"/>
      <c r="K200" s="400"/>
      <c r="L200" s="399"/>
      <c r="M200" s="399"/>
      <c r="N200" s="399"/>
      <c r="O200" s="400"/>
      <c r="P200" s="399"/>
      <c r="Q200" s="399"/>
      <c r="R200" s="399"/>
      <c r="S200" s="399"/>
      <c r="T200" s="399"/>
      <c r="U200" s="399"/>
      <c r="V200" s="399"/>
      <c r="W200" s="399"/>
      <c r="X200" s="399"/>
      <c r="Y200" s="399"/>
      <c r="Z200" s="399"/>
      <c r="AA200" s="399"/>
      <c r="AB200" s="399"/>
    </row>
    <row r="201">
      <c r="A201" s="399"/>
      <c r="B201" s="399"/>
      <c r="C201" s="399"/>
      <c r="D201" s="399"/>
      <c r="E201" s="399"/>
      <c r="F201" s="399"/>
      <c r="G201" s="399"/>
      <c r="H201" s="399"/>
      <c r="I201" s="399"/>
      <c r="J201" s="399"/>
      <c r="K201" s="400"/>
      <c r="L201" s="399"/>
      <c r="M201" s="399"/>
      <c r="N201" s="399"/>
      <c r="O201" s="400"/>
      <c r="P201" s="399"/>
      <c r="Q201" s="399"/>
      <c r="R201" s="399"/>
      <c r="S201" s="399"/>
      <c r="T201" s="399"/>
      <c r="U201" s="399"/>
      <c r="V201" s="399"/>
      <c r="W201" s="399"/>
      <c r="X201" s="399"/>
      <c r="Y201" s="399"/>
      <c r="Z201" s="399"/>
      <c r="AA201" s="399"/>
      <c r="AB201" s="399"/>
    </row>
    <row r="202">
      <c r="A202" s="399"/>
      <c r="B202" s="399"/>
      <c r="C202" s="399"/>
      <c r="D202" s="399"/>
      <c r="E202" s="399"/>
      <c r="F202" s="399"/>
      <c r="G202" s="399"/>
      <c r="H202" s="399"/>
      <c r="I202" s="399"/>
      <c r="J202" s="399"/>
      <c r="K202" s="400"/>
      <c r="L202" s="399"/>
      <c r="M202" s="399"/>
      <c r="N202" s="399"/>
      <c r="O202" s="400"/>
      <c r="P202" s="399"/>
      <c r="Q202" s="399"/>
      <c r="R202" s="399"/>
      <c r="S202" s="399"/>
      <c r="T202" s="399"/>
      <c r="U202" s="399"/>
      <c r="V202" s="399"/>
      <c r="W202" s="399"/>
      <c r="X202" s="399"/>
      <c r="Y202" s="399"/>
      <c r="Z202" s="399"/>
      <c r="AA202" s="399"/>
      <c r="AB202" s="399"/>
    </row>
    <row r="203">
      <c r="A203" s="399"/>
      <c r="B203" s="399"/>
      <c r="C203" s="399"/>
      <c r="D203" s="399"/>
      <c r="E203" s="399"/>
      <c r="F203" s="399"/>
      <c r="G203" s="399"/>
      <c r="H203" s="399"/>
      <c r="I203" s="399"/>
      <c r="J203" s="399"/>
      <c r="K203" s="400"/>
      <c r="L203" s="399"/>
      <c r="M203" s="399"/>
      <c r="N203" s="399"/>
      <c r="O203" s="400"/>
      <c r="P203" s="399"/>
      <c r="Q203" s="399"/>
      <c r="R203" s="399"/>
      <c r="S203" s="399"/>
      <c r="T203" s="399"/>
      <c r="U203" s="399"/>
      <c r="V203" s="399"/>
      <c r="W203" s="399"/>
      <c r="X203" s="399"/>
      <c r="Y203" s="399"/>
      <c r="Z203" s="399"/>
      <c r="AA203" s="399"/>
      <c r="AB203" s="399"/>
    </row>
    <row r="204">
      <c r="A204" s="399"/>
      <c r="B204" s="399"/>
      <c r="C204" s="399"/>
      <c r="D204" s="399"/>
      <c r="E204" s="399"/>
      <c r="F204" s="399"/>
      <c r="G204" s="399"/>
      <c r="H204" s="399"/>
      <c r="I204" s="399"/>
      <c r="J204" s="399"/>
      <c r="K204" s="400"/>
      <c r="L204" s="399"/>
      <c r="M204" s="399"/>
      <c r="N204" s="399"/>
      <c r="O204" s="400"/>
      <c r="P204" s="399"/>
      <c r="Q204" s="399"/>
      <c r="R204" s="399"/>
      <c r="S204" s="399"/>
      <c r="T204" s="399"/>
      <c r="U204" s="399"/>
      <c r="V204" s="399"/>
      <c r="W204" s="399"/>
      <c r="X204" s="399"/>
      <c r="Y204" s="399"/>
      <c r="Z204" s="399"/>
      <c r="AA204" s="399"/>
      <c r="AB204" s="399"/>
    </row>
    <row r="205">
      <c r="A205" s="399"/>
      <c r="B205" s="399"/>
      <c r="C205" s="399"/>
      <c r="D205" s="399"/>
      <c r="E205" s="399"/>
      <c r="F205" s="399"/>
      <c r="G205" s="399"/>
      <c r="H205" s="399"/>
      <c r="I205" s="399"/>
      <c r="J205" s="399"/>
      <c r="K205" s="400"/>
      <c r="L205" s="399"/>
      <c r="M205" s="399"/>
      <c r="N205" s="399"/>
      <c r="O205" s="400"/>
      <c r="P205" s="399"/>
      <c r="Q205" s="399"/>
      <c r="R205" s="399"/>
      <c r="S205" s="399"/>
      <c r="T205" s="399"/>
      <c r="U205" s="399"/>
      <c r="V205" s="399"/>
      <c r="W205" s="399"/>
      <c r="X205" s="399"/>
      <c r="Y205" s="399"/>
      <c r="Z205" s="399"/>
      <c r="AA205" s="399"/>
      <c r="AB205" s="399"/>
    </row>
    <row r="206">
      <c r="A206" s="399"/>
      <c r="B206" s="399"/>
      <c r="C206" s="399"/>
      <c r="D206" s="399"/>
      <c r="E206" s="399"/>
      <c r="F206" s="399"/>
      <c r="G206" s="399"/>
      <c r="H206" s="399"/>
      <c r="I206" s="399"/>
      <c r="J206" s="399"/>
      <c r="K206" s="400"/>
      <c r="L206" s="399"/>
      <c r="M206" s="399"/>
      <c r="N206" s="399"/>
      <c r="O206" s="400"/>
      <c r="P206" s="399"/>
      <c r="Q206" s="399"/>
      <c r="R206" s="399"/>
      <c r="S206" s="399"/>
      <c r="T206" s="399"/>
      <c r="U206" s="399"/>
      <c r="V206" s="399"/>
      <c r="W206" s="399"/>
      <c r="X206" s="399"/>
      <c r="Y206" s="399"/>
      <c r="Z206" s="399"/>
      <c r="AA206" s="399"/>
      <c r="AB206" s="399"/>
    </row>
    <row r="207">
      <c r="A207" s="399"/>
      <c r="B207" s="399"/>
      <c r="C207" s="399"/>
      <c r="D207" s="399"/>
      <c r="E207" s="399"/>
      <c r="F207" s="399"/>
      <c r="G207" s="399"/>
      <c r="H207" s="399"/>
      <c r="I207" s="399"/>
      <c r="J207" s="399"/>
      <c r="K207" s="400"/>
      <c r="L207" s="399"/>
      <c r="M207" s="399"/>
      <c r="N207" s="399"/>
      <c r="O207" s="400"/>
      <c r="P207" s="399"/>
      <c r="Q207" s="399"/>
      <c r="R207" s="399"/>
      <c r="S207" s="399"/>
      <c r="T207" s="399"/>
      <c r="U207" s="399"/>
      <c r="V207" s="399"/>
      <c r="W207" s="399"/>
      <c r="X207" s="399"/>
      <c r="Y207" s="399"/>
      <c r="Z207" s="399"/>
      <c r="AA207" s="399"/>
      <c r="AB207" s="399"/>
    </row>
    <row r="208">
      <c r="A208" s="399"/>
      <c r="B208" s="399"/>
      <c r="C208" s="399"/>
      <c r="D208" s="399"/>
      <c r="E208" s="399"/>
      <c r="F208" s="399"/>
      <c r="G208" s="399"/>
      <c r="H208" s="399"/>
      <c r="I208" s="399"/>
      <c r="J208" s="399"/>
      <c r="K208" s="400"/>
      <c r="L208" s="399"/>
      <c r="M208" s="399"/>
      <c r="N208" s="399"/>
      <c r="O208" s="400"/>
      <c r="P208" s="399"/>
      <c r="Q208" s="399"/>
      <c r="R208" s="399"/>
      <c r="S208" s="399"/>
      <c r="T208" s="399"/>
      <c r="U208" s="399"/>
      <c r="V208" s="399"/>
      <c r="W208" s="399"/>
      <c r="X208" s="399"/>
      <c r="Y208" s="399"/>
      <c r="Z208" s="399"/>
      <c r="AA208" s="399"/>
      <c r="AB208" s="399"/>
    </row>
    <row r="209">
      <c r="A209" s="399"/>
      <c r="B209" s="399"/>
      <c r="C209" s="399"/>
      <c r="D209" s="399"/>
      <c r="E209" s="399"/>
      <c r="F209" s="399"/>
      <c r="G209" s="399"/>
      <c r="H209" s="399"/>
      <c r="I209" s="399"/>
      <c r="J209" s="399"/>
      <c r="K209" s="400"/>
      <c r="L209" s="399"/>
      <c r="M209" s="399"/>
      <c r="N209" s="399"/>
      <c r="O209" s="400"/>
      <c r="P209" s="399"/>
      <c r="Q209" s="399"/>
      <c r="R209" s="399"/>
      <c r="S209" s="399"/>
      <c r="T209" s="399"/>
      <c r="U209" s="399"/>
      <c r="V209" s="399"/>
      <c r="W209" s="399"/>
      <c r="X209" s="399"/>
      <c r="Y209" s="399"/>
      <c r="Z209" s="399"/>
      <c r="AA209" s="399"/>
      <c r="AB209" s="399"/>
    </row>
    <row r="210">
      <c r="A210" s="399"/>
      <c r="B210" s="399"/>
      <c r="C210" s="399"/>
      <c r="D210" s="399"/>
      <c r="E210" s="399"/>
      <c r="F210" s="399"/>
      <c r="G210" s="399"/>
      <c r="H210" s="399"/>
      <c r="I210" s="399"/>
      <c r="J210" s="399"/>
      <c r="K210" s="400"/>
      <c r="L210" s="399"/>
      <c r="M210" s="399"/>
      <c r="N210" s="399"/>
      <c r="O210" s="400"/>
      <c r="P210" s="399"/>
      <c r="Q210" s="399"/>
      <c r="R210" s="399"/>
      <c r="S210" s="399"/>
      <c r="T210" s="399"/>
      <c r="U210" s="399"/>
      <c r="V210" s="399"/>
      <c r="W210" s="399"/>
      <c r="X210" s="399"/>
      <c r="Y210" s="399"/>
      <c r="Z210" s="399"/>
      <c r="AA210" s="399"/>
      <c r="AB210" s="399"/>
    </row>
    <row r="211">
      <c r="A211" s="399"/>
      <c r="B211" s="399"/>
      <c r="C211" s="399"/>
      <c r="D211" s="399"/>
      <c r="E211" s="399"/>
      <c r="F211" s="399"/>
      <c r="G211" s="399"/>
      <c r="H211" s="399"/>
      <c r="I211" s="399"/>
      <c r="J211" s="399"/>
      <c r="K211" s="400"/>
      <c r="L211" s="399"/>
      <c r="M211" s="399"/>
      <c r="N211" s="399"/>
      <c r="O211" s="400"/>
      <c r="P211" s="399"/>
      <c r="Q211" s="399"/>
      <c r="R211" s="399"/>
      <c r="S211" s="399"/>
      <c r="T211" s="399"/>
      <c r="U211" s="399"/>
      <c r="V211" s="399"/>
      <c r="W211" s="399"/>
      <c r="X211" s="399"/>
      <c r="Y211" s="399"/>
      <c r="Z211" s="399"/>
      <c r="AA211" s="399"/>
      <c r="AB211" s="399"/>
    </row>
    <row r="212">
      <c r="A212" s="399"/>
      <c r="B212" s="399"/>
      <c r="C212" s="399"/>
      <c r="D212" s="399"/>
      <c r="E212" s="399"/>
      <c r="F212" s="399"/>
      <c r="G212" s="399"/>
      <c r="H212" s="399"/>
      <c r="I212" s="399"/>
      <c r="J212" s="399"/>
      <c r="K212" s="400"/>
      <c r="L212" s="399"/>
      <c r="M212" s="399"/>
      <c r="N212" s="399"/>
      <c r="O212" s="400"/>
      <c r="P212" s="399"/>
      <c r="Q212" s="399"/>
      <c r="R212" s="399"/>
      <c r="S212" s="399"/>
      <c r="T212" s="399"/>
      <c r="U212" s="399"/>
      <c r="V212" s="399"/>
      <c r="W212" s="399"/>
      <c r="X212" s="399"/>
      <c r="Y212" s="399"/>
      <c r="Z212" s="399"/>
      <c r="AA212" s="399"/>
      <c r="AB212" s="399"/>
    </row>
    <row r="213">
      <c r="A213" s="399"/>
      <c r="B213" s="399"/>
      <c r="C213" s="399"/>
      <c r="D213" s="399"/>
      <c r="E213" s="399"/>
      <c r="F213" s="399"/>
      <c r="G213" s="399"/>
      <c r="H213" s="399"/>
      <c r="I213" s="399"/>
      <c r="J213" s="399"/>
      <c r="K213" s="400"/>
      <c r="L213" s="399"/>
      <c r="M213" s="399"/>
      <c r="N213" s="399"/>
      <c r="O213" s="400"/>
      <c r="P213" s="399"/>
      <c r="Q213" s="399"/>
      <c r="R213" s="399"/>
      <c r="S213" s="399"/>
      <c r="T213" s="399"/>
      <c r="U213" s="399"/>
      <c r="V213" s="399"/>
      <c r="W213" s="399"/>
      <c r="X213" s="399"/>
      <c r="Y213" s="399"/>
      <c r="Z213" s="399"/>
      <c r="AA213" s="399"/>
      <c r="AB213" s="399"/>
    </row>
    <row r="214">
      <c r="A214" s="399"/>
      <c r="B214" s="399"/>
      <c r="C214" s="399"/>
      <c r="D214" s="399"/>
      <c r="E214" s="399"/>
      <c r="F214" s="399"/>
      <c r="G214" s="399"/>
      <c r="H214" s="399"/>
      <c r="I214" s="399"/>
      <c r="J214" s="399"/>
      <c r="K214" s="400"/>
      <c r="L214" s="399"/>
      <c r="M214" s="399"/>
      <c r="N214" s="399"/>
      <c r="O214" s="400"/>
      <c r="P214" s="399"/>
      <c r="Q214" s="399"/>
      <c r="R214" s="399"/>
      <c r="S214" s="399"/>
      <c r="T214" s="399"/>
      <c r="U214" s="399"/>
      <c r="V214" s="399"/>
      <c r="W214" s="399"/>
      <c r="X214" s="399"/>
      <c r="Y214" s="399"/>
      <c r="Z214" s="399"/>
      <c r="AA214" s="399"/>
      <c r="AB214" s="399"/>
    </row>
    <row r="215">
      <c r="A215" s="399"/>
      <c r="B215" s="399"/>
      <c r="C215" s="399"/>
      <c r="D215" s="399"/>
      <c r="E215" s="399"/>
      <c r="F215" s="399"/>
      <c r="G215" s="399"/>
      <c r="H215" s="399"/>
      <c r="I215" s="399"/>
      <c r="J215" s="399"/>
      <c r="K215" s="400"/>
      <c r="L215" s="399"/>
      <c r="M215" s="399"/>
      <c r="N215" s="399"/>
      <c r="O215" s="400"/>
      <c r="P215" s="399"/>
      <c r="Q215" s="399"/>
      <c r="R215" s="399"/>
      <c r="S215" s="399"/>
      <c r="T215" s="399"/>
      <c r="U215" s="399"/>
      <c r="V215" s="399"/>
      <c r="W215" s="399"/>
      <c r="X215" s="399"/>
      <c r="Y215" s="399"/>
      <c r="Z215" s="399"/>
      <c r="AA215" s="399"/>
      <c r="AB215" s="399"/>
    </row>
    <row r="216">
      <c r="A216" s="399"/>
      <c r="B216" s="399"/>
      <c r="C216" s="399"/>
      <c r="D216" s="399"/>
      <c r="E216" s="399"/>
      <c r="F216" s="399"/>
      <c r="G216" s="399"/>
      <c r="H216" s="399"/>
      <c r="I216" s="399"/>
      <c r="J216" s="399"/>
      <c r="K216" s="400"/>
      <c r="L216" s="399"/>
      <c r="M216" s="399"/>
      <c r="N216" s="399"/>
      <c r="O216" s="400"/>
      <c r="P216" s="399"/>
      <c r="Q216" s="399"/>
      <c r="R216" s="399"/>
      <c r="S216" s="399"/>
      <c r="T216" s="399"/>
      <c r="U216" s="399"/>
      <c r="V216" s="399"/>
      <c r="W216" s="399"/>
      <c r="X216" s="399"/>
      <c r="Y216" s="399"/>
      <c r="Z216" s="399"/>
      <c r="AA216" s="399"/>
      <c r="AB216" s="399"/>
    </row>
    <row r="217">
      <c r="A217" s="399"/>
      <c r="B217" s="399"/>
      <c r="C217" s="399"/>
      <c r="D217" s="399"/>
      <c r="E217" s="399"/>
      <c r="F217" s="399"/>
      <c r="G217" s="399"/>
      <c r="H217" s="399"/>
      <c r="I217" s="399"/>
      <c r="J217" s="399"/>
      <c r="K217" s="400"/>
      <c r="L217" s="399"/>
      <c r="M217" s="399"/>
      <c r="N217" s="399"/>
      <c r="O217" s="400"/>
      <c r="P217" s="399"/>
      <c r="Q217" s="399"/>
      <c r="R217" s="399"/>
      <c r="S217" s="399"/>
      <c r="T217" s="399"/>
      <c r="U217" s="399"/>
      <c r="V217" s="399"/>
      <c r="W217" s="399"/>
      <c r="X217" s="399"/>
      <c r="Y217" s="399"/>
      <c r="Z217" s="399"/>
      <c r="AA217" s="399"/>
      <c r="AB217" s="399"/>
    </row>
    <row r="218">
      <c r="A218" s="399"/>
      <c r="B218" s="399"/>
      <c r="C218" s="399"/>
      <c r="D218" s="399"/>
      <c r="E218" s="399"/>
      <c r="F218" s="399"/>
      <c r="G218" s="399"/>
      <c r="H218" s="399"/>
      <c r="I218" s="399"/>
      <c r="J218" s="399"/>
      <c r="K218" s="400"/>
      <c r="L218" s="399"/>
      <c r="M218" s="399"/>
      <c r="N218" s="399"/>
      <c r="O218" s="400"/>
      <c r="P218" s="399"/>
      <c r="Q218" s="399"/>
      <c r="R218" s="399"/>
      <c r="S218" s="399"/>
      <c r="T218" s="399"/>
      <c r="U218" s="399"/>
      <c r="V218" s="399"/>
      <c r="W218" s="399"/>
      <c r="X218" s="399"/>
      <c r="Y218" s="399"/>
      <c r="Z218" s="399"/>
      <c r="AA218" s="399"/>
      <c r="AB218" s="399"/>
    </row>
    <row r="219">
      <c r="A219" s="399"/>
      <c r="B219" s="399"/>
      <c r="C219" s="399"/>
      <c r="D219" s="399"/>
      <c r="E219" s="399"/>
      <c r="F219" s="399"/>
      <c r="G219" s="399"/>
      <c r="H219" s="399"/>
      <c r="I219" s="399"/>
      <c r="J219" s="399"/>
      <c r="K219" s="400"/>
      <c r="L219" s="399"/>
      <c r="M219" s="399"/>
      <c r="N219" s="399"/>
      <c r="O219" s="400"/>
      <c r="P219" s="399"/>
      <c r="Q219" s="399"/>
      <c r="R219" s="399"/>
      <c r="S219" s="399"/>
      <c r="T219" s="399"/>
      <c r="U219" s="399"/>
      <c r="V219" s="399"/>
      <c r="W219" s="399"/>
      <c r="X219" s="399"/>
      <c r="Y219" s="399"/>
      <c r="Z219" s="399"/>
      <c r="AA219" s="399"/>
      <c r="AB219" s="399"/>
    </row>
    <row r="220">
      <c r="A220" s="399"/>
      <c r="B220" s="399"/>
      <c r="C220" s="399"/>
      <c r="D220" s="399"/>
      <c r="E220" s="399"/>
      <c r="F220" s="399"/>
      <c r="G220" s="399"/>
      <c r="H220" s="399"/>
      <c r="I220" s="399"/>
      <c r="J220" s="399"/>
      <c r="K220" s="400"/>
      <c r="L220" s="399"/>
      <c r="M220" s="399"/>
      <c r="N220" s="399"/>
      <c r="O220" s="400"/>
      <c r="P220" s="399"/>
      <c r="Q220" s="399"/>
      <c r="R220" s="399"/>
      <c r="S220" s="399"/>
      <c r="T220" s="399"/>
      <c r="U220" s="399"/>
      <c r="V220" s="399"/>
      <c r="W220" s="399"/>
      <c r="X220" s="399"/>
      <c r="Y220" s="399"/>
      <c r="Z220" s="399"/>
      <c r="AA220" s="399"/>
      <c r="AB220" s="399"/>
    </row>
    <row r="221">
      <c r="A221" s="399"/>
      <c r="B221" s="399"/>
      <c r="C221" s="399"/>
      <c r="D221" s="399"/>
      <c r="E221" s="399"/>
      <c r="F221" s="399"/>
      <c r="G221" s="399"/>
      <c r="H221" s="399"/>
      <c r="I221" s="399"/>
      <c r="J221" s="399"/>
      <c r="K221" s="400"/>
      <c r="L221" s="399"/>
      <c r="M221" s="399"/>
      <c r="N221" s="399"/>
      <c r="O221" s="400"/>
      <c r="P221" s="399"/>
      <c r="Q221" s="399"/>
      <c r="R221" s="399"/>
      <c r="S221" s="399"/>
      <c r="T221" s="399"/>
      <c r="U221" s="399"/>
      <c r="V221" s="399"/>
      <c r="W221" s="399"/>
      <c r="X221" s="399"/>
      <c r="Y221" s="399"/>
      <c r="Z221" s="399"/>
      <c r="AA221" s="399"/>
      <c r="AB221" s="399"/>
    </row>
    <row r="222">
      <c r="A222" s="399"/>
      <c r="B222" s="399"/>
      <c r="C222" s="399"/>
      <c r="D222" s="399"/>
      <c r="E222" s="399"/>
      <c r="F222" s="399"/>
      <c r="G222" s="399"/>
      <c r="H222" s="399"/>
      <c r="I222" s="399"/>
      <c r="J222" s="399"/>
      <c r="K222" s="400"/>
      <c r="L222" s="399"/>
      <c r="M222" s="399"/>
      <c r="N222" s="399"/>
      <c r="O222" s="400"/>
      <c r="P222" s="399"/>
      <c r="Q222" s="399"/>
      <c r="R222" s="399"/>
      <c r="S222" s="399"/>
      <c r="T222" s="399"/>
      <c r="U222" s="399"/>
      <c r="V222" s="399"/>
      <c r="W222" s="399"/>
      <c r="X222" s="399"/>
      <c r="Y222" s="399"/>
      <c r="Z222" s="399"/>
      <c r="AA222" s="399"/>
      <c r="AB222" s="399"/>
    </row>
    <row r="223">
      <c r="A223" s="399"/>
      <c r="B223" s="399"/>
      <c r="C223" s="399"/>
      <c r="D223" s="399"/>
      <c r="E223" s="399"/>
      <c r="F223" s="399"/>
      <c r="G223" s="399"/>
      <c r="H223" s="399"/>
      <c r="I223" s="399"/>
      <c r="J223" s="399"/>
      <c r="K223" s="400"/>
      <c r="L223" s="399"/>
      <c r="M223" s="399"/>
      <c r="N223" s="399"/>
      <c r="O223" s="400"/>
      <c r="P223" s="399"/>
      <c r="Q223" s="399"/>
      <c r="R223" s="399"/>
      <c r="S223" s="399"/>
      <c r="T223" s="399"/>
      <c r="U223" s="399"/>
      <c r="V223" s="399"/>
      <c r="W223" s="399"/>
      <c r="X223" s="399"/>
      <c r="Y223" s="399"/>
      <c r="Z223" s="399"/>
      <c r="AA223" s="399"/>
      <c r="AB223" s="399"/>
    </row>
    <row r="224">
      <c r="A224" s="399"/>
      <c r="B224" s="399"/>
      <c r="C224" s="399"/>
      <c r="D224" s="399"/>
      <c r="E224" s="399"/>
      <c r="F224" s="399"/>
      <c r="G224" s="399"/>
      <c r="H224" s="399"/>
      <c r="I224" s="399"/>
      <c r="J224" s="399"/>
      <c r="K224" s="400"/>
      <c r="L224" s="399"/>
      <c r="M224" s="399"/>
      <c r="N224" s="399"/>
      <c r="O224" s="400"/>
      <c r="P224" s="399"/>
      <c r="Q224" s="399"/>
      <c r="R224" s="399"/>
      <c r="S224" s="399"/>
      <c r="T224" s="399"/>
      <c r="U224" s="399"/>
      <c r="V224" s="399"/>
      <c r="W224" s="399"/>
      <c r="X224" s="399"/>
      <c r="Y224" s="399"/>
      <c r="Z224" s="399"/>
      <c r="AA224" s="399"/>
      <c r="AB224" s="399"/>
    </row>
    <row r="225">
      <c r="A225" s="399"/>
      <c r="B225" s="399"/>
      <c r="C225" s="399"/>
      <c r="D225" s="399"/>
      <c r="E225" s="399"/>
      <c r="F225" s="399"/>
      <c r="G225" s="399"/>
      <c r="H225" s="399"/>
      <c r="I225" s="399"/>
      <c r="J225" s="399"/>
      <c r="K225" s="400"/>
      <c r="L225" s="399"/>
      <c r="M225" s="399"/>
      <c r="N225" s="399"/>
      <c r="O225" s="400"/>
      <c r="P225" s="399"/>
      <c r="Q225" s="399"/>
      <c r="R225" s="399"/>
      <c r="S225" s="399"/>
      <c r="T225" s="399"/>
      <c r="U225" s="399"/>
      <c r="V225" s="399"/>
      <c r="W225" s="399"/>
      <c r="X225" s="399"/>
      <c r="Y225" s="399"/>
      <c r="Z225" s="399"/>
      <c r="AA225" s="399"/>
      <c r="AB225" s="399"/>
    </row>
    <row r="226">
      <c r="A226" s="399"/>
      <c r="B226" s="399"/>
      <c r="C226" s="399"/>
      <c r="D226" s="399"/>
      <c r="E226" s="399"/>
      <c r="F226" s="399"/>
      <c r="G226" s="399"/>
      <c r="H226" s="399"/>
      <c r="I226" s="399"/>
      <c r="J226" s="399"/>
      <c r="K226" s="400"/>
      <c r="L226" s="399"/>
      <c r="M226" s="399"/>
      <c r="N226" s="399"/>
      <c r="O226" s="400"/>
      <c r="P226" s="399"/>
      <c r="Q226" s="399"/>
      <c r="R226" s="399"/>
      <c r="S226" s="399"/>
      <c r="T226" s="399"/>
      <c r="U226" s="399"/>
      <c r="V226" s="399"/>
      <c r="W226" s="399"/>
      <c r="X226" s="399"/>
      <c r="Y226" s="399"/>
      <c r="Z226" s="399"/>
      <c r="AA226" s="399"/>
      <c r="AB226" s="399"/>
    </row>
    <row r="227">
      <c r="A227" s="399"/>
      <c r="B227" s="399"/>
      <c r="C227" s="399"/>
      <c r="D227" s="399"/>
      <c r="E227" s="399"/>
      <c r="F227" s="399"/>
      <c r="G227" s="399"/>
      <c r="H227" s="399"/>
      <c r="I227" s="399"/>
      <c r="J227" s="399"/>
      <c r="K227" s="400"/>
      <c r="L227" s="399"/>
      <c r="M227" s="399"/>
      <c r="N227" s="399"/>
      <c r="O227" s="400"/>
      <c r="P227" s="399"/>
      <c r="Q227" s="399"/>
      <c r="R227" s="399"/>
      <c r="S227" s="399"/>
      <c r="T227" s="399"/>
      <c r="U227" s="399"/>
      <c r="V227" s="399"/>
      <c r="W227" s="399"/>
      <c r="X227" s="399"/>
      <c r="Y227" s="399"/>
      <c r="Z227" s="399"/>
      <c r="AA227" s="399"/>
      <c r="AB227" s="399"/>
    </row>
    <row r="228">
      <c r="A228" s="399"/>
      <c r="B228" s="399"/>
      <c r="C228" s="399"/>
      <c r="D228" s="399"/>
      <c r="E228" s="399"/>
      <c r="F228" s="399"/>
      <c r="G228" s="399"/>
      <c r="H228" s="399"/>
      <c r="I228" s="399"/>
      <c r="J228" s="399"/>
      <c r="K228" s="400"/>
      <c r="L228" s="399"/>
      <c r="M228" s="399"/>
      <c r="N228" s="399"/>
      <c r="O228" s="400"/>
      <c r="P228" s="399"/>
      <c r="Q228" s="399"/>
      <c r="R228" s="399"/>
      <c r="S228" s="399"/>
      <c r="T228" s="399"/>
      <c r="U228" s="399"/>
      <c r="V228" s="399"/>
      <c r="W228" s="399"/>
      <c r="X228" s="399"/>
      <c r="Y228" s="399"/>
      <c r="Z228" s="399"/>
      <c r="AA228" s="399"/>
      <c r="AB228" s="399"/>
    </row>
    <row r="229">
      <c r="A229" s="399"/>
      <c r="B229" s="399"/>
      <c r="C229" s="399"/>
      <c r="D229" s="399"/>
      <c r="E229" s="399"/>
      <c r="F229" s="399"/>
      <c r="G229" s="399"/>
      <c r="H229" s="399"/>
      <c r="I229" s="399"/>
      <c r="J229" s="399"/>
      <c r="K229" s="400"/>
      <c r="L229" s="399"/>
      <c r="M229" s="399"/>
      <c r="N229" s="399"/>
      <c r="O229" s="400"/>
      <c r="P229" s="399"/>
      <c r="Q229" s="399"/>
      <c r="R229" s="399"/>
      <c r="S229" s="399"/>
      <c r="T229" s="399"/>
      <c r="U229" s="399"/>
      <c r="V229" s="399"/>
      <c r="W229" s="399"/>
      <c r="X229" s="399"/>
      <c r="Y229" s="399"/>
      <c r="Z229" s="399"/>
      <c r="AA229" s="399"/>
      <c r="AB229" s="399"/>
    </row>
    <row r="230">
      <c r="A230" s="399"/>
      <c r="B230" s="399"/>
      <c r="C230" s="399"/>
      <c r="D230" s="399"/>
      <c r="E230" s="399"/>
      <c r="F230" s="399"/>
      <c r="G230" s="399"/>
      <c r="H230" s="399"/>
      <c r="I230" s="399"/>
      <c r="J230" s="399"/>
      <c r="K230" s="400"/>
      <c r="L230" s="399"/>
      <c r="M230" s="399"/>
      <c r="N230" s="399"/>
      <c r="O230" s="400"/>
      <c r="P230" s="399"/>
      <c r="Q230" s="399"/>
      <c r="R230" s="399"/>
      <c r="S230" s="399"/>
      <c r="T230" s="399"/>
      <c r="U230" s="399"/>
      <c r="V230" s="399"/>
      <c r="W230" s="399"/>
      <c r="X230" s="399"/>
      <c r="Y230" s="399"/>
      <c r="Z230" s="399"/>
      <c r="AA230" s="399"/>
      <c r="AB230" s="399"/>
    </row>
    <row r="231">
      <c r="A231" s="399"/>
      <c r="B231" s="399"/>
      <c r="C231" s="399"/>
      <c r="D231" s="399"/>
      <c r="E231" s="399"/>
      <c r="F231" s="399"/>
      <c r="G231" s="399"/>
      <c r="H231" s="399"/>
      <c r="I231" s="399"/>
      <c r="J231" s="399"/>
      <c r="K231" s="400"/>
      <c r="L231" s="399"/>
      <c r="M231" s="399"/>
      <c r="N231" s="399"/>
      <c r="O231" s="400"/>
      <c r="P231" s="399"/>
      <c r="Q231" s="399"/>
      <c r="R231" s="399"/>
      <c r="S231" s="399"/>
      <c r="T231" s="399"/>
      <c r="U231" s="399"/>
      <c r="V231" s="399"/>
      <c r="W231" s="399"/>
      <c r="X231" s="399"/>
      <c r="Y231" s="399"/>
      <c r="Z231" s="399"/>
      <c r="AA231" s="399"/>
      <c r="AB231" s="399"/>
    </row>
    <row r="232">
      <c r="A232" s="399"/>
      <c r="B232" s="399"/>
      <c r="C232" s="399"/>
      <c r="D232" s="399"/>
      <c r="E232" s="399"/>
      <c r="F232" s="399"/>
      <c r="G232" s="399"/>
      <c r="H232" s="399"/>
      <c r="I232" s="399"/>
      <c r="J232" s="399"/>
      <c r="K232" s="400"/>
      <c r="L232" s="399"/>
      <c r="M232" s="399"/>
      <c r="N232" s="399"/>
      <c r="O232" s="400"/>
      <c r="P232" s="399"/>
      <c r="Q232" s="399"/>
      <c r="R232" s="399"/>
      <c r="S232" s="399"/>
      <c r="T232" s="399"/>
      <c r="U232" s="399"/>
      <c r="V232" s="399"/>
      <c r="W232" s="399"/>
      <c r="X232" s="399"/>
      <c r="Y232" s="399"/>
      <c r="Z232" s="399"/>
      <c r="AA232" s="399"/>
      <c r="AB232" s="399"/>
    </row>
    <row r="233">
      <c r="A233" s="399"/>
      <c r="B233" s="399"/>
      <c r="C233" s="399"/>
      <c r="D233" s="399"/>
      <c r="E233" s="399"/>
      <c r="F233" s="399"/>
      <c r="G233" s="399"/>
      <c r="H233" s="399"/>
      <c r="I233" s="399"/>
      <c r="J233" s="399"/>
      <c r="K233" s="400"/>
      <c r="L233" s="399"/>
      <c r="M233" s="399"/>
      <c r="N233" s="399"/>
      <c r="O233" s="400"/>
      <c r="P233" s="399"/>
      <c r="Q233" s="399"/>
      <c r="R233" s="399"/>
      <c r="S233" s="399"/>
      <c r="T233" s="399"/>
      <c r="U233" s="399"/>
      <c r="V233" s="399"/>
      <c r="W233" s="399"/>
      <c r="X233" s="399"/>
      <c r="Y233" s="399"/>
      <c r="Z233" s="399"/>
      <c r="AA233" s="399"/>
      <c r="AB233" s="399"/>
    </row>
    <row r="234">
      <c r="A234" s="399"/>
      <c r="B234" s="399"/>
      <c r="C234" s="399"/>
      <c r="D234" s="399"/>
      <c r="E234" s="399"/>
      <c r="F234" s="399"/>
      <c r="G234" s="399"/>
      <c r="H234" s="399"/>
      <c r="I234" s="399"/>
      <c r="J234" s="399"/>
      <c r="K234" s="400"/>
      <c r="L234" s="399"/>
      <c r="M234" s="399"/>
      <c r="N234" s="399"/>
      <c r="O234" s="400"/>
      <c r="P234" s="399"/>
      <c r="Q234" s="399"/>
      <c r="R234" s="399"/>
      <c r="S234" s="399"/>
      <c r="T234" s="399"/>
      <c r="U234" s="399"/>
      <c r="V234" s="399"/>
      <c r="W234" s="399"/>
      <c r="X234" s="399"/>
      <c r="Y234" s="399"/>
      <c r="Z234" s="399"/>
      <c r="AA234" s="399"/>
      <c r="AB234" s="399"/>
    </row>
    <row r="235">
      <c r="A235" s="399"/>
      <c r="B235" s="399"/>
      <c r="C235" s="399"/>
      <c r="D235" s="399"/>
      <c r="E235" s="399"/>
      <c r="F235" s="399"/>
      <c r="G235" s="399"/>
      <c r="H235" s="399"/>
      <c r="I235" s="399"/>
      <c r="J235" s="399"/>
      <c r="K235" s="400"/>
      <c r="L235" s="399"/>
      <c r="M235" s="399"/>
      <c r="N235" s="399"/>
      <c r="O235" s="400"/>
      <c r="P235" s="399"/>
      <c r="Q235" s="399"/>
      <c r="R235" s="399"/>
      <c r="S235" s="399"/>
      <c r="T235" s="399"/>
      <c r="U235" s="399"/>
      <c r="V235" s="399"/>
      <c r="W235" s="399"/>
      <c r="X235" s="399"/>
      <c r="Y235" s="399"/>
      <c r="Z235" s="399"/>
      <c r="AA235" s="399"/>
      <c r="AB235" s="399"/>
    </row>
    <row r="236">
      <c r="A236" s="399"/>
      <c r="B236" s="399"/>
      <c r="C236" s="399"/>
      <c r="D236" s="399"/>
      <c r="E236" s="399"/>
      <c r="F236" s="399"/>
      <c r="G236" s="399"/>
      <c r="H236" s="399"/>
      <c r="I236" s="399"/>
      <c r="J236" s="399"/>
      <c r="K236" s="400"/>
      <c r="L236" s="399"/>
      <c r="M236" s="399"/>
      <c r="N236" s="399"/>
      <c r="O236" s="400"/>
      <c r="P236" s="399"/>
      <c r="Q236" s="399"/>
      <c r="R236" s="399"/>
      <c r="S236" s="399"/>
      <c r="T236" s="399"/>
      <c r="U236" s="399"/>
      <c r="V236" s="399"/>
      <c r="W236" s="399"/>
      <c r="X236" s="399"/>
      <c r="Y236" s="399"/>
      <c r="Z236" s="399"/>
      <c r="AA236" s="399"/>
      <c r="AB236" s="399"/>
    </row>
    <row r="237">
      <c r="A237" s="399"/>
      <c r="B237" s="399"/>
      <c r="C237" s="399"/>
      <c r="D237" s="399"/>
      <c r="E237" s="399"/>
      <c r="F237" s="399"/>
      <c r="G237" s="399"/>
      <c r="H237" s="399"/>
      <c r="I237" s="399"/>
      <c r="J237" s="399"/>
      <c r="K237" s="400"/>
      <c r="L237" s="399"/>
      <c r="M237" s="399"/>
      <c r="N237" s="399"/>
      <c r="O237" s="400"/>
      <c r="P237" s="399"/>
      <c r="Q237" s="399"/>
      <c r="R237" s="399"/>
      <c r="S237" s="399"/>
      <c r="T237" s="399"/>
      <c r="U237" s="399"/>
      <c r="V237" s="399"/>
      <c r="W237" s="399"/>
      <c r="X237" s="399"/>
      <c r="Y237" s="399"/>
      <c r="Z237" s="399"/>
      <c r="AA237" s="399"/>
      <c r="AB237" s="399"/>
    </row>
    <row r="238">
      <c r="A238" s="399"/>
      <c r="B238" s="399"/>
      <c r="C238" s="399"/>
      <c r="D238" s="399"/>
      <c r="E238" s="399"/>
      <c r="F238" s="399"/>
      <c r="G238" s="399"/>
      <c r="H238" s="399"/>
      <c r="I238" s="399"/>
      <c r="J238" s="399"/>
      <c r="K238" s="400"/>
      <c r="L238" s="399"/>
      <c r="M238" s="399"/>
      <c r="N238" s="399"/>
      <c r="O238" s="400"/>
      <c r="P238" s="399"/>
      <c r="Q238" s="399"/>
      <c r="R238" s="399"/>
      <c r="S238" s="399"/>
      <c r="T238" s="399"/>
      <c r="U238" s="399"/>
      <c r="V238" s="399"/>
      <c r="W238" s="399"/>
      <c r="X238" s="399"/>
      <c r="Y238" s="399"/>
      <c r="Z238" s="399"/>
      <c r="AA238" s="399"/>
      <c r="AB238" s="399"/>
    </row>
    <row r="239">
      <c r="A239" s="399"/>
      <c r="B239" s="399"/>
      <c r="C239" s="399"/>
      <c r="D239" s="399"/>
      <c r="E239" s="399"/>
      <c r="F239" s="399"/>
      <c r="G239" s="399"/>
      <c r="H239" s="399"/>
      <c r="I239" s="399"/>
      <c r="J239" s="399"/>
      <c r="K239" s="400"/>
      <c r="L239" s="399"/>
      <c r="M239" s="399"/>
      <c r="N239" s="399"/>
      <c r="O239" s="400"/>
      <c r="P239" s="399"/>
      <c r="Q239" s="399"/>
      <c r="R239" s="399"/>
      <c r="S239" s="399"/>
      <c r="T239" s="399"/>
      <c r="U239" s="399"/>
      <c r="V239" s="399"/>
      <c r="W239" s="399"/>
      <c r="X239" s="399"/>
      <c r="Y239" s="399"/>
      <c r="Z239" s="399"/>
      <c r="AA239" s="399"/>
      <c r="AB239" s="399"/>
    </row>
    <row r="240">
      <c r="A240" s="399"/>
      <c r="B240" s="399"/>
      <c r="C240" s="399"/>
      <c r="D240" s="399"/>
      <c r="E240" s="399"/>
      <c r="F240" s="399"/>
      <c r="G240" s="399"/>
      <c r="H240" s="399"/>
      <c r="I240" s="399"/>
      <c r="J240" s="399"/>
      <c r="K240" s="400"/>
      <c r="L240" s="399"/>
      <c r="M240" s="399"/>
      <c r="N240" s="399"/>
      <c r="O240" s="400"/>
      <c r="P240" s="399"/>
      <c r="Q240" s="399"/>
      <c r="R240" s="399"/>
      <c r="S240" s="399"/>
      <c r="T240" s="399"/>
      <c r="U240" s="399"/>
      <c r="V240" s="399"/>
      <c r="W240" s="399"/>
      <c r="X240" s="399"/>
      <c r="Y240" s="399"/>
      <c r="Z240" s="399"/>
      <c r="AA240" s="399"/>
      <c r="AB240" s="399"/>
    </row>
    <row r="241">
      <c r="A241" s="399"/>
      <c r="B241" s="399"/>
      <c r="C241" s="399"/>
      <c r="D241" s="399"/>
      <c r="E241" s="399"/>
      <c r="F241" s="399"/>
      <c r="G241" s="399"/>
      <c r="H241" s="399"/>
      <c r="I241" s="399"/>
      <c r="J241" s="399"/>
      <c r="K241" s="400"/>
      <c r="L241" s="399"/>
      <c r="M241" s="399"/>
      <c r="N241" s="399"/>
      <c r="O241" s="400"/>
      <c r="P241" s="399"/>
      <c r="Q241" s="399"/>
      <c r="R241" s="399"/>
      <c r="S241" s="399"/>
      <c r="T241" s="399"/>
      <c r="U241" s="399"/>
      <c r="V241" s="399"/>
      <c r="W241" s="399"/>
      <c r="X241" s="399"/>
      <c r="Y241" s="399"/>
      <c r="Z241" s="399"/>
      <c r="AA241" s="399"/>
      <c r="AB241" s="399"/>
    </row>
    <row r="242">
      <c r="A242" s="399"/>
      <c r="B242" s="399"/>
      <c r="C242" s="399"/>
      <c r="D242" s="399"/>
      <c r="E242" s="399"/>
      <c r="F242" s="399"/>
      <c r="G242" s="399"/>
      <c r="H242" s="399"/>
      <c r="I242" s="399"/>
      <c r="J242" s="399"/>
      <c r="K242" s="400"/>
      <c r="L242" s="399"/>
      <c r="M242" s="399"/>
      <c r="N242" s="399"/>
      <c r="O242" s="400"/>
      <c r="P242" s="399"/>
      <c r="Q242" s="399"/>
      <c r="R242" s="399"/>
      <c r="S242" s="399"/>
      <c r="T242" s="399"/>
      <c r="U242" s="399"/>
      <c r="V242" s="399"/>
      <c r="W242" s="399"/>
      <c r="X242" s="399"/>
      <c r="Y242" s="399"/>
      <c r="Z242" s="399"/>
      <c r="AA242" s="399"/>
      <c r="AB242" s="399"/>
    </row>
    <row r="243">
      <c r="A243" s="399"/>
      <c r="B243" s="399"/>
      <c r="C243" s="399"/>
      <c r="D243" s="399"/>
      <c r="E243" s="399"/>
      <c r="F243" s="399"/>
      <c r="G243" s="399"/>
      <c r="H243" s="399"/>
      <c r="I243" s="399"/>
      <c r="J243" s="399"/>
      <c r="K243" s="400"/>
      <c r="L243" s="399"/>
      <c r="M243" s="399"/>
      <c r="N243" s="399"/>
      <c r="O243" s="400"/>
      <c r="P243" s="399"/>
      <c r="Q243" s="399"/>
      <c r="R243" s="399"/>
      <c r="S243" s="399"/>
      <c r="T243" s="399"/>
      <c r="U243" s="399"/>
      <c r="V243" s="399"/>
      <c r="W243" s="399"/>
      <c r="X243" s="399"/>
      <c r="Y243" s="399"/>
      <c r="Z243" s="399"/>
      <c r="AA243" s="399"/>
      <c r="AB243" s="399"/>
    </row>
    <row r="244">
      <c r="A244" s="399"/>
      <c r="B244" s="399"/>
      <c r="C244" s="399"/>
      <c r="D244" s="399"/>
      <c r="E244" s="399"/>
      <c r="F244" s="399"/>
      <c r="G244" s="399"/>
      <c r="H244" s="399"/>
      <c r="I244" s="399"/>
      <c r="J244" s="399"/>
      <c r="K244" s="400"/>
      <c r="L244" s="399"/>
      <c r="M244" s="399"/>
      <c r="N244" s="399"/>
      <c r="O244" s="400"/>
      <c r="P244" s="399"/>
      <c r="Q244" s="399"/>
      <c r="R244" s="399"/>
      <c r="S244" s="399"/>
      <c r="T244" s="399"/>
      <c r="U244" s="399"/>
      <c r="V244" s="399"/>
      <c r="W244" s="399"/>
      <c r="X244" s="399"/>
      <c r="Y244" s="399"/>
      <c r="Z244" s="399"/>
      <c r="AA244" s="399"/>
      <c r="AB244" s="399"/>
    </row>
    <row r="245">
      <c r="A245" s="399"/>
      <c r="B245" s="399"/>
      <c r="C245" s="399"/>
      <c r="D245" s="399"/>
      <c r="E245" s="399"/>
      <c r="F245" s="399"/>
      <c r="G245" s="399"/>
      <c r="H245" s="399"/>
      <c r="I245" s="399"/>
      <c r="J245" s="399"/>
      <c r="K245" s="400"/>
      <c r="L245" s="399"/>
      <c r="M245" s="399"/>
      <c r="N245" s="399"/>
      <c r="O245" s="400"/>
      <c r="P245" s="399"/>
      <c r="Q245" s="399"/>
      <c r="R245" s="399"/>
      <c r="S245" s="399"/>
      <c r="T245" s="399"/>
      <c r="U245" s="399"/>
      <c r="V245" s="399"/>
      <c r="W245" s="399"/>
      <c r="X245" s="399"/>
      <c r="Y245" s="399"/>
      <c r="Z245" s="399"/>
      <c r="AA245" s="399"/>
      <c r="AB245" s="399"/>
    </row>
    <row r="246">
      <c r="A246" s="399"/>
      <c r="B246" s="399"/>
      <c r="C246" s="399"/>
      <c r="D246" s="399"/>
      <c r="E246" s="399"/>
      <c r="F246" s="399"/>
      <c r="G246" s="399"/>
      <c r="H246" s="399"/>
      <c r="I246" s="399"/>
      <c r="J246" s="399"/>
      <c r="K246" s="400"/>
      <c r="L246" s="399"/>
      <c r="M246" s="399"/>
      <c r="N246" s="399"/>
      <c r="O246" s="400"/>
      <c r="P246" s="399"/>
      <c r="Q246" s="399"/>
      <c r="R246" s="399"/>
      <c r="S246" s="399"/>
      <c r="T246" s="399"/>
      <c r="U246" s="399"/>
      <c r="V246" s="399"/>
      <c r="W246" s="399"/>
      <c r="X246" s="399"/>
      <c r="Y246" s="399"/>
      <c r="Z246" s="399"/>
      <c r="AA246" s="399"/>
      <c r="AB246" s="399"/>
    </row>
    <row r="247">
      <c r="A247" s="399"/>
      <c r="B247" s="399"/>
      <c r="C247" s="399"/>
      <c r="D247" s="399"/>
      <c r="E247" s="399"/>
      <c r="F247" s="399"/>
      <c r="G247" s="399"/>
      <c r="H247" s="399"/>
      <c r="I247" s="399"/>
      <c r="J247" s="399"/>
      <c r="K247" s="400"/>
      <c r="L247" s="399"/>
      <c r="M247" s="399"/>
      <c r="N247" s="399"/>
      <c r="O247" s="400"/>
      <c r="P247" s="399"/>
      <c r="Q247" s="399"/>
      <c r="R247" s="399"/>
      <c r="S247" s="399"/>
      <c r="T247" s="399"/>
      <c r="U247" s="399"/>
      <c r="V247" s="399"/>
      <c r="W247" s="399"/>
      <c r="X247" s="399"/>
      <c r="Y247" s="399"/>
      <c r="Z247" s="399"/>
      <c r="AA247" s="399"/>
      <c r="AB247" s="399"/>
    </row>
    <row r="248">
      <c r="A248" s="399"/>
      <c r="B248" s="399"/>
      <c r="C248" s="399"/>
      <c r="D248" s="399"/>
      <c r="E248" s="399"/>
      <c r="F248" s="399"/>
      <c r="G248" s="399"/>
      <c r="H248" s="399"/>
      <c r="I248" s="399"/>
      <c r="J248" s="399"/>
      <c r="K248" s="400"/>
      <c r="L248" s="399"/>
      <c r="M248" s="399"/>
      <c r="N248" s="399"/>
      <c r="O248" s="400"/>
      <c r="P248" s="399"/>
      <c r="Q248" s="399"/>
      <c r="R248" s="399"/>
      <c r="S248" s="399"/>
      <c r="T248" s="399"/>
      <c r="U248" s="399"/>
      <c r="V248" s="399"/>
      <c r="W248" s="399"/>
      <c r="X248" s="399"/>
      <c r="Y248" s="399"/>
      <c r="Z248" s="399"/>
      <c r="AA248" s="399"/>
      <c r="AB248" s="399"/>
    </row>
    <row r="249">
      <c r="A249" s="399"/>
      <c r="B249" s="399"/>
      <c r="C249" s="399"/>
      <c r="D249" s="399"/>
      <c r="E249" s="399"/>
      <c r="F249" s="399"/>
      <c r="G249" s="399"/>
      <c r="H249" s="399"/>
      <c r="I249" s="399"/>
      <c r="J249" s="399"/>
      <c r="K249" s="400"/>
      <c r="L249" s="399"/>
      <c r="M249" s="399"/>
      <c r="N249" s="399"/>
      <c r="O249" s="400"/>
      <c r="P249" s="399"/>
      <c r="Q249" s="399"/>
      <c r="R249" s="399"/>
      <c r="S249" s="399"/>
      <c r="T249" s="399"/>
      <c r="U249" s="399"/>
      <c r="V249" s="399"/>
      <c r="W249" s="399"/>
      <c r="X249" s="399"/>
      <c r="Y249" s="399"/>
      <c r="Z249" s="399"/>
      <c r="AA249" s="399"/>
      <c r="AB249" s="399"/>
    </row>
    <row r="250">
      <c r="A250" s="399"/>
      <c r="B250" s="399"/>
      <c r="C250" s="399"/>
      <c r="D250" s="399"/>
      <c r="E250" s="399"/>
      <c r="F250" s="399"/>
      <c r="G250" s="399"/>
      <c r="H250" s="399"/>
      <c r="I250" s="399"/>
      <c r="J250" s="399"/>
      <c r="K250" s="400"/>
      <c r="L250" s="399"/>
      <c r="M250" s="399"/>
      <c r="N250" s="399"/>
      <c r="O250" s="400"/>
      <c r="P250" s="399"/>
      <c r="Q250" s="399"/>
      <c r="R250" s="399"/>
      <c r="S250" s="399"/>
      <c r="T250" s="399"/>
      <c r="U250" s="399"/>
      <c r="V250" s="399"/>
      <c r="W250" s="399"/>
      <c r="X250" s="399"/>
      <c r="Y250" s="399"/>
      <c r="Z250" s="399"/>
      <c r="AA250" s="399"/>
      <c r="AB250" s="399"/>
    </row>
    <row r="251">
      <c r="A251" s="399"/>
      <c r="B251" s="399"/>
      <c r="C251" s="399"/>
      <c r="D251" s="399"/>
      <c r="E251" s="399"/>
      <c r="F251" s="399"/>
      <c r="G251" s="399"/>
      <c r="H251" s="399"/>
      <c r="I251" s="399"/>
      <c r="J251" s="399"/>
      <c r="K251" s="400"/>
      <c r="L251" s="399"/>
      <c r="M251" s="399"/>
      <c r="N251" s="399"/>
      <c r="O251" s="400"/>
      <c r="P251" s="399"/>
      <c r="Q251" s="399"/>
      <c r="R251" s="399"/>
      <c r="S251" s="399"/>
      <c r="T251" s="399"/>
      <c r="U251" s="399"/>
      <c r="V251" s="399"/>
      <c r="W251" s="399"/>
      <c r="X251" s="399"/>
      <c r="Y251" s="399"/>
      <c r="Z251" s="399"/>
      <c r="AA251" s="399"/>
      <c r="AB251" s="399"/>
    </row>
    <row r="252">
      <c r="A252" s="399"/>
      <c r="B252" s="399"/>
      <c r="C252" s="399"/>
      <c r="D252" s="399"/>
      <c r="E252" s="399"/>
      <c r="F252" s="399"/>
      <c r="G252" s="399"/>
      <c r="H252" s="399"/>
      <c r="I252" s="399"/>
      <c r="J252" s="399"/>
      <c r="K252" s="400"/>
      <c r="L252" s="399"/>
      <c r="M252" s="399"/>
      <c r="N252" s="399"/>
      <c r="O252" s="400"/>
      <c r="P252" s="399"/>
      <c r="Q252" s="399"/>
      <c r="R252" s="399"/>
      <c r="S252" s="399"/>
      <c r="T252" s="399"/>
      <c r="U252" s="399"/>
      <c r="V252" s="399"/>
      <c r="W252" s="399"/>
      <c r="X252" s="399"/>
      <c r="Y252" s="399"/>
      <c r="Z252" s="399"/>
      <c r="AA252" s="399"/>
      <c r="AB252" s="399"/>
    </row>
    <row r="253">
      <c r="A253" s="399"/>
      <c r="B253" s="399"/>
      <c r="C253" s="399"/>
      <c r="D253" s="399"/>
      <c r="E253" s="399"/>
      <c r="F253" s="399"/>
      <c r="G253" s="399"/>
      <c r="H253" s="399"/>
      <c r="I253" s="399"/>
      <c r="J253" s="399"/>
      <c r="K253" s="400"/>
      <c r="L253" s="399"/>
      <c r="M253" s="399"/>
      <c r="N253" s="399"/>
      <c r="O253" s="400"/>
      <c r="P253" s="399"/>
      <c r="Q253" s="399"/>
      <c r="R253" s="399"/>
      <c r="S253" s="399"/>
      <c r="T253" s="399"/>
      <c r="U253" s="399"/>
      <c r="V253" s="399"/>
      <c r="W253" s="399"/>
      <c r="X253" s="399"/>
      <c r="Y253" s="399"/>
      <c r="Z253" s="399"/>
      <c r="AA253" s="399"/>
      <c r="AB253" s="399"/>
    </row>
    <row r="254">
      <c r="A254" s="399"/>
      <c r="B254" s="399"/>
      <c r="C254" s="399"/>
      <c r="D254" s="399"/>
      <c r="E254" s="399"/>
      <c r="F254" s="399"/>
      <c r="G254" s="399"/>
      <c r="H254" s="399"/>
      <c r="I254" s="399"/>
      <c r="J254" s="399"/>
      <c r="K254" s="400"/>
      <c r="L254" s="399"/>
      <c r="M254" s="399"/>
      <c r="N254" s="399"/>
      <c r="O254" s="400"/>
      <c r="P254" s="399"/>
      <c r="Q254" s="399"/>
      <c r="R254" s="399"/>
      <c r="S254" s="399"/>
      <c r="T254" s="399"/>
      <c r="U254" s="399"/>
      <c r="V254" s="399"/>
      <c r="W254" s="399"/>
      <c r="X254" s="399"/>
      <c r="Y254" s="399"/>
      <c r="Z254" s="399"/>
      <c r="AA254" s="399"/>
      <c r="AB254" s="399"/>
    </row>
    <row r="255">
      <c r="A255" s="399"/>
      <c r="B255" s="399"/>
      <c r="C255" s="399"/>
      <c r="D255" s="399"/>
      <c r="E255" s="399"/>
      <c r="F255" s="399"/>
      <c r="G255" s="399"/>
      <c r="H255" s="399"/>
      <c r="I255" s="399"/>
      <c r="J255" s="399"/>
      <c r="K255" s="400"/>
      <c r="L255" s="399"/>
      <c r="M255" s="399"/>
      <c r="N255" s="399"/>
      <c r="O255" s="400"/>
      <c r="P255" s="399"/>
      <c r="Q255" s="399"/>
      <c r="R255" s="399"/>
      <c r="S255" s="399"/>
      <c r="T255" s="399"/>
      <c r="U255" s="399"/>
      <c r="V255" s="399"/>
      <c r="W255" s="399"/>
      <c r="X255" s="399"/>
      <c r="Y255" s="399"/>
      <c r="Z255" s="399"/>
      <c r="AA255" s="399"/>
      <c r="AB255" s="399"/>
    </row>
    <row r="256">
      <c r="A256" s="399"/>
      <c r="B256" s="399"/>
      <c r="C256" s="399"/>
      <c r="D256" s="399"/>
      <c r="E256" s="399"/>
      <c r="F256" s="399"/>
      <c r="G256" s="399"/>
      <c r="H256" s="399"/>
      <c r="I256" s="399"/>
      <c r="J256" s="399"/>
      <c r="K256" s="400"/>
      <c r="L256" s="399"/>
      <c r="M256" s="399"/>
      <c r="N256" s="399"/>
      <c r="O256" s="400"/>
      <c r="P256" s="399"/>
      <c r="Q256" s="399"/>
      <c r="R256" s="399"/>
      <c r="S256" s="399"/>
      <c r="T256" s="399"/>
      <c r="U256" s="399"/>
      <c r="V256" s="399"/>
      <c r="W256" s="399"/>
      <c r="X256" s="399"/>
      <c r="Y256" s="399"/>
      <c r="Z256" s="399"/>
      <c r="AA256" s="399"/>
      <c r="AB256" s="399"/>
    </row>
    <row r="257">
      <c r="A257" s="399"/>
      <c r="B257" s="399"/>
      <c r="C257" s="399"/>
      <c r="D257" s="399"/>
      <c r="E257" s="399"/>
      <c r="F257" s="399"/>
      <c r="G257" s="399"/>
      <c r="H257" s="399"/>
      <c r="I257" s="399"/>
      <c r="J257" s="399"/>
      <c r="K257" s="400"/>
      <c r="L257" s="399"/>
      <c r="M257" s="399"/>
      <c r="N257" s="399"/>
      <c r="O257" s="400"/>
      <c r="P257" s="399"/>
      <c r="Q257" s="399"/>
      <c r="R257" s="399"/>
      <c r="S257" s="399"/>
      <c r="T257" s="399"/>
      <c r="U257" s="399"/>
      <c r="V257" s="399"/>
      <c r="W257" s="399"/>
      <c r="X257" s="399"/>
      <c r="Y257" s="399"/>
      <c r="Z257" s="399"/>
      <c r="AA257" s="399"/>
      <c r="AB257" s="399"/>
    </row>
    <row r="258">
      <c r="A258" s="399"/>
      <c r="B258" s="399"/>
      <c r="C258" s="399"/>
      <c r="D258" s="399"/>
      <c r="E258" s="399"/>
      <c r="F258" s="399"/>
      <c r="G258" s="399"/>
      <c r="H258" s="399"/>
      <c r="I258" s="399"/>
      <c r="J258" s="399"/>
      <c r="K258" s="400"/>
      <c r="L258" s="399"/>
      <c r="M258" s="399"/>
      <c r="N258" s="399"/>
      <c r="O258" s="400"/>
      <c r="P258" s="399"/>
      <c r="Q258" s="399"/>
      <c r="R258" s="399"/>
      <c r="S258" s="399"/>
      <c r="T258" s="399"/>
      <c r="U258" s="399"/>
      <c r="V258" s="399"/>
      <c r="W258" s="399"/>
      <c r="X258" s="399"/>
      <c r="Y258" s="399"/>
      <c r="Z258" s="399"/>
      <c r="AA258" s="399"/>
      <c r="AB258" s="399"/>
    </row>
    <row r="259">
      <c r="A259" s="399"/>
      <c r="B259" s="399"/>
      <c r="C259" s="399"/>
      <c r="D259" s="399"/>
      <c r="E259" s="399"/>
      <c r="F259" s="399"/>
      <c r="G259" s="399"/>
      <c r="H259" s="399"/>
      <c r="I259" s="399"/>
      <c r="J259" s="399"/>
      <c r="K259" s="400"/>
      <c r="L259" s="399"/>
      <c r="M259" s="399"/>
      <c r="N259" s="399"/>
      <c r="O259" s="400"/>
      <c r="P259" s="399"/>
      <c r="Q259" s="399"/>
      <c r="R259" s="399"/>
      <c r="S259" s="399"/>
      <c r="T259" s="399"/>
      <c r="U259" s="399"/>
      <c r="V259" s="399"/>
      <c r="W259" s="399"/>
      <c r="X259" s="399"/>
      <c r="Y259" s="399"/>
      <c r="Z259" s="399"/>
      <c r="AA259" s="399"/>
      <c r="AB259" s="399"/>
    </row>
    <row r="260">
      <c r="A260" s="399"/>
      <c r="B260" s="399"/>
      <c r="C260" s="399"/>
      <c r="D260" s="399"/>
      <c r="E260" s="399"/>
      <c r="F260" s="399"/>
      <c r="G260" s="399"/>
      <c r="H260" s="399"/>
      <c r="I260" s="399"/>
      <c r="J260" s="399"/>
      <c r="K260" s="400"/>
      <c r="L260" s="399"/>
      <c r="M260" s="399"/>
      <c r="N260" s="399"/>
      <c r="O260" s="400"/>
      <c r="P260" s="399"/>
      <c r="Q260" s="399"/>
      <c r="R260" s="399"/>
      <c r="S260" s="399"/>
      <c r="T260" s="399"/>
      <c r="U260" s="399"/>
      <c r="V260" s="399"/>
      <c r="W260" s="399"/>
      <c r="X260" s="399"/>
      <c r="Y260" s="399"/>
      <c r="Z260" s="399"/>
      <c r="AA260" s="399"/>
      <c r="AB260" s="399"/>
    </row>
    <row r="261">
      <c r="A261" s="399"/>
      <c r="B261" s="399"/>
      <c r="C261" s="399"/>
      <c r="D261" s="399"/>
      <c r="E261" s="399"/>
      <c r="F261" s="399"/>
      <c r="G261" s="399"/>
      <c r="H261" s="399"/>
      <c r="I261" s="399"/>
      <c r="J261" s="399"/>
      <c r="K261" s="400"/>
      <c r="L261" s="399"/>
      <c r="M261" s="399"/>
      <c r="N261" s="399"/>
      <c r="O261" s="400"/>
      <c r="P261" s="399"/>
      <c r="Q261" s="399"/>
      <c r="R261" s="399"/>
      <c r="S261" s="399"/>
      <c r="T261" s="399"/>
      <c r="U261" s="399"/>
      <c r="V261" s="399"/>
      <c r="W261" s="399"/>
      <c r="X261" s="399"/>
      <c r="Y261" s="399"/>
      <c r="Z261" s="399"/>
      <c r="AA261" s="399"/>
      <c r="AB261" s="399"/>
    </row>
    <row r="262">
      <c r="A262" s="399"/>
      <c r="B262" s="399"/>
      <c r="C262" s="399"/>
      <c r="D262" s="399"/>
      <c r="E262" s="399"/>
      <c r="F262" s="399"/>
      <c r="G262" s="399"/>
      <c r="H262" s="399"/>
      <c r="I262" s="399"/>
      <c r="J262" s="399"/>
      <c r="K262" s="400"/>
      <c r="L262" s="399"/>
      <c r="M262" s="399"/>
      <c r="N262" s="399"/>
      <c r="O262" s="400"/>
      <c r="P262" s="399"/>
      <c r="Q262" s="399"/>
      <c r="R262" s="399"/>
      <c r="S262" s="399"/>
      <c r="T262" s="399"/>
      <c r="U262" s="399"/>
      <c r="V262" s="399"/>
      <c r="W262" s="399"/>
      <c r="X262" s="399"/>
      <c r="Y262" s="399"/>
      <c r="Z262" s="399"/>
      <c r="AA262" s="399"/>
      <c r="AB262" s="399"/>
    </row>
    <row r="263">
      <c r="A263" s="399"/>
      <c r="B263" s="399"/>
      <c r="C263" s="399"/>
      <c r="D263" s="399"/>
      <c r="E263" s="399"/>
      <c r="F263" s="399"/>
      <c r="G263" s="399"/>
      <c r="H263" s="399"/>
      <c r="I263" s="399"/>
      <c r="J263" s="399"/>
      <c r="K263" s="400"/>
      <c r="L263" s="399"/>
      <c r="M263" s="399"/>
      <c r="N263" s="399"/>
      <c r="O263" s="400"/>
      <c r="P263" s="399"/>
      <c r="Q263" s="399"/>
      <c r="R263" s="399"/>
      <c r="S263" s="399"/>
      <c r="T263" s="399"/>
      <c r="U263" s="399"/>
      <c r="V263" s="399"/>
      <c r="W263" s="399"/>
      <c r="X263" s="399"/>
      <c r="Y263" s="399"/>
      <c r="Z263" s="399"/>
      <c r="AA263" s="399"/>
      <c r="AB263" s="399"/>
    </row>
    <row r="264">
      <c r="A264" s="399"/>
      <c r="B264" s="399"/>
      <c r="C264" s="399"/>
      <c r="D264" s="399"/>
      <c r="E264" s="399"/>
      <c r="F264" s="399"/>
      <c r="G264" s="399"/>
      <c r="H264" s="399"/>
      <c r="I264" s="399"/>
      <c r="J264" s="399"/>
      <c r="K264" s="400"/>
      <c r="L264" s="399"/>
      <c r="M264" s="399"/>
      <c r="N264" s="399"/>
      <c r="O264" s="400"/>
      <c r="P264" s="399"/>
      <c r="Q264" s="399"/>
      <c r="R264" s="399"/>
      <c r="S264" s="399"/>
      <c r="T264" s="399"/>
      <c r="U264" s="399"/>
      <c r="V264" s="399"/>
      <c r="W264" s="399"/>
      <c r="X264" s="399"/>
      <c r="Y264" s="399"/>
      <c r="Z264" s="399"/>
      <c r="AA264" s="399"/>
      <c r="AB264" s="399"/>
    </row>
    <row r="265">
      <c r="A265" s="399"/>
      <c r="B265" s="399"/>
      <c r="C265" s="399"/>
      <c r="D265" s="399"/>
      <c r="E265" s="399"/>
      <c r="F265" s="399"/>
      <c r="G265" s="399"/>
      <c r="H265" s="399"/>
      <c r="I265" s="399"/>
      <c r="J265" s="399"/>
      <c r="K265" s="400"/>
      <c r="L265" s="399"/>
      <c r="M265" s="399"/>
      <c r="N265" s="399"/>
      <c r="O265" s="400"/>
      <c r="P265" s="399"/>
      <c r="Q265" s="399"/>
      <c r="R265" s="399"/>
      <c r="S265" s="399"/>
      <c r="T265" s="399"/>
      <c r="U265" s="399"/>
      <c r="V265" s="399"/>
      <c r="W265" s="399"/>
      <c r="X265" s="399"/>
      <c r="Y265" s="399"/>
      <c r="Z265" s="399"/>
      <c r="AA265" s="399"/>
      <c r="AB265" s="399"/>
    </row>
    <row r="266">
      <c r="A266" s="399"/>
      <c r="B266" s="399"/>
      <c r="C266" s="399"/>
      <c r="D266" s="399"/>
      <c r="E266" s="399"/>
      <c r="F266" s="399"/>
      <c r="G266" s="399"/>
      <c r="H266" s="399"/>
      <c r="I266" s="399"/>
      <c r="J266" s="399"/>
      <c r="K266" s="400"/>
      <c r="L266" s="399"/>
      <c r="M266" s="399"/>
      <c r="N266" s="399"/>
      <c r="O266" s="400"/>
      <c r="P266" s="399"/>
      <c r="Q266" s="399"/>
      <c r="R266" s="399"/>
      <c r="S266" s="399"/>
      <c r="T266" s="399"/>
      <c r="U266" s="399"/>
      <c r="V266" s="399"/>
      <c r="W266" s="399"/>
      <c r="X266" s="399"/>
      <c r="Y266" s="399"/>
      <c r="Z266" s="399"/>
      <c r="AA266" s="399"/>
      <c r="AB266" s="399"/>
    </row>
    <row r="267">
      <c r="A267" s="399"/>
      <c r="B267" s="399"/>
      <c r="C267" s="399"/>
      <c r="D267" s="399"/>
      <c r="E267" s="399"/>
      <c r="F267" s="399"/>
      <c r="G267" s="399"/>
      <c r="H267" s="399"/>
      <c r="I267" s="399"/>
      <c r="J267" s="399"/>
      <c r="K267" s="400"/>
      <c r="L267" s="399"/>
      <c r="M267" s="399"/>
      <c r="N267" s="399"/>
      <c r="O267" s="400"/>
      <c r="P267" s="399"/>
      <c r="Q267" s="399"/>
      <c r="R267" s="399"/>
      <c r="S267" s="399"/>
      <c r="T267" s="399"/>
      <c r="U267" s="399"/>
      <c r="V267" s="399"/>
      <c r="W267" s="399"/>
      <c r="X267" s="399"/>
      <c r="Y267" s="399"/>
      <c r="Z267" s="399"/>
      <c r="AA267" s="399"/>
      <c r="AB267" s="399"/>
    </row>
    <row r="268">
      <c r="A268" s="399"/>
      <c r="B268" s="399"/>
      <c r="C268" s="399"/>
      <c r="D268" s="399"/>
      <c r="E268" s="399"/>
      <c r="F268" s="399"/>
      <c r="G268" s="399"/>
      <c r="H268" s="399"/>
      <c r="I268" s="399"/>
      <c r="J268" s="399"/>
      <c r="K268" s="400"/>
      <c r="L268" s="399"/>
      <c r="M268" s="399"/>
      <c r="N268" s="399"/>
      <c r="O268" s="400"/>
      <c r="P268" s="399"/>
      <c r="Q268" s="399"/>
      <c r="R268" s="399"/>
      <c r="S268" s="399"/>
      <c r="T268" s="399"/>
      <c r="U268" s="399"/>
      <c r="V268" s="399"/>
      <c r="W268" s="399"/>
      <c r="X268" s="399"/>
      <c r="Y268" s="399"/>
      <c r="Z268" s="399"/>
      <c r="AA268" s="399"/>
      <c r="AB268" s="399"/>
    </row>
    <row r="269">
      <c r="A269" s="399"/>
      <c r="B269" s="399"/>
      <c r="C269" s="399"/>
      <c r="D269" s="399"/>
      <c r="E269" s="399"/>
      <c r="F269" s="399"/>
      <c r="G269" s="399"/>
      <c r="H269" s="399"/>
      <c r="I269" s="399"/>
      <c r="J269" s="399"/>
      <c r="K269" s="400"/>
      <c r="L269" s="399"/>
      <c r="M269" s="399"/>
      <c r="N269" s="399"/>
      <c r="O269" s="400"/>
      <c r="P269" s="399"/>
      <c r="Q269" s="399"/>
      <c r="R269" s="399"/>
      <c r="S269" s="399"/>
      <c r="T269" s="399"/>
      <c r="U269" s="399"/>
      <c r="V269" s="399"/>
      <c r="W269" s="399"/>
      <c r="X269" s="399"/>
      <c r="Y269" s="399"/>
      <c r="Z269" s="399"/>
      <c r="AA269" s="399"/>
      <c r="AB269" s="399"/>
    </row>
    <row r="270">
      <c r="A270" s="399"/>
      <c r="B270" s="399"/>
      <c r="C270" s="399"/>
      <c r="D270" s="399"/>
      <c r="E270" s="399"/>
      <c r="F270" s="399"/>
      <c r="G270" s="399"/>
      <c r="H270" s="399"/>
      <c r="I270" s="399"/>
      <c r="J270" s="399"/>
      <c r="K270" s="400"/>
      <c r="L270" s="399"/>
      <c r="M270" s="399"/>
      <c r="N270" s="399"/>
      <c r="O270" s="400"/>
      <c r="P270" s="399"/>
      <c r="Q270" s="399"/>
      <c r="R270" s="399"/>
      <c r="S270" s="399"/>
      <c r="T270" s="399"/>
      <c r="U270" s="399"/>
      <c r="V270" s="399"/>
      <c r="W270" s="399"/>
      <c r="X270" s="399"/>
      <c r="Y270" s="399"/>
      <c r="Z270" s="399"/>
      <c r="AA270" s="399"/>
      <c r="AB270" s="399"/>
    </row>
    <row r="271">
      <c r="A271" s="399"/>
      <c r="B271" s="399"/>
      <c r="C271" s="399"/>
      <c r="D271" s="399"/>
      <c r="E271" s="399"/>
      <c r="F271" s="399"/>
      <c r="G271" s="399"/>
      <c r="H271" s="399"/>
      <c r="I271" s="399"/>
      <c r="J271" s="399"/>
      <c r="K271" s="400"/>
      <c r="L271" s="399"/>
      <c r="M271" s="399"/>
      <c r="N271" s="399"/>
      <c r="O271" s="400"/>
      <c r="P271" s="399"/>
      <c r="Q271" s="399"/>
      <c r="R271" s="399"/>
      <c r="S271" s="399"/>
      <c r="T271" s="399"/>
      <c r="U271" s="399"/>
      <c r="V271" s="399"/>
      <c r="W271" s="399"/>
      <c r="X271" s="399"/>
      <c r="Y271" s="399"/>
      <c r="Z271" s="399"/>
      <c r="AA271" s="399"/>
      <c r="AB271" s="399"/>
    </row>
    <row r="272">
      <c r="A272" s="399"/>
      <c r="B272" s="399"/>
      <c r="C272" s="399"/>
      <c r="D272" s="399"/>
      <c r="E272" s="399"/>
      <c r="F272" s="399"/>
      <c r="G272" s="399"/>
      <c r="H272" s="399"/>
      <c r="I272" s="399"/>
      <c r="J272" s="399"/>
      <c r="K272" s="400"/>
      <c r="L272" s="399"/>
      <c r="M272" s="399"/>
      <c r="N272" s="399"/>
      <c r="O272" s="400"/>
      <c r="P272" s="399"/>
      <c r="Q272" s="399"/>
      <c r="R272" s="399"/>
      <c r="S272" s="399"/>
      <c r="T272" s="399"/>
      <c r="U272" s="399"/>
      <c r="V272" s="399"/>
      <c r="W272" s="399"/>
      <c r="X272" s="399"/>
      <c r="Y272" s="399"/>
      <c r="Z272" s="399"/>
      <c r="AA272" s="399"/>
      <c r="AB272" s="399"/>
    </row>
    <row r="273">
      <c r="A273" s="399"/>
      <c r="B273" s="399"/>
      <c r="C273" s="399"/>
      <c r="D273" s="399"/>
      <c r="E273" s="399"/>
      <c r="F273" s="399"/>
      <c r="G273" s="399"/>
      <c r="H273" s="399"/>
      <c r="I273" s="399"/>
      <c r="J273" s="399"/>
      <c r="K273" s="400"/>
      <c r="L273" s="399"/>
      <c r="M273" s="399"/>
      <c r="N273" s="399"/>
      <c r="O273" s="400"/>
      <c r="P273" s="399"/>
      <c r="Q273" s="399"/>
      <c r="R273" s="399"/>
      <c r="S273" s="399"/>
      <c r="T273" s="399"/>
      <c r="U273" s="399"/>
      <c r="V273" s="399"/>
      <c r="W273" s="399"/>
      <c r="X273" s="399"/>
      <c r="Y273" s="399"/>
      <c r="Z273" s="399"/>
      <c r="AA273" s="399"/>
      <c r="AB273" s="399"/>
    </row>
    <row r="274">
      <c r="A274" s="399"/>
      <c r="B274" s="399"/>
      <c r="C274" s="399"/>
      <c r="D274" s="399"/>
      <c r="E274" s="399"/>
      <c r="F274" s="399"/>
      <c r="G274" s="399"/>
      <c r="H274" s="399"/>
      <c r="I274" s="399"/>
      <c r="J274" s="399"/>
      <c r="K274" s="400"/>
      <c r="L274" s="399"/>
      <c r="M274" s="399"/>
      <c r="N274" s="399"/>
      <c r="O274" s="400"/>
      <c r="P274" s="399"/>
      <c r="Q274" s="399"/>
      <c r="R274" s="399"/>
      <c r="S274" s="399"/>
      <c r="T274" s="399"/>
      <c r="U274" s="399"/>
      <c r="V274" s="399"/>
      <c r="W274" s="399"/>
      <c r="X274" s="399"/>
      <c r="Y274" s="399"/>
      <c r="Z274" s="399"/>
      <c r="AA274" s="399"/>
      <c r="AB274" s="399"/>
    </row>
    <row r="275">
      <c r="A275" s="399"/>
      <c r="B275" s="399"/>
      <c r="C275" s="399"/>
      <c r="D275" s="399"/>
      <c r="E275" s="399"/>
      <c r="F275" s="399"/>
      <c r="G275" s="399"/>
      <c r="H275" s="399"/>
      <c r="I275" s="399"/>
      <c r="J275" s="399"/>
      <c r="K275" s="400"/>
      <c r="L275" s="399"/>
      <c r="M275" s="399"/>
      <c r="N275" s="399"/>
      <c r="O275" s="400"/>
      <c r="P275" s="399"/>
      <c r="Q275" s="399"/>
      <c r="R275" s="399"/>
      <c r="S275" s="399"/>
      <c r="T275" s="399"/>
      <c r="U275" s="399"/>
      <c r="V275" s="399"/>
      <c r="W275" s="399"/>
      <c r="X275" s="399"/>
      <c r="Y275" s="399"/>
      <c r="Z275" s="399"/>
      <c r="AA275" s="399"/>
      <c r="AB275" s="399"/>
    </row>
    <row r="276">
      <c r="A276" s="399"/>
      <c r="B276" s="399"/>
      <c r="C276" s="399"/>
      <c r="D276" s="399"/>
      <c r="E276" s="399"/>
      <c r="F276" s="399"/>
      <c r="G276" s="399"/>
      <c r="H276" s="399"/>
      <c r="I276" s="399"/>
      <c r="J276" s="399"/>
      <c r="K276" s="400"/>
      <c r="L276" s="399"/>
      <c r="M276" s="399"/>
      <c r="N276" s="399"/>
      <c r="O276" s="400"/>
      <c r="P276" s="399"/>
      <c r="Q276" s="399"/>
      <c r="R276" s="399"/>
      <c r="S276" s="399"/>
      <c r="T276" s="399"/>
      <c r="U276" s="399"/>
      <c r="V276" s="399"/>
      <c r="W276" s="399"/>
      <c r="X276" s="399"/>
      <c r="Y276" s="399"/>
      <c r="Z276" s="399"/>
      <c r="AA276" s="399"/>
      <c r="AB276" s="399"/>
    </row>
    <row r="277">
      <c r="A277" s="399"/>
      <c r="B277" s="399"/>
      <c r="C277" s="399"/>
      <c r="D277" s="399"/>
      <c r="E277" s="399"/>
      <c r="F277" s="399"/>
      <c r="G277" s="399"/>
      <c r="H277" s="399"/>
      <c r="I277" s="399"/>
      <c r="J277" s="399"/>
      <c r="K277" s="400"/>
      <c r="L277" s="399"/>
      <c r="M277" s="399"/>
      <c r="N277" s="399"/>
      <c r="O277" s="400"/>
      <c r="P277" s="399"/>
      <c r="Q277" s="399"/>
      <c r="R277" s="399"/>
      <c r="S277" s="399"/>
      <c r="T277" s="399"/>
      <c r="U277" s="399"/>
      <c r="V277" s="399"/>
      <c r="W277" s="399"/>
      <c r="X277" s="399"/>
      <c r="Y277" s="399"/>
      <c r="Z277" s="399"/>
      <c r="AA277" s="399"/>
      <c r="AB277" s="399"/>
    </row>
    <row r="278">
      <c r="A278" s="399"/>
      <c r="B278" s="399"/>
      <c r="C278" s="399"/>
      <c r="D278" s="399"/>
      <c r="E278" s="399"/>
      <c r="F278" s="399"/>
      <c r="G278" s="399"/>
      <c r="H278" s="399"/>
      <c r="I278" s="399"/>
      <c r="J278" s="399"/>
      <c r="K278" s="400"/>
      <c r="L278" s="399"/>
      <c r="M278" s="399"/>
      <c r="N278" s="399"/>
      <c r="O278" s="400"/>
      <c r="P278" s="399"/>
      <c r="Q278" s="399"/>
      <c r="R278" s="399"/>
      <c r="S278" s="399"/>
      <c r="T278" s="399"/>
      <c r="U278" s="399"/>
      <c r="V278" s="399"/>
      <c r="W278" s="399"/>
      <c r="X278" s="399"/>
      <c r="Y278" s="399"/>
      <c r="Z278" s="399"/>
      <c r="AA278" s="399"/>
      <c r="AB278" s="399"/>
    </row>
    <row r="279">
      <c r="A279" s="399"/>
      <c r="B279" s="399"/>
      <c r="C279" s="399"/>
      <c r="D279" s="399"/>
      <c r="E279" s="399"/>
      <c r="F279" s="399"/>
      <c r="G279" s="399"/>
      <c r="H279" s="399"/>
      <c r="I279" s="399"/>
      <c r="J279" s="399"/>
      <c r="K279" s="400"/>
      <c r="L279" s="399"/>
      <c r="M279" s="399"/>
      <c r="N279" s="399"/>
      <c r="O279" s="400"/>
      <c r="P279" s="399"/>
      <c r="Q279" s="399"/>
      <c r="R279" s="399"/>
      <c r="S279" s="399"/>
      <c r="T279" s="399"/>
      <c r="U279" s="399"/>
      <c r="V279" s="399"/>
      <c r="W279" s="399"/>
      <c r="X279" s="399"/>
      <c r="Y279" s="399"/>
      <c r="Z279" s="399"/>
      <c r="AA279" s="399"/>
      <c r="AB279" s="399"/>
    </row>
    <row r="280">
      <c r="A280" s="399"/>
      <c r="B280" s="399"/>
      <c r="C280" s="399"/>
      <c r="D280" s="399"/>
      <c r="E280" s="399"/>
      <c r="F280" s="399"/>
      <c r="G280" s="399"/>
      <c r="H280" s="399"/>
      <c r="I280" s="399"/>
      <c r="J280" s="399"/>
      <c r="K280" s="400"/>
      <c r="L280" s="399"/>
      <c r="M280" s="399"/>
      <c r="N280" s="399"/>
      <c r="O280" s="400"/>
      <c r="P280" s="399"/>
      <c r="Q280" s="399"/>
      <c r="R280" s="399"/>
      <c r="S280" s="399"/>
      <c r="T280" s="399"/>
      <c r="U280" s="399"/>
      <c r="V280" s="399"/>
      <c r="W280" s="399"/>
      <c r="X280" s="399"/>
      <c r="Y280" s="399"/>
      <c r="Z280" s="399"/>
      <c r="AA280" s="399"/>
      <c r="AB280" s="399"/>
    </row>
    <row r="281">
      <c r="A281" s="399"/>
      <c r="B281" s="399"/>
      <c r="C281" s="399"/>
      <c r="D281" s="399"/>
      <c r="E281" s="399"/>
      <c r="F281" s="399"/>
      <c r="G281" s="399"/>
      <c r="H281" s="399"/>
      <c r="I281" s="399"/>
      <c r="J281" s="399"/>
      <c r="K281" s="400"/>
      <c r="L281" s="399"/>
      <c r="M281" s="399"/>
      <c r="N281" s="399"/>
      <c r="O281" s="400"/>
      <c r="P281" s="399"/>
      <c r="Q281" s="399"/>
      <c r="R281" s="399"/>
      <c r="S281" s="399"/>
      <c r="T281" s="399"/>
      <c r="U281" s="399"/>
      <c r="V281" s="399"/>
      <c r="W281" s="399"/>
      <c r="X281" s="399"/>
      <c r="Y281" s="399"/>
      <c r="Z281" s="399"/>
      <c r="AA281" s="399"/>
      <c r="AB281" s="399"/>
    </row>
    <row r="282">
      <c r="A282" s="399"/>
      <c r="B282" s="399"/>
      <c r="C282" s="399"/>
      <c r="D282" s="399"/>
      <c r="E282" s="399"/>
      <c r="F282" s="399"/>
      <c r="G282" s="399"/>
      <c r="H282" s="399"/>
      <c r="I282" s="399"/>
      <c r="J282" s="399"/>
      <c r="K282" s="400"/>
      <c r="L282" s="399"/>
      <c r="M282" s="399"/>
      <c r="N282" s="399"/>
      <c r="O282" s="400"/>
      <c r="P282" s="399"/>
      <c r="Q282" s="399"/>
      <c r="R282" s="399"/>
      <c r="S282" s="399"/>
      <c r="T282" s="399"/>
      <c r="U282" s="399"/>
      <c r="V282" s="399"/>
      <c r="W282" s="399"/>
      <c r="X282" s="399"/>
      <c r="Y282" s="399"/>
      <c r="Z282" s="399"/>
      <c r="AA282" s="399"/>
      <c r="AB282" s="399"/>
    </row>
    <row r="283">
      <c r="A283" s="399"/>
      <c r="B283" s="399"/>
      <c r="C283" s="399"/>
      <c r="D283" s="399"/>
      <c r="E283" s="399"/>
      <c r="F283" s="399"/>
      <c r="G283" s="399"/>
      <c r="H283" s="399"/>
      <c r="I283" s="399"/>
      <c r="J283" s="399"/>
      <c r="K283" s="400"/>
      <c r="L283" s="399"/>
      <c r="M283" s="399"/>
      <c r="N283" s="399"/>
      <c r="O283" s="400"/>
      <c r="P283" s="399"/>
      <c r="Q283" s="399"/>
      <c r="R283" s="399"/>
      <c r="S283" s="399"/>
      <c r="T283" s="399"/>
      <c r="U283" s="399"/>
      <c r="V283" s="399"/>
      <c r="W283" s="399"/>
      <c r="X283" s="399"/>
      <c r="Y283" s="399"/>
      <c r="Z283" s="399"/>
      <c r="AA283" s="399"/>
      <c r="AB283" s="399"/>
    </row>
    <row r="284">
      <c r="A284" s="399"/>
      <c r="B284" s="399"/>
      <c r="C284" s="399"/>
      <c r="D284" s="399"/>
      <c r="E284" s="399"/>
      <c r="F284" s="399"/>
      <c r="G284" s="399"/>
      <c r="H284" s="399"/>
      <c r="I284" s="399"/>
      <c r="J284" s="399"/>
      <c r="K284" s="400"/>
      <c r="L284" s="399"/>
      <c r="M284" s="399"/>
      <c r="N284" s="399"/>
      <c r="O284" s="400"/>
      <c r="P284" s="399"/>
      <c r="Q284" s="399"/>
      <c r="R284" s="399"/>
      <c r="S284" s="399"/>
      <c r="T284" s="399"/>
      <c r="U284" s="399"/>
      <c r="V284" s="399"/>
      <c r="W284" s="399"/>
      <c r="X284" s="399"/>
      <c r="Y284" s="399"/>
      <c r="Z284" s="399"/>
      <c r="AA284" s="399"/>
      <c r="AB284" s="399"/>
    </row>
    <row r="285">
      <c r="A285" s="399"/>
      <c r="B285" s="399"/>
      <c r="C285" s="399"/>
      <c r="D285" s="399"/>
      <c r="E285" s="399"/>
      <c r="F285" s="399"/>
      <c r="G285" s="399"/>
      <c r="H285" s="399"/>
      <c r="I285" s="399"/>
      <c r="J285" s="399"/>
      <c r="K285" s="400"/>
      <c r="L285" s="399"/>
      <c r="M285" s="399"/>
      <c r="N285" s="399"/>
      <c r="O285" s="400"/>
      <c r="P285" s="399"/>
      <c r="Q285" s="399"/>
      <c r="R285" s="399"/>
      <c r="S285" s="399"/>
      <c r="T285" s="399"/>
      <c r="U285" s="399"/>
      <c r="V285" s="399"/>
      <c r="W285" s="399"/>
      <c r="X285" s="399"/>
      <c r="Y285" s="399"/>
      <c r="Z285" s="399"/>
      <c r="AA285" s="399"/>
      <c r="AB285" s="399"/>
    </row>
    <row r="286">
      <c r="A286" s="399"/>
      <c r="B286" s="399"/>
      <c r="C286" s="399"/>
      <c r="D286" s="399"/>
      <c r="E286" s="399"/>
      <c r="F286" s="399"/>
      <c r="G286" s="399"/>
      <c r="H286" s="399"/>
      <c r="I286" s="399"/>
      <c r="J286" s="399"/>
      <c r="K286" s="400"/>
      <c r="L286" s="399"/>
      <c r="M286" s="399"/>
      <c r="N286" s="399"/>
      <c r="O286" s="400"/>
      <c r="P286" s="399"/>
      <c r="Q286" s="399"/>
      <c r="R286" s="399"/>
      <c r="S286" s="399"/>
      <c r="T286" s="399"/>
      <c r="U286" s="399"/>
      <c r="V286" s="399"/>
      <c r="W286" s="399"/>
      <c r="X286" s="399"/>
      <c r="Y286" s="399"/>
      <c r="Z286" s="399"/>
      <c r="AA286" s="399"/>
      <c r="AB286" s="399"/>
    </row>
    <row r="287">
      <c r="A287" s="399"/>
      <c r="B287" s="399"/>
      <c r="C287" s="399"/>
      <c r="D287" s="399"/>
      <c r="E287" s="399"/>
      <c r="F287" s="399"/>
      <c r="G287" s="399"/>
      <c r="H287" s="399"/>
      <c r="I287" s="399"/>
      <c r="J287" s="399"/>
      <c r="K287" s="400"/>
      <c r="L287" s="399"/>
      <c r="M287" s="399"/>
      <c r="N287" s="399"/>
      <c r="O287" s="400"/>
      <c r="P287" s="399"/>
      <c r="Q287" s="399"/>
      <c r="R287" s="399"/>
      <c r="S287" s="399"/>
      <c r="T287" s="399"/>
      <c r="U287" s="399"/>
      <c r="V287" s="399"/>
      <c r="W287" s="399"/>
      <c r="X287" s="399"/>
      <c r="Y287" s="399"/>
      <c r="Z287" s="399"/>
      <c r="AA287" s="399"/>
      <c r="AB287" s="399"/>
    </row>
    <row r="288">
      <c r="A288" s="399"/>
      <c r="B288" s="399"/>
      <c r="C288" s="399"/>
      <c r="D288" s="399"/>
      <c r="E288" s="399"/>
      <c r="F288" s="399"/>
      <c r="G288" s="399"/>
      <c r="H288" s="399"/>
      <c r="I288" s="399"/>
      <c r="J288" s="399"/>
      <c r="K288" s="400"/>
      <c r="L288" s="399"/>
      <c r="M288" s="399"/>
      <c r="N288" s="399"/>
      <c r="O288" s="400"/>
      <c r="P288" s="399"/>
      <c r="Q288" s="399"/>
      <c r="R288" s="399"/>
      <c r="S288" s="399"/>
      <c r="T288" s="399"/>
      <c r="U288" s="399"/>
      <c r="V288" s="399"/>
      <c r="W288" s="399"/>
      <c r="X288" s="399"/>
      <c r="Y288" s="399"/>
      <c r="Z288" s="399"/>
      <c r="AA288" s="399"/>
      <c r="AB288" s="399"/>
    </row>
    <row r="289">
      <c r="A289" s="399"/>
      <c r="B289" s="399"/>
      <c r="C289" s="399"/>
      <c r="D289" s="399"/>
      <c r="E289" s="399"/>
      <c r="F289" s="399"/>
      <c r="G289" s="399"/>
      <c r="H289" s="399"/>
      <c r="I289" s="399"/>
      <c r="J289" s="399"/>
      <c r="K289" s="400"/>
      <c r="L289" s="399"/>
      <c r="M289" s="399"/>
      <c r="N289" s="399"/>
      <c r="O289" s="400"/>
      <c r="P289" s="399"/>
      <c r="Q289" s="399"/>
      <c r="R289" s="399"/>
      <c r="S289" s="399"/>
      <c r="T289" s="399"/>
      <c r="U289" s="399"/>
      <c r="V289" s="399"/>
      <c r="W289" s="399"/>
      <c r="X289" s="399"/>
      <c r="Y289" s="399"/>
      <c r="Z289" s="399"/>
      <c r="AA289" s="399"/>
      <c r="AB289" s="399"/>
    </row>
    <row r="290">
      <c r="A290" s="399"/>
      <c r="B290" s="399"/>
      <c r="C290" s="399"/>
      <c r="D290" s="399"/>
      <c r="E290" s="399"/>
      <c r="F290" s="399"/>
      <c r="G290" s="399"/>
      <c r="H290" s="399"/>
      <c r="I290" s="399"/>
      <c r="J290" s="399"/>
      <c r="K290" s="400"/>
      <c r="L290" s="399"/>
      <c r="M290" s="399"/>
      <c r="N290" s="399"/>
      <c r="O290" s="400"/>
      <c r="P290" s="399"/>
      <c r="Q290" s="399"/>
      <c r="R290" s="399"/>
      <c r="S290" s="399"/>
      <c r="T290" s="399"/>
      <c r="U290" s="399"/>
      <c r="V290" s="399"/>
      <c r="W290" s="399"/>
      <c r="X290" s="399"/>
      <c r="Y290" s="399"/>
      <c r="Z290" s="399"/>
      <c r="AA290" s="399"/>
      <c r="AB290" s="399"/>
    </row>
    <row r="291">
      <c r="A291" s="399"/>
      <c r="B291" s="399"/>
      <c r="C291" s="399"/>
      <c r="D291" s="399"/>
      <c r="E291" s="399"/>
      <c r="F291" s="399"/>
      <c r="G291" s="399"/>
      <c r="H291" s="399"/>
      <c r="I291" s="399"/>
      <c r="J291" s="399"/>
      <c r="K291" s="400"/>
      <c r="L291" s="399"/>
      <c r="M291" s="399"/>
      <c r="N291" s="399"/>
      <c r="O291" s="400"/>
      <c r="P291" s="399"/>
      <c r="Q291" s="399"/>
      <c r="R291" s="399"/>
      <c r="S291" s="399"/>
      <c r="T291" s="399"/>
      <c r="U291" s="399"/>
      <c r="V291" s="399"/>
      <c r="W291" s="399"/>
      <c r="X291" s="399"/>
      <c r="Y291" s="399"/>
      <c r="Z291" s="399"/>
      <c r="AA291" s="399"/>
      <c r="AB291" s="399"/>
    </row>
    <row r="292">
      <c r="A292" s="399"/>
      <c r="B292" s="399"/>
      <c r="C292" s="399"/>
      <c r="D292" s="399"/>
      <c r="E292" s="399"/>
      <c r="F292" s="399"/>
      <c r="G292" s="399"/>
      <c r="H292" s="399"/>
      <c r="I292" s="399"/>
      <c r="J292" s="399"/>
      <c r="K292" s="400"/>
      <c r="L292" s="399"/>
      <c r="M292" s="399"/>
      <c r="N292" s="399"/>
      <c r="O292" s="400"/>
      <c r="P292" s="399"/>
      <c r="Q292" s="399"/>
      <c r="R292" s="399"/>
      <c r="S292" s="399"/>
      <c r="T292" s="399"/>
      <c r="U292" s="399"/>
      <c r="V292" s="399"/>
      <c r="W292" s="399"/>
      <c r="X292" s="399"/>
      <c r="Y292" s="399"/>
      <c r="Z292" s="399"/>
      <c r="AA292" s="399"/>
      <c r="AB292" s="399"/>
    </row>
    <row r="293">
      <c r="A293" s="399"/>
      <c r="B293" s="399"/>
      <c r="C293" s="399"/>
      <c r="D293" s="399"/>
      <c r="E293" s="399"/>
      <c r="F293" s="399"/>
      <c r="G293" s="399"/>
      <c r="H293" s="399"/>
      <c r="I293" s="399"/>
      <c r="J293" s="399"/>
      <c r="K293" s="400"/>
      <c r="L293" s="399"/>
      <c r="M293" s="399"/>
      <c r="N293" s="399"/>
      <c r="O293" s="400"/>
      <c r="P293" s="399"/>
      <c r="Q293" s="399"/>
      <c r="R293" s="399"/>
      <c r="S293" s="399"/>
      <c r="T293" s="399"/>
      <c r="U293" s="399"/>
      <c r="V293" s="399"/>
      <c r="W293" s="399"/>
      <c r="X293" s="399"/>
      <c r="Y293" s="399"/>
      <c r="Z293" s="399"/>
      <c r="AA293" s="399"/>
      <c r="AB293" s="399"/>
    </row>
    <row r="294">
      <c r="A294" s="399"/>
      <c r="B294" s="399"/>
      <c r="C294" s="399"/>
      <c r="D294" s="399"/>
      <c r="E294" s="399"/>
      <c r="F294" s="399"/>
      <c r="G294" s="399"/>
      <c r="H294" s="399"/>
      <c r="I294" s="399"/>
      <c r="J294" s="399"/>
      <c r="K294" s="400"/>
      <c r="L294" s="399"/>
      <c r="M294" s="399"/>
      <c r="N294" s="399"/>
      <c r="O294" s="400"/>
      <c r="P294" s="399"/>
      <c r="Q294" s="399"/>
      <c r="R294" s="399"/>
      <c r="S294" s="399"/>
      <c r="T294" s="399"/>
      <c r="U294" s="399"/>
      <c r="V294" s="399"/>
      <c r="W294" s="399"/>
      <c r="X294" s="399"/>
      <c r="Y294" s="399"/>
      <c r="Z294" s="399"/>
      <c r="AA294" s="399"/>
      <c r="AB294" s="399"/>
    </row>
    <row r="295">
      <c r="A295" s="399"/>
      <c r="B295" s="399"/>
      <c r="C295" s="399"/>
      <c r="D295" s="399"/>
      <c r="E295" s="399"/>
      <c r="F295" s="399"/>
      <c r="G295" s="399"/>
      <c r="H295" s="399"/>
      <c r="I295" s="399"/>
      <c r="J295" s="399"/>
      <c r="K295" s="400"/>
      <c r="L295" s="399"/>
      <c r="M295" s="399"/>
      <c r="N295" s="399"/>
      <c r="O295" s="400"/>
      <c r="P295" s="399"/>
      <c r="Q295" s="399"/>
      <c r="R295" s="399"/>
      <c r="S295" s="399"/>
      <c r="T295" s="399"/>
      <c r="U295" s="399"/>
      <c r="V295" s="399"/>
      <c r="W295" s="399"/>
      <c r="X295" s="399"/>
      <c r="Y295" s="399"/>
      <c r="Z295" s="399"/>
      <c r="AA295" s="399"/>
      <c r="AB295" s="399"/>
    </row>
    <row r="296">
      <c r="A296" s="399"/>
      <c r="B296" s="399"/>
      <c r="C296" s="399"/>
      <c r="D296" s="399"/>
      <c r="E296" s="399"/>
      <c r="F296" s="399"/>
      <c r="G296" s="399"/>
      <c r="H296" s="399"/>
      <c r="I296" s="399"/>
      <c r="J296" s="399"/>
      <c r="K296" s="400"/>
      <c r="L296" s="399"/>
      <c r="M296" s="399"/>
      <c r="N296" s="399"/>
      <c r="O296" s="400"/>
      <c r="P296" s="399"/>
      <c r="Q296" s="399"/>
      <c r="R296" s="399"/>
      <c r="S296" s="399"/>
      <c r="T296" s="399"/>
      <c r="U296" s="399"/>
      <c r="V296" s="399"/>
      <c r="W296" s="399"/>
      <c r="X296" s="399"/>
      <c r="Y296" s="399"/>
      <c r="Z296" s="399"/>
      <c r="AA296" s="399"/>
      <c r="AB296" s="399"/>
    </row>
    <row r="297">
      <c r="A297" s="399"/>
      <c r="B297" s="399"/>
      <c r="C297" s="399"/>
      <c r="D297" s="399"/>
      <c r="E297" s="399"/>
      <c r="F297" s="399"/>
      <c r="G297" s="399"/>
      <c r="H297" s="399"/>
      <c r="I297" s="399"/>
      <c r="J297" s="399"/>
      <c r="K297" s="400"/>
      <c r="L297" s="399"/>
      <c r="M297" s="399"/>
      <c r="N297" s="399"/>
      <c r="O297" s="400"/>
      <c r="P297" s="399"/>
      <c r="Q297" s="399"/>
      <c r="R297" s="399"/>
      <c r="S297" s="399"/>
      <c r="T297" s="399"/>
      <c r="U297" s="399"/>
      <c r="V297" s="399"/>
      <c r="W297" s="399"/>
      <c r="X297" s="399"/>
      <c r="Y297" s="399"/>
      <c r="Z297" s="399"/>
      <c r="AA297" s="399"/>
      <c r="AB297" s="399"/>
    </row>
    <row r="298">
      <c r="A298" s="399"/>
      <c r="B298" s="399"/>
      <c r="C298" s="399"/>
      <c r="D298" s="399"/>
      <c r="E298" s="399"/>
      <c r="F298" s="399"/>
      <c r="G298" s="399"/>
      <c r="H298" s="399"/>
      <c r="I298" s="399"/>
      <c r="J298" s="399"/>
      <c r="K298" s="400"/>
      <c r="L298" s="399"/>
      <c r="M298" s="399"/>
      <c r="N298" s="399"/>
      <c r="O298" s="400"/>
      <c r="P298" s="399"/>
      <c r="Q298" s="399"/>
      <c r="R298" s="399"/>
      <c r="S298" s="399"/>
      <c r="T298" s="399"/>
      <c r="U298" s="399"/>
      <c r="V298" s="399"/>
      <c r="W298" s="399"/>
      <c r="X298" s="399"/>
      <c r="Y298" s="399"/>
      <c r="Z298" s="399"/>
      <c r="AA298" s="399"/>
      <c r="AB298" s="399"/>
    </row>
    <row r="299">
      <c r="A299" s="399"/>
      <c r="B299" s="399"/>
      <c r="C299" s="399"/>
      <c r="D299" s="399"/>
      <c r="E299" s="399"/>
      <c r="F299" s="399"/>
      <c r="G299" s="399"/>
      <c r="H299" s="399"/>
      <c r="I299" s="399"/>
      <c r="J299" s="399"/>
      <c r="K299" s="400"/>
      <c r="L299" s="399"/>
      <c r="M299" s="399"/>
      <c r="N299" s="399"/>
      <c r="O299" s="400"/>
      <c r="P299" s="399"/>
      <c r="Q299" s="399"/>
      <c r="R299" s="399"/>
      <c r="S299" s="399"/>
      <c r="T299" s="399"/>
      <c r="U299" s="399"/>
      <c r="V299" s="399"/>
      <c r="W299" s="399"/>
      <c r="X299" s="399"/>
      <c r="Y299" s="399"/>
      <c r="Z299" s="399"/>
      <c r="AA299" s="399"/>
      <c r="AB299" s="399"/>
    </row>
    <row r="300">
      <c r="A300" s="399"/>
      <c r="B300" s="399"/>
      <c r="C300" s="399"/>
      <c r="D300" s="399"/>
      <c r="E300" s="399"/>
      <c r="F300" s="399"/>
      <c r="G300" s="399"/>
      <c r="H300" s="399"/>
      <c r="I300" s="399"/>
      <c r="J300" s="399"/>
      <c r="K300" s="400"/>
      <c r="L300" s="399"/>
      <c r="M300" s="399"/>
      <c r="N300" s="399"/>
      <c r="O300" s="400"/>
      <c r="P300" s="399"/>
      <c r="Q300" s="399"/>
      <c r="R300" s="399"/>
      <c r="S300" s="399"/>
      <c r="T300" s="399"/>
      <c r="U300" s="399"/>
      <c r="V300" s="399"/>
      <c r="W300" s="399"/>
      <c r="X300" s="399"/>
      <c r="Y300" s="399"/>
      <c r="Z300" s="399"/>
      <c r="AA300" s="399"/>
      <c r="AB300" s="399"/>
    </row>
    <row r="301">
      <c r="A301" s="399"/>
      <c r="B301" s="399"/>
      <c r="C301" s="399"/>
      <c r="D301" s="399"/>
      <c r="E301" s="399"/>
      <c r="F301" s="399"/>
      <c r="G301" s="399"/>
      <c r="H301" s="399"/>
      <c r="I301" s="399"/>
      <c r="J301" s="399"/>
      <c r="K301" s="400"/>
      <c r="L301" s="399"/>
      <c r="M301" s="399"/>
      <c r="N301" s="399"/>
      <c r="O301" s="400"/>
      <c r="P301" s="399"/>
      <c r="Q301" s="399"/>
      <c r="R301" s="399"/>
      <c r="S301" s="399"/>
      <c r="T301" s="399"/>
      <c r="U301" s="399"/>
      <c r="V301" s="399"/>
      <c r="W301" s="399"/>
      <c r="X301" s="399"/>
      <c r="Y301" s="399"/>
      <c r="Z301" s="399"/>
      <c r="AA301" s="399"/>
      <c r="AB301" s="399"/>
    </row>
    <row r="302">
      <c r="A302" s="399"/>
      <c r="B302" s="399"/>
      <c r="C302" s="399"/>
      <c r="D302" s="399"/>
      <c r="E302" s="399"/>
      <c r="F302" s="399"/>
      <c r="G302" s="399"/>
      <c r="H302" s="399"/>
      <c r="I302" s="399"/>
      <c r="J302" s="399"/>
      <c r="K302" s="400"/>
      <c r="L302" s="399"/>
      <c r="M302" s="399"/>
      <c r="N302" s="399"/>
      <c r="O302" s="400"/>
      <c r="P302" s="399"/>
      <c r="Q302" s="399"/>
      <c r="R302" s="399"/>
      <c r="S302" s="399"/>
      <c r="T302" s="399"/>
      <c r="U302" s="399"/>
      <c r="V302" s="399"/>
      <c r="W302" s="399"/>
      <c r="X302" s="399"/>
      <c r="Y302" s="399"/>
      <c r="Z302" s="399"/>
      <c r="AA302" s="399"/>
      <c r="AB302" s="399"/>
    </row>
    <row r="303">
      <c r="A303" s="399"/>
      <c r="B303" s="399"/>
      <c r="C303" s="399"/>
      <c r="D303" s="399"/>
      <c r="E303" s="399"/>
      <c r="F303" s="399"/>
      <c r="G303" s="399"/>
      <c r="H303" s="399"/>
      <c r="I303" s="399"/>
      <c r="J303" s="399"/>
      <c r="K303" s="400"/>
      <c r="L303" s="399"/>
      <c r="M303" s="399"/>
      <c r="N303" s="399"/>
      <c r="O303" s="400"/>
      <c r="P303" s="399"/>
      <c r="Q303" s="399"/>
      <c r="R303" s="399"/>
      <c r="S303" s="399"/>
      <c r="T303" s="399"/>
      <c r="U303" s="399"/>
      <c r="V303" s="399"/>
      <c r="W303" s="399"/>
      <c r="X303" s="399"/>
      <c r="Y303" s="399"/>
      <c r="Z303" s="399"/>
      <c r="AA303" s="399"/>
      <c r="AB303" s="399"/>
    </row>
    <row r="304">
      <c r="A304" s="399"/>
      <c r="B304" s="399"/>
      <c r="C304" s="399"/>
      <c r="D304" s="399"/>
      <c r="E304" s="399"/>
      <c r="F304" s="399"/>
      <c r="G304" s="399"/>
      <c r="H304" s="399"/>
      <c r="I304" s="399"/>
      <c r="J304" s="399"/>
      <c r="K304" s="400"/>
      <c r="L304" s="399"/>
      <c r="M304" s="399"/>
      <c r="N304" s="399"/>
      <c r="O304" s="400"/>
      <c r="P304" s="399"/>
      <c r="Q304" s="399"/>
      <c r="R304" s="399"/>
      <c r="S304" s="399"/>
      <c r="T304" s="399"/>
      <c r="U304" s="399"/>
      <c r="V304" s="399"/>
      <c r="W304" s="399"/>
      <c r="X304" s="399"/>
      <c r="Y304" s="399"/>
      <c r="Z304" s="399"/>
      <c r="AA304" s="399"/>
      <c r="AB304" s="399"/>
    </row>
    <row r="305">
      <c r="A305" s="399"/>
      <c r="B305" s="399"/>
      <c r="C305" s="399"/>
      <c r="D305" s="399"/>
      <c r="E305" s="399"/>
      <c r="F305" s="399"/>
      <c r="G305" s="399"/>
      <c r="H305" s="399"/>
      <c r="I305" s="399"/>
      <c r="J305" s="399"/>
      <c r="K305" s="400"/>
      <c r="L305" s="399"/>
      <c r="M305" s="399"/>
      <c r="N305" s="399"/>
      <c r="O305" s="400"/>
      <c r="P305" s="399"/>
      <c r="Q305" s="399"/>
      <c r="R305" s="399"/>
      <c r="S305" s="399"/>
      <c r="T305" s="399"/>
      <c r="U305" s="399"/>
      <c r="V305" s="399"/>
      <c r="W305" s="399"/>
      <c r="X305" s="399"/>
      <c r="Y305" s="399"/>
      <c r="Z305" s="399"/>
      <c r="AA305" s="399"/>
      <c r="AB305" s="399"/>
    </row>
    <row r="306">
      <c r="A306" s="399"/>
      <c r="B306" s="399"/>
      <c r="C306" s="399"/>
      <c r="D306" s="399"/>
      <c r="E306" s="399"/>
      <c r="F306" s="399"/>
      <c r="G306" s="399"/>
      <c r="H306" s="399"/>
      <c r="I306" s="399"/>
      <c r="J306" s="399"/>
      <c r="K306" s="400"/>
      <c r="L306" s="399"/>
      <c r="M306" s="399"/>
      <c r="N306" s="399"/>
      <c r="O306" s="400"/>
      <c r="P306" s="399"/>
      <c r="Q306" s="399"/>
      <c r="R306" s="399"/>
      <c r="S306" s="399"/>
      <c r="T306" s="399"/>
      <c r="U306" s="399"/>
      <c r="V306" s="399"/>
      <c r="W306" s="399"/>
      <c r="X306" s="399"/>
      <c r="Y306" s="399"/>
      <c r="Z306" s="399"/>
      <c r="AA306" s="399"/>
      <c r="AB306" s="399"/>
    </row>
    <row r="307">
      <c r="A307" s="399"/>
      <c r="B307" s="399"/>
      <c r="C307" s="399"/>
      <c r="D307" s="399"/>
      <c r="E307" s="399"/>
      <c r="F307" s="399"/>
      <c r="G307" s="399"/>
      <c r="H307" s="399"/>
      <c r="I307" s="399"/>
      <c r="J307" s="399"/>
      <c r="K307" s="400"/>
      <c r="L307" s="399"/>
      <c r="M307" s="399"/>
      <c r="N307" s="399"/>
      <c r="O307" s="400"/>
      <c r="P307" s="399"/>
      <c r="Q307" s="399"/>
      <c r="R307" s="399"/>
      <c r="S307" s="399"/>
      <c r="T307" s="399"/>
      <c r="U307" s="399"/>
      <c r="V307" s="399"/>
      <c r="W307" s="399"/>
      <c r="X307" s="399"/>
      <c r="Y307" s="399"/>
      <c r="Z307" s="399"/>
      <c r="AA307" s="399"/>
      <c r="AB307" s="399"/>
    </row>
    <row r="308">
      <c r="A308" s="399"/>
      <c r="B308" s="399"/>
      <c r="C308" s="399"/>
      <c r="D308" s="399"/>
      <c r="E308" s="399"/>
      <c r="F308" s="399"/>
      <c r="G308" s="399"/>
      <c r="H308" s="399"/>
      <c r="I308" s="399"/>
      <c r="J308" s="399"/>
      <c r="K308" s="400"/>
      <c r="L308" s="399"/>
      <c r="M308" s="399"/>
      <c r="N308" s="399"/>
      <c r="O308" s="400"/>
      <c r="P308" s="399"/>
      <c r="Q308" s="399"/>
      <c r="R308" s="399"/>
      <c r="S308" s="399"/>
      <c r="T308" s="399"/>
      <c r="U308" s="399"/>
      <c r="V308" s="399"/>
      <c r="W308" s="399"/>
      <c r="X308" s="399"/>
      <c r="Y308" s="399"/>
      <c r="Z308" s="399"/>
      <c r="AA308" s="399"/>
      <c r="AB308" s="399"/>
    </row>
    <row r="309">
      <c r="A309" s="399"/>
      <c r="B309" s="399"/>
      <c r="C309" s="399"/>
      <c r="D309" s="399"/>
      <c r="E309" s="399"/>
      <c r="F309" s="399"/>
      <c r="G309" s="399"/>
      <c r="H309" s="399"/>
      <c r="I309" s="399"/>
      <c r="J309" s="399"/>
      <c r="K309" s="400"/>
      <c r="L309" s="399"/>
      <c r="M309" s="399"/>
      <c r="N309" s="399"/>
      <c r="O309" s="400"/>
      <c r="P309" s="399"/>
      <c r="Q309" s="399"/>
      <c r="R309" s="399"/>
      <c r="S309" s="399"/>
      <c r="T309" s="399"/>
      <c r="U309" s="399"/>
      <c r="V309" s="399"/>
      <c r="W309" s="399"/>
      <c r="X309" s="399"/>
      <c r="Y309" s="399"/>
      <c r="Z309" s="399"/>
      <c r="AA309" s="399"/>
      <c r="AB309" s="399"/>
    </row>
    <row r="310">
      <c r="A310" s="399"/>
      <c r="B310" s="399"/>
      <c r="C310" s="399"/>
      <c r="D310" s="399"/>
      <c r="E310" s="399"/>
      <c r="F310" s="399"/>
      <c r="G310" s="399"/>
      <c r="H310" s="399"/>
      <c r="I310" s="399"/>
      <c r="J310" s="399"/>
      <c r="K310" s="400"/>
      <c r="L310" s="399"/>
      <c r="M310" s="399"/>
      <c r="N310" s="399"/>
      <c r="O310" s="400"/>
      <c r="P310" s="399"/>
      <c r="Q310" s="399"/>
      <c r="R310" s="399"/>
      <c r="S310" s="399"/>
      <c r="T310" s="399"/>
      <c r="U310" s="399"/>
      <c r="V310" s="399"/>
      <c r="W310" s="399"/>
      <c r="X310" s="399"/>
      <c r="Y310" s="399"/>
      <c r="Z310" s="399"/>
      <c r="AA310" s="399"/>
      <c r="AB310" s="399"/>
    </row>
    <row r="311">
      <c r="A311" s="399"/>
      <c r="B311" s="399"/>
      <c r="C311" s="399"/>
      <c r="D311" s="399"/>
      <c r="E311" s="399"/>
      <c r="F311" s="399"/>
      <c r="G311" s="399"/>
      <c r="H311" s="399"/>
      <c r="I311" s="399"/>
      <c r="J311" s="399"/>
      <c r="K311" s="400"/>
      <c r="L311" s="399"/>
      <c r="M311" s="399"/>
      <c r="N311" s="399"/>
      <c r="O311" s="400"/>
      <c r="P311" s="399"/>
      <c r="Q311" s="399"/>
      <c r="R311" s="399"/>
      <c r="S311" s="399"/>
      <c r="T311" s="399"/>
      <c r="U311" s="399"/>
      <c r="V311" s="399"/>
      <c r="W311" s="399"/>
      <c r="X311" s="399"/>
      <c r="Y311" s="399"/>
      <c r="Z311" s="399"/>
      <c r="AA311" s="399"/>
      <c r="AB311" s="399"/>
    </row>
    <row r="312">
      <c r="A312" s="399"/>
      <c r="B312" s="399"/>
      <c r="C312" s="399"/>
      <c r="D312" s="399"/>
      <c r="E312" s="399"/>
      <c r="F312" s="399"/>
      <c r="G312" s="399"/>
      <c r="H312" s="399"/>
      <c r="I312" s="399"/>
      <c r="J312" s="399"/>
      <c r="K312" s="400"/>
      <c r="L312" s="399"/>
      <c r="M312" s="399"/>
      <c r="N312" s="399"/>
      <c r="O312" s="400"/>
      <c r="P312" s="399"/>
      <c r="Q312" s="399"/>
      <c r="R312" s="399"/>
      <c r="S312" s="399"/>
      <c r="T312" s="399"/>
      <c r="U312" s="399"/>
      <c r="V312" s="399"/>
      <c r="W312" s="399"/>
      <c r="X312" s="399"/>
      <c r="Y312" s="399"/>
      <c r="Z312" s="399"/>
      <c r="AA312" s="399"/>
      <c r="AB312" s="399"/>
    </row>
    <row r="313">
      <c r="A313" s="399"/>
      <c r="B313" s="399"/>
      <c r="C313" s="399"/>
      <c r="D313" s="399"/>
      <c r="E313" s="399"/>
      <c r="F313" s="399"/>
      <c r="G313" s="399"/>
      <c r="H313" s="399"/>
      <c r="I313" s="399"/>
      <c r="J313" s="399"/>
      <c r="K313" s="400"/>
      <c r="L313" s="399"/>
      <c r="M313" s="399"/>
      <c r="N313" s="399"/>
      <c r="O313" s="400"/>
      <c r="P313" s="399"/>
      <c r="Q313" s="399"/>
      <c r="R313" s="399"/>
      <c r="S313" s="399"/>
      <c r="T313" s="399"/>
      <c r="U313" s="399"/>
      <c r="V313" s="399"/>
      <c r="W313" s="399"/>
      <c r="X313" s="399"/>
      <c r="Y313" s="399"/>
      <c r="Z313" s="399"/>
      <c r="AA313" s="399"/>
      <c r="AB313" s="399"/>
    </row>
    <row r="314">
      <c r="A314" s="399"/>
      <c r="B314" s="399"/>
      <c r="C314" s="399"/>
      <c r="D314" s="399"/>
      <c r="E314" s="399"/>
      <c r="F314" s="399"/>
      <c r="G314" s="399"/>
      <c r="H314" s="399"/>
      <c r="I314" s="399"/>
      <c r="J314" s="399"/>
      <c r="K314" s="400"/>
      <c r="L314" s="399"/>
      <c r="M314" s="399"/>
      <c r="N314" s="399"/>
      <c r="O314" s="400"/>
      <c r="P314" s="399"/>
      <c r="Q314" s="399"/>
      <c r="R314" s="399"/>
      <c r="S314" s="399"/>
      <c r="T314" s="399"/>
      <c r="U314" s="399"/>
      <c r="V314" s="399"/>
      <c r="W314" s="399"/>
      <c r="X314" s="399"/>
      <c r="Y314" s="399"/>
      <c r="Z314" s="399"/>
      <c r="AA314" s="399"/>
      <c r="AB314" s="399"/>
    </row>
    <row r="315">
      <c r="A315" s="399"/>
      <c r="B315" s="399"/>
      <c r="C315" s="399"/>
      <c r="D315" s="399"/>
      <c r="E315" s="399"/>
      <c r="F315" s="399"/>
      <c r="G315" s="399"/>
      <c r="H315" s="399"/>
      <c r="I315" s="399"/>
      <c r="J315" s="399"/>
      <c r="K315" s="400"/>
      <c r="L315" s="399"/>
      <c r="M315" s="399"/>
      <c r="N315" s="399"/>
      <c r="O315" s="400"/>
      <c r="P315" s="399"/>
      <c r="Q315" s="399"/>
      <c r="R315" s="399"/>
      <c r="S315" s="399"/>
      <c r="T315" s="399"/>
      <c r="U315" s="399"/>
      <c r="V315" s="399"/>
      <c r="W315" s="399"/>
      <c r="X315" s="399"/>
      <c r="Y315" s="399"/>
      <c r="Z315" s="399"/>
      <c r="AA315" s="399"/>
      <c r="AB315" s="399"/>
    </row>
    <row r="316">
      <c r="A316" s="399"/>
      <c r="B316" s="399"/>
      <c r="C316" s="399"/>
      <c r="D316" s="399"/>
      <c r="E316" s="399"/>
      <c r="F316" s="399"/>
      <c r="G316" s="399"/>
      <c r="H316" s="399"/>
      <c r="I316" s="399"/>
      <c r="J316" s="399"/>
      <c r="K316" s="400"/>
      <c r="L316" s="399"/>
      <c r="M316" s="399"/>
      <c r="N316" s="399"/>
      <c r="O316" s="400"/>
      <c r="P316" s="399"/>
      <c r="Q316" s="399"/>
      <c r="R316" s="399"/>
      <c r="S316" s="399"/>
      <c r="T316" s="399"/>
      <c r="U316" s="399"/>
      <c r="V316" s="399"/>
      <c r="W316" s="399"/>
      <c r="X316" s="399"/>
      <c r="Y316" s="399"/>
      <c r="Z316" s="399"/>
      <c r="AA316" s="399"/>
      <c r="AB316" s="399"/>
    </row>
    <row r="317">
      <c r="A317" s="399"/>
      <c r="B317" s="399"/>
      <c r="C317" s="399"/>
      <c r="D317" s="399"/>
      <c r="E317" s="399"/>
      <c r="F317" s="399"/>
      <c r="G317" s="399"/>
      <c r="H317" s="399"/>
      <c r="I317" s="399"/>
      <c r="J317" s="399"/>
      <c r="K317" s="400"/>
      <c r="L317" s="399"/>
      <c r="M317" s="399"/>
      <c r="N317" s="399"/>
      <c r="O317" s="400"/>
      <c r="P317" s="399"/>
      <c r="Q317" s="399"/>
      <c r="R317" s="399"/>
      <c r="S317" s="399"/>
      <c r="T317" s="399"/>
      <c r="U317" s="399"/>
      <c r="V317" s="399"/>
      <c r="W317" s="399"/>
      <c r="X317" s="399"/>
      <c r="Y317" s="399"/>
      <c r="Z317" s="399"/>
      <c r="AA317" s="399"/>
      <c r="AB317" s="399"/>
    </row>
    <row r="318">
      <c r="A318" s="399"/>
      <c r="B318" s="399"/>
      <c r="C318" s="399"/>
      <c r="D318" s="399"/>
      <c r="E318" s="399"/>
      <c r="F318" s="399"/>
      <c r="G318" s="399"/>
      <c r="H318" s="399"/>
      <c r="I318" s="399"/>
      <c r="J318" s="399"/>
      <c r="K318" s="400"/>
      <c r="L318" s="399"/>
      <c r="M318" s="399"/>
      <c r="N318" s="399"/>
      <c r="O318" s="400"/>
      <c r="P318" s="399"/>
      <c r="Q318" s="399"/>
      <c r="R318" s="399"/>
      <c r="S318" s="399"/>
      <c r="T318" s="399"/>
      <c r="U318" s="399"/>
      <c r="V318" s="399"/>
      <c r="W318" s="399"/>
      <c r="X318" s="399"/>
      <c r="Y318" s="399"/>
      <c r="Z318" s="399"/>
      <c r="AA318" s="399"/>
      <c r="AB318" s="399"/>
    </row>
    <row r="319">
      <c r="A319" s="399"/>
      <c r="B319" s="399"/>
      <c r="C319" s="399"/>
      <c r="D319" s="399"/>
      <c r="E319" s="399"/>
      <c r="F319" s="399"/>
      <c r="G319" s="399"/>
      <c r="H319" s="399"/>
      <c r="I319" s="399"/>
      <c r="J319" s="399"/>
      <c r="K319" s="400"/>
      <c r="L319" s="399"/>
      <c r="M319" s="399"/>
      <c r="N319" s="399"/>
      <c r="O319" s="400"/>
      <c r="P319" s="399"/>
      <c r="Q319" s="399"/>
      <c r="R319" s="399"/>
      <c r="S319" s="399"/>
      <c r="T319" s="399"/>
      <c r="U319" s="399"/>
      <c r="V319" s="399"/>
      <c r="W319" s="399"/>
      <c r="X319" s="399"/>
      <c r="Y319" s="399"/>
      <c r="Z319" s="399"/>
      <c r="AA319" s="399"/>
      <c r="AB319" s="399"/>
    </row>
    <row r="320">
      <c r="A320" s="399"/>
      <c r="B320" s="399"/>
      <c r="C320" s="399"/>
      <c r="D320" s="399"/>
      <c r="E320" s="399"/>
      <c r="F320" s="399"/>
      <c r="G320" s="399"/>
      <c r="H320" s="399"/>
      <c r="I320" s="399"/>
      <c r="J320" s="399"/>
      <c r="K320" s="400"/>
      <c r="L320" s="399"/>
      <c r="M320" s="399"/>
      <c r="N320" s="399"/>
      <c r="O320" s="400"/>
      <c r="P320" s="399"/>
      <c r="Q320" s="399"/>
      <c r="R320" s="399"/>
      <c r="S320" s="399"/>
      <c r="T320" s="399"/>
      <c r="U320" s="399"/>
      <c r="V320" s="399"/>
      <c r="W320" s="399"/>
      <c r="X320" s="399"/>
      <c r="Y320" s="399"/>
      <c r="Z320" s="399"/>
      <c r="AA320" s="399"/>
      <c r="AB320" s="399"/>
    </row>
    <row r="321">
      <c r="A321" s="399"/>
      <c r="B321" s="399"/>
      <c r="C321" s="399"/>
      <c r="D321" s="399"/>
      <c r="E321" s="399"/>
      <c r="F321" s="399"/>
      <c r="G321" s="399"/>
      <c r="H321" s="399"/>
      <c r="I321" s="399"/>
      <c r="J321" s="399"/>
      <c r="K321" s="400"/>
      <c r="L321" s="399"/>
      <c r="M321" s="399"/>
      <c r="N321" s="399"/>
      <c r="O321" s="400"/>
      <c r="P321" s="399"/>
      <c r="Q321" s="399"/>
      <c r="R321" s="399"/>
      <c r="S321" s="399"/>
      <c r="T321" s="399"/>
      <c r="U321" s="399"/>
      <c r="V321" s="399"/>
      <c r="W321" s="399"/>
      <c r="X321" s="399"/>
      <c r="Y321" s="399"/>
      <c r="Z321" s="399"/>
      <c r="AA321" s="399"/>
      <c r="AB321" s="399"/>
    </row>
    <row r="322">
      <c r="A322" s="399"/>
      <c r="B322" s="399"/>
      <c r="C322" s="399"/>
      <c r="D322" s="399"/>
      <c r="E322" s="399"/>
      <c r="F322" s="399"/>
      <c r="G322" s="399"/>
      <c r="H322" s="399"/>
      <c r="I322" s="399"/>
      <c r="J322" s="399"/>
      <c r="K322" s="400"/>
      <c r="L322" s="399"/>
      <c r="M322" s="399"/>
      <c r="N322" s="399"/>
      <c r="O322" s="400"/>
      <c r="P322" s="399"/>
      <c r="Q322" s="399"/>
      <c r="R322" s="399"/>
      <c r="S322" s="399"/>
      <c r="T322" s="399"/>
      <c r="U322" s="399"/>
      <c r="V322" s="399"/>
      <c r="W322" s="399"/>
      <c r="X322" s="399"/>
      <c r="Y322" s="399"/>
      <c r="Z322" s="399"/>
      <c r="AA322" s="399"/>
      <c r="AB322" s="399"/>
    </row>
    <row r="323">
      <c r="A323" s="399"/>
      <c r="B323" s="399"/>
      <c r="C323" s="399"/>
      <c r="D323" s="399"/>
      <c r="E323" s="399"/>
      <c r="F323" s="399"/>
      <c r="G323" s="399"/>
      <c r="H323" s="399"/>
      <c r="I323" s="399"/>
      <c r="J323" s="399"/>
      <c r="K323" s="400"/>
      <c r="L323" s="399"/>
      <c r="M323" s="399"/>
      <c r="N323" s="399"/>
      <c r="O323" s="400"/>
      <c r="P323" s="399"/>
      <c r="Q323" s="399"/>
      <c r="R323" s="399"/>
      <c r="S323" s="399"/>
      <c r="T323" s="399"/>
      <c r="U323" s="399"/>
      <c r="V323" s="399"/>
      <c r="W323" s="399"/>
      <c r="X323" s="399"/>
      <c r="Y323" s="399"/>
      <c r="Z323" s="399"/>
      <c r="AA323" s="399"/>
      <c r="AB323" s="399"/>
    </row>
    <row r="324">
      <c r="A324" s="399"/>
      <c r="B324" s="399"/>
      <c r="C324" s="399"/>
      <c r="D324" s="399"/>
      <c r="E324" s="399"/>
      <c r="F324" s="399"/>
      <c r="G324" s="399"/>
      <c r="H324" s="399"/>
      <c r="I324" s="399"/>
      <c r="J324" s="399"/>
      <c r="K324" s="400"/>
      <c r="L324" s="399"/>
      <c r="M324" s="399"/>
      <c r="N324" s="399"/>
      <c r="O324" s="400"/>
      <c r="P324" s="399"/>
      <c r="Q324" s="399"/>
      <c r="R324" s="399"/>
      <c r="S324" s="399"/>
      <c r="T324" s="399"/>
      <c r="U324" s="399"/>
      <c r="V324" s="399"/>
      <c r="W324" s="399"/>
      <c r="X324" s="399"/>
      <c r="Y324" s="399"/>
      <c r="Z324" s="399"/>
      <c r="AA324" s="399"/>
      <c r="AB324" s="399"/>
    </row>
    <row r="325">
      <c r="A325" s="399"/>
      <c r="B325" s="399"/>
      <c r="C325" s="399"/>
      <c r="D325" s="399"/>
      <c r="E325" s="399"/>
      <c r="F325" s="399"/>
      <c r="G325" s="399"/>
      <c r="H325" s="399"/>
      <c r="I325" s="399"/>
      <c r="J325" s="399"/>
      <c r="K325" s="400"/>
      <c r="L325" s="399"/>
      <c r="M325" s="399"/>
      <c r="N325" s="399"/>
      <c r="O325" s="400"/>
      <c r="P325" s="399"/>
      <c r="Q325" s="399"/>
      <c r="R325" s="399"/>
      <c r="S325" s="399"/>
      <c r="T325" s="399"/>
      <c r="U325" s="399"/>
      <c r="V325" s="399"/>
      <c r="W325" s="399"/>
      <c r="X325" s="399"/>
      <c r="Y325" s="399"/>
      <c r="Z325" s="399"/>
      <c r="AA325" s="399"/>
      <c r="AB325" s="399"/>
    </row>
    <row r="326">
      <c r="A326" s="399"/>
      <c r="B326" s="399"/>
      <c r="C326" s="399"/>
      <c r="D326" s="399"/>
      <c r="E326" s="399"/>
      <c r="F326" s="399"/>
      <c r="G326" s="399"/>
      <c r="H326" s="399"/>
      <c r="I326" s="399"/>
      <c r="J326" s="399"/>
      <c r="K326" s="400"/>
      <c r="L326" s="399"/>
      <c r="M326" s="399"/>
      <c r="N326" s="399"/>
      <c r="O326" s="400"/>
      <c r="P326" s="399"/>
      <c r="Q326" s="399"/>
      <c r="R326" s="399"/>
      <c r="S326" s="399"/>
      <c r="T326" s="399"/>
      <c r="U326" s="399"/>
      <c r="V326" s="399"/>
      <c r="W326" s="399"/>
      <c r="X326" s="399"/>
      <c r="Y326" s="399"/>
      <c r="Z326" s="399"/>
      <c r="AA326" s="399"/>
      <c r="AB326" s="399"/>
    </row>
    <row r="327">
      <c r="A327" s="399"/>
      <c r="B327" s="399"/>
      <c r="C327" s="399"/>
      <c r="D327" s="399"/>
      <c r="E327" s="399"/>
      <c r="F327" s="399"/>
      <c r="G327" s="399"/>
      <c r="H327" s="399"/>
      <c r="I327" s="399"/>
      <c r="J327" s="399"/>
      <c r="K327" s="400"/>
      <c r="L327" s="399"/>
      <c r="M327" s="399"/>
      <c r="N327" s="399"/>
      <c r="O327" s="400"/>
      <c r="P327" s="399"/>
      <c r="Q327" s="399"/>
      <c r="R327" s="399"/>
      <c r="S327" s="399"/>
      <c r="T327" s="399"/>
      <c r="U327" s="399"/>
      <c r="V327" s="399"/>
      <c r="W327" s="399"/>
      <c r="X327" s="399"/>
      <c r="Y327" s="399"/>
      <c r="Z327" s="399"/>
      <c r="AA327" s="399"/>
      <c r="AB327" s="399"/>
    </row>
    <row r="328">
      <c r="A328" s="399"/>
      <c r="B328" s="399"/>
      <c r="C328" s="399"/>
      <c r="D328" s="399"/>
      <c r="E328" s="399"/>
      <c r="F328" s="399"/>
      <c r="G328" s="399"/>
      <c r="H328" s="399"/>
      <c r="I328" s="399"/>
      <c r="J328" s="399"/>
      <c r="K328" s="400"/>
      <c r="L328" s="399"/>
      <c r="M328" s="399"/>
      <c r="N328" s="399"/>
      <c r="O328" s="400"/>
      <c r="P328" s="399"/>
      <c r="Q328" s="399"/>
      <c r="R328" s="399"/>
      <c r="S328" s="399"/>
      <c r="T328" s="399"/>
      <c r="U328" s="399"/>
      <c r="V328" s="399"/>
      <c r="W328" s="399"/>
      <c r="X328" s="399"/>
      <c r="Y328" s="399"/>
      <c r="Z328" s="399"/>
      <c r="AA328" s="399"/>
      <c r="AB328" s="399"/>
    </row>
    <row r="329">
      <c r="A329" s="399"/>
      <c r="B329" s="399"/>
      <c r="C329" s="399"/>
      <c r="D329" s="399"/>
      <c r="E329" s="399"/>
      <c r="F329" s="399"/>
      <c r="G329" s="399"/>
      <c r="H329" s="399"/>
      <c r="I329" s="399"/>
      <c r="J329" s="399"/>
      <c r="K329" s="400"/>
      <c r="L329" s="399"/>
      <c r="M329" s="399"/>
      <c r="N329" s="399"/>
      <c r="O329" s="400"/>
      <c r="P329" s="399"/>
      <c r="Q329" s="399"/>
      <c r="R329" s="399"/>
      <c r="S329" s="399"/>
      <c r="T329" s="399"/>
      <c r="U329" s="399"/>
      <c r="V329" s="399"/>
      <c r="W329" s="399"/>
      <c r="X329" s="399"/>
      <c r="Y329" s="399"/>
      <c r="Z329" s="399"/>
      <c r="AA329" s="399"/>
      <c r="AB329" s="399"/>
    </row>
    <row r="330">
      <c r="A330" s="399"/>
      <c r="B330" s="399"/>
      <c r="C330" s="399"/>
      <c r="D330" s="399"/>
      <c r="E330" s="399"/>
      <c r="F330" s="399"/>
      <c r="G330" s="399"/>
      <c r="H330" s="399"/>
      <c r="I330" s="399"/>
      <c r="J330" s="399"/>
      <c r="K330" s="400"/>
      <c r="L330" s="399"/>
      <c r="M330" s="399"/>
      <c r="N330" s="399"/>
      <c r="O330" s="400"/>
      <c r="P330" s="399"/>
      <c r="Q330" s="399"/>
      <c r="R330" s="399"/>
      <c r="S330" s="399"/>
      <c r="T330" s="399"/>
      <c r="U330" s="399"/>
      <c r="V330" s="399"/>
      <c r="W330" s="399"/>
      <c r="X330" s="399"/>
      <c r="Y330" s="399"/>
      <c r="Z330" s="399"/>
      <c r="AA330" s="399"/>
      <c r="AB330" s="399"/>
    </row>
    <row r="331">
      <c r="A331" s="399"/>
      <c r="B331" s="399"/>
      <c r="C331" s="399"/>
      <c r="D331" s="399"/>
      <c r="E331" s="399"/>
      <c r="F331" s="399"/>
      <c r="G331" s="399"/>
      <c r="H331" s="399"/>
      <c r="I331" s="399"/>
      <c r="J331" s="399"/>
      <c r="K331" s="400"/>
      <c r="L331" s="399"/>
      <c r="M331" s="399"/>
      <c r="N331" s="399"/>
      <c r="O331" s="400"/>
      <c r="P331" s="399"/>
      <c r="Q331" s="399"/>
      <c r="R331" s="399"/>
      <c r="S331" s="399"/>
      <c r="T331" s="399"/>
      <c r="U331" s="399"/>
      <c r="V331" s="399"/>
      <c r="W331" s="399"/>
      <c r="X331" s="399"/>
      <c r="Y331" s="399"/>
      <c r="Z331" s="399"/>
      <c r="AA331" s="399"/>
      <c r="AB331" s="399"/>
    </row>
    <row r="332">
      <c r="A332" s="399"/>
      <c r="B332" s="399"/>
      <c r="C332" s="399"/>
      <c r="D332" s="399"/>
      <c r="E332" s="399"/>
      <c r="F332" s="399"/>
      <c r="G332" s="399"/>
      <c r="H332" s="399"/>
      <c r="I332" s="399"/>
      <c r="J332" s="399"/>
      <c r="K332" s="400"/>
      <c r="L332" s="399"/>
      <c r="M332" s="399"/>
      <c r="N332" s="399"/>
      <c r="O332" s="400"/>
      <c r="P332" s="399"/>
      <c r="Q332" s="399"/>
      <c r="R332" s="399"/>
      <c r="S332" s="399"/>
      <c r="T332" s="399"/>
      <c r="U332" s="399"/>
      <c r="V332" s="399"/>
      <c r="W332" s="399"/>
      <c r="X332" s="399"/>
      <c r="Y332" s="399"/>
      <c r="Z332" s="399"/>
      <c r="AA332" s="399"/>
      <c r="AB332" s="399"/>
    </row>
    <row r="333">
      <c r="A333" s="399"/>
      <c r="B333" s="399"/>
      <c r="C333" s="399"/>
      <c r="D333" s="399"/>
      <c r="E333" s="399"/>
      <c r="F333" s="399"/>
      <c r="G333" s="399"/>
      <c r="H333" s="399"/>
      <c r="I333" s="399"/>
      <c r="J333" s="399"/>
      <c r="K333" s="400"/>
      <c r="L333" s="399"/>
      <c r="M333" s="399"/>
      <c r="N333" s="399"/>
      <c r="O333" s="400"/>
      <c r="P333" s="399"/>
      <c r="Q333" s="399"/>
      <c r="R333" s="399"/>
      <c r="S333" s="399"/>
      <c r="T333" s="399"/>
      <c r="U333" s="399"/>
      <c r="V333" s="399"/>
      <c r="W333" s="399"/>
      <c r="X333" s="399"/>
      <c r="Y333" s="399"/>
      <c r="Z333" s="399"/>
      <c r="AA333" s="399"/>
      <c r="AB333" s="399"/>
    </row>
    <row r="334">
      <c r="A334" s="399"/>
      <c r="B334" s="399"/>
      <c r="C334" s="399"/>
      <c r="D334" s="399"/>
      <c r="E334" s="399"/>
      <c r="F334" s="399"/>
      <c r="G334" s="399"/>
      <c r="H334" s="399"/>
      <c r="I334" s="399"/>
      <c r="J334" s="399"/>
      <c r="K334" s="400"/>
      <c r="L334" s="399"/>
      <c r="M334" s="399"/>
      <c r="N334" s="399"/>
      <c r="O334" s="400"/>
      <c r="P334" s="399"/>
      <c r="Q334" s="399"/>
      <c r="R334" s="399"/>
      <c r="S334" s="399"/>
      <c r="T334" s="399"/>
      <c r="U334" s="399"/>
      <c r="V334" s="399"/>
      <c r="W334" s="399"/>
      <c r="X334" s="399"/>
      <c r="Y334" s="399"/>
      <c r="Z334" s="399"/>
      <c r="AA334" s="399"/>
      <c r="AB334" s="399"/>
    </row>
    <row r="335">
      <c r="A335" s="399"/>
      <c r="B335" s="399"/>
      <c r="C335" s="399"/>
      <c r="D335" s="399"/>
      <c r="E335" s="399"/>
      <c r="F335" s="399"/>
      <c r="G335" s="399"/>
      <c r="H335" s="399"/>
      <c r="I335" s="399"/>
      <c r="J335" s="399"/>
      <c r="K335" s="400"/>
      <c r="L335" s="399"/>
      <c r="M335" s="399"/>
      <c r="N335" s="399"/>
      <c r="O335" s="400"/>
      <c r="P335" s="399"/>
      <c r="Q335" s="399"/>
      <c r="R335" s="399"/>
      <c r="S335" s="399"/>
      <c r="T335" s="399"/>
      <c r="U335" s="399"/>
      <c r="V335" s="399"/>
      <c r="W335" s="399"/>
      <c r="X335" s="399"/>
      <c r="Y335" s="399"/>
      <c r="Z335" s="399"/>
      <c r="AA335" s="399"/>
      <c r="AB335" s="399"/>
    </row>
    <row r="336">
      <c r="A336" s="399"/>
      <c r="B336" s="399"/>
      <c r="C336" s="399"/>
      <c r="D336" s="399"/>
      <c r="E336" s="399"/>
      <c r="F336" s="399"/>
      <c r="G336" s="399"/>
      <c r="H336" s="399"/>
      <c r="I336" s="399"/>
      <c r="J336" s="399"/>
      <c r="K336" s="400"/>
      <c r="L336" s="399"/>
      <c r="M336" s="399"/>
      <c r="N336" s="399"/>
      <c r="O336" s="400"/>
      <c r="P336" s="399"/>
      <c r="Q336" s="399"/>
      <c r="R336" s="399"/>
      <c r="S336" s="399"/>
      <c r="T336" s="399"/>
      <c r="U336" s="399"/>
      <c r="V336" s="399"/>
      <c r="W336" s="399"/>
      <c r="X336" s="399"/>
      <c r="Y336" s="399"/>
      <c r="Z336" s="399"/>
      <c r="AA336" s="399"/>
      <c r="AB336" s="399"/>
    </row>
    <row r="337">
      <c r="A337" s="399"/>
      <c r="B337" s="399"/>
      <c r="C337" s="399"/>
      <c r="D337" s="399"/>
      <c r="E337" s="399"/>
      <c r="F337" s="399"/>
      <c r="G337" s="399"/>
      <c r="H337" s="399"/>
      <c r="I337" s="399"/>
      <c r="J337" s="399"/>
      <c r="K337" s="400"/>
      <c r="L337" s="399"/>
      <c r="M337" s="399"/>
      <c r="N337" s="399"/>
      <c r="O337" s="400"/>
      <c r="P337" s="399"/>
      <c r="Q337" s="399"/>
      <c r="R337" s="399"/>
      <c r="S337" s="399"/>
      <c r="T337" s="399"/>
      <c r="U337" s="399"/>
      <c r="V337" s="399"/>
      <c r="W337" s="399"/>
      <c r="X337" s="399"/>
      <c r="Y337" s="399"/>
      <c r="Z337" s="399"/>
      <c r="AA337" s="399"/>
      <c r="AB337" s="399"/>
    </row>
    <row r="338">
      <c r="A338" s="399"/>
      <c r="B338" s="399"/>
      <c r="C338" s="399"/>
      <c r="D338" s="399"/>
      <c r="E338" s="399"/>
      <c r="F338" s="399"/>
      <c r="G338" s="399"/>
      <c r="H338" s="399"/>
      <c r="I338" s="399"/>
      <c r="J338" s="399"/>
      <c r="K338" s="400"/>
      <c r="L338" s="399"/>
      <c r="M338" s="399"/>
      <c r="N338" s="399"/>
      <c r="O338" s="400"/>
      <c r="P338" s="399"/>
      <c r="Q338" s="399"/>
      <c r="R338" s="399"/>
      <c r="S338" s="399"/>
      <c r="T338" s="399"/>
      <c r="U338" s="399"/>
      <c r="V338" s="399"/>
      <c r="W338" s="399"/>
      <c r="X338" s="399"/>
      <c r="Y338" s="399"/>
      <c r="Z338" s="399"/>
      <c r="AA338" s="399"/>
      <c r="AB338" s="399"/>
    </row>
    <row r="339">
      <c r="A339" s="399"/>
      <c r="B339" s="399"/>
      <c r="C339" s="399"/>
      <c r="D339" s="399"/>
      <c r="E339" s="399"/>
      <c r="F339" s="399"/>
      <c r="G339" s="399"/>
      <c r="H339" s="399"/>
      <c r="I339" s="399"/>
      <c r="J339" s="399"/>
      <c r="K339" s="400"/>
      <c r="L339" s="399"/>
      <c r="M339" s="399"/>
      <c r="N339" s="399"/>
      <c r="O339" s="400"/>
      <c r="P339" s="399"/>
      <c r="Q339" s="399"/>
      <c r="R339" s="399"/>
      <c r="S339" s="399"/>
      <c r="T339" s="399"/>
      <c r="U339" s="399"/>
      <c r="V339" s="399"/>
      <c r="W339" s="399"/>
      <c r="X339" s="399"/>
      <c r="Y339" s="399"/>
      <c r="Z339" s="399"/>
      <c r="AA339" s="399"/>
      <c r="AB339" s="399"/>
    </row>
    <row r="340">
      <c r="A340" s="399"/>
      <c r="B340" s="399"/>
      <c r="C340" s="399"/>
      <c r="D340" s="399"/>
      <c r="E340" s="399"/>
      <c r="F340" s="399"/>
      <c r="G340" s="399"/>
      <c r="H340" s="399"/>
      <c r="I340" s="399"/>
      <c r="J340" s="399"/>
      <c r="K340" s="400"/>
      <c r="L340" s="399"/>
      <c r="M340" s="399"/>
      <c r="N340" s="399"/>
      <c r="O340" s="400"/>
      <c r="P340" s="399"/>
      <c r="Q340" s="399"/>
      <c r="R340" s="399"/>
      <c r="S340" s="399"/>
      <c r="T340" s="399"/>
      <c r="U340" s="399"/>
      <c r="V340" s="399"/>
      <c r="W340" s="399"/>
      <c r="X340" s="399"/>
      <c r="Y340" s="399"/>
      <c r="Z340" s="399"/>
      <c r="AA340" s="399"/>
      <c r="AB340" s="399"/>
    </row>
    <row r="341">
      <c r="A341" s="399"/>
      <c r="B341" s="399"/>
      <c r="C341" s="399"/>
      <c r="D341" s="399"/>
      <c r="E341" s="399"/>
      <c r="F341" s="399"/>
      <c r="G341" s="399"/>
      <c r="H341" s="399"/>
      <c r="I341" s="399"/>
      <c r="J341" s="399"/>
      <c r="K341" s="400"/>
      <c r="L341" s="399"/>
      <c r="M341" s="399"/>
      <c r="N341" s="399"/>
      <c r="O341" s="400"/>
      <c r="P341" s="399"/>
      <c r="Q341" s="399"/>
      <c r="R341" s="399"/>
      <c r="S341" s="399"/>
      <c r="T341" s="399"/>
      <c r="U341" s="399"/>
      <c r="V341" s="399"/>
      <c r="W341" s="399"/>
      <c r="X341" s="399"/>
      <c r="Y341" s="399"/>
      <c r="Z341" s="399"/>
      <c r="AA341" s="399"/>
      <c r="AB341" s="399"/>
    </row>
    <row r="342">
      <c r="A342" s="399"/>
      <c r="B342" s="399"/>
      <c r="C342" s="399"/>
      <c r="D342" s="399"/>
      <c r="E342" s="399"/>
      <c r="F342" s="399"/>
      <c r="G342" s="399"/>
      <c r="H342" s="399"/>
      <c r="I342" s="399"/>
      <c r="J342" s="399"/>
      <c r="K342" s="400"/>
      <c r="L342" s="399"/>
      <c r="M342" s="399"/>
      <c r="N342" s="399"/>
      <c r="O342" s="400"/>
      <c r="P342" s="399"/>
      <c r="Q342" s="399"/>
      <c r="R342" s="399"/>
      <c r="S342" s="399"/>
      <c r="T342" s="399"/>
      <c r="U342" s="399"/>
      <c r="V342" s="399"/>
      <c r="W342" s="399"/>
      <c r="X342" s="399"/>
      <c r="Y342" s="399"/>
      <c r="Z342" s="399"/>
      <c r="AA342" s="399"/>
      <c r="AB342" s="399"/>
    </row>
    <row r="343">
      <c r="A343" s="399"/>
      <c r="B343" s="399"/>
      <c r="C343" s="399"/>
      <c r="D343" s="399"/>
      <c r="E343" s="399"/>
      <c r="F343" s="399"/>
      <c r="G343" s="399"/>
      <c r="H343" s="399"/>
      <c r="I343" s="399"/>
      <c r="J343" s="399"/>
      <c r="K343" s="400"/>
      <c r="L343" s="399"/>
      <c r="M343" s="399"/>
      <c r="N343" s="399"/>
      <c r="O343" s="400"/>
      <c r="P343" s="399"/>
      <c r="Q343" s="399"/>
      <c r="R343" s="399"/>
      <c r="S343" s="399"/>
      <c r="T343" s="399"/>
      <c r="U343" s="399"/>
      <c r="V343" s="399"/>
      <c r="W343" s="399"/>
      <c r="X343" s="399"/>
      <c r="Y343" s="399"/>
      <c r="Z343" s="399"/>
      <c r="AA343" s="399"/>
      <c r="AB343" s="399"/>
    </row>
    <row r="344">
      <c r="A344" s="399"/>
      <c r="B344" s="399"/>
      <c r="C344" s="399"/>
      <c r="D344" s="399"/>
      <c r="E344" s="399"/>
      <c r="F344" s="399"/>
      <c r="G344" s="399"/>
      <c r="H344" s="399"/>
      <c r="I344" s="399"/>
      <c r="J344" s="399"/>
      <c r="K344" s="400"/>
      <c r="L344" s="399"/>
      <c r="M344" s="399"/>
      <c r="N344" s="399"/>
      <c r="O344" s="400"/>
      <c r="P344" s="399"/>
      <c r="Q344" s="399"/>
      <c r="R344" s="399"/>
      <c r="S344" s="399"/>
      <c r="T344" s="399"/>
      <c r="U344" s="399"/>
      <c r="V344" s="399"/>
      <c r="W344" s="399"/>
      <c r="X344" s="399"/>
      <c r="Y344" s="399"/>
      <c r="Z344" s="399"/>
      <c r="AA344" s="399"/>
      <c r="AB344" s="399"/>
    </row>
    <row r="345">
      <c r="A345" s="399"/>
      <c r="B345" s="399"/>
      <c r="C345" s="399"/>
      <c r="D345" s="399"/>
      <c r="E345" s="399"/>
      <c r="F345" s="399"/>
      <c r="G345" s="399"/>
      <c r="H345" s="399"/>
      <c r="I345" s="399"/>
      <c r="J345" s="399"/>
      <c r="K345" s="400"/>
      <c r="L345" s="399"/>
      <c r="M345" s="399"/>
      <c r="N345" s="399"/>
      <c r="O345" s="400"/>
      <c r="P345" s="399"/>
      <c r="Q345" s="399"/>
      <c r="R345" s="399"/>
      <c r="S345" s="399"/>
      <c r="T345" s="399"/>
      <c r="U345" s="399"/>
      <c r="V345" s="399"/>
      <c r="W345" s="399"/>
      <c r="X345" s="399"/>
      <c r="Y345" s="399"/>
      <c r="Z345" s="399"/>
      <c r="AA345" s="399"/>
      <c r="AB345" s="399"/>
    </row>
    <row r="346">
      <c r="A346" s="399"/>
      <c r="B346" s="399"/>
      <c r="C346" s="399"/>
      <c r="D346" s="399"/>
      <c r="E346" s="399"/>
      <c r="F346" s="399"/>
      <c r="G346" s="399"/>
      <c r="H346" s="399"/>
      <c r="I346" s="399"/>
      <c r="J346" s="399"/>
      <c r="K346" s="400"/>
      <c r="L346" s="399"/>
      <c r="M346" s="399"/>
      <c r="N346" s="399"/>
      <c r="O346" s="400"/>
      <c r="P346" s="399"/>
      <c r="Q346" s="399"/>
      <c r="R346" s="399"/>
      <c r="S346" s="399"/>
      <c r="T346" s="399"/>
      <c r="U346" s="399"/>
      <c r="V346" s="399"/>
      <c r="W346" s="399"/>
      <c r="X346" s="399"/>
      <c r="Y346" s="399"/>
      <c r="Z346" s="399"/>
      <c r="AA346" s="399"/>
      <c r="AB346" s="399"/>
    </row>
    <row r="347">
      <c r="A347" s="399"/>
      <c r="B347" s="399"/>
      <c r="C347" s="399"/>
      <c r="D347" s="399"/>
      <c r="E347" s="399"/>
      <c r="F347" s="399"/>
      <c r="G347" s="399"/>
      <c r="H347" s="399"/>
      <c r="I347" s="399"/>
      <c r="J347" s="399"/>
      <c r="K347" s="400"/>
      <c r="L347" s="399"/>
      <c r="M347" s="399"/>
      <c r="N347" s="399"/>
      <c r="O347" s="400"/>
      <c r="P347" s="399"/>
      <c r="Q347" s="399"/>
      <c r="R347" s="399"/>
      <c r="S347" s="399"/>
      <c r="T347" s="399"/>
      <c r="U347" s="399"/>
      <c r="V347" s="399"/>
      <c r="W347" s="399"/>
      <c r="X347" s="399"/>
      <c r="Y347" s="399"/>
      <c r="Z347" s="399"/>
      <c r="AA347" s="399"/>
      <c r="AB347" s="399"/>
    </row>
    <row r="348">
      <c r="A348" s="399"/>
      <c r="B348" s="399"/>
      <c r="C348" s="399"/>
      <c r="D348" s="399"/>
      <c r="E348" s="399"/>
      <c r="F348" s="399"/>
      <c r="G348" s="399"/>
      <c r="H348" s="399"/>
      <c r="I348" s="399"/>
      <c r="J348" s="399"/>
      <c r="K348" s="400"/>
      <c r="L348" s="399"/>
      <c r="M348" s="399"/>
      <c r="N348" s="399"/>
      <c r="O348" s="400"/>
      <c r="P348" s="399"/>
      <c r="Q348" s="399"/>
      <c r="R348" s="399"/>
      <c r="S348" s="399"/>
      <c r="T348" s="399"/>
      <c r="U348" s="399"/>
      <c r="V348" s="399"/>
      <c r="W348" s="399"/>
      <c r="X348" s="399"/>
      <c r="Y348" s="399"/>
      <c r="Z348" s="399"/>
      <c r="AA348" s="399"/>
      <c r="AB348" s="399"/>
    </row>
    <row r="349">
      <c r="A349" s="399"/>
      <c r="B349" s="399"/>
      <c r="C349" s="399"/>
      <c r="D349" s="399"/>
      <c r="E349" s="399"/>
      <c r="F349" s="399"/>
      <c r="G349" s="399"/>
      <c r="H349" s="399"/>
      <c r="I349" s="399"/>
      <c r="J349" s="399"/>
      <c r="K349" s="400"/>
      <c r="L349" s="399"/>
      <c r="M349" s="399"/>
      <c r="N349" s="399"/>
      <c r="O349" s="400"/>
      <c r="P349" s="399"/>
      <c r="Q349" s="399"/>
      <c r="R349" s="399"/>
      <c r="S349" s="399"/>
      <c r="T349" s="399"/>
      <c r="U349" s="399"/>
      <c r="V349" s="399"/>
      <c r="W349" s="399"/>
      <c r="X349" s="399"/>
      <c r="Y349" s="399"/>
      <c r="Z349" s="399"/>
      <c r="AA349" s="399"/>
      <c r="AB349" s="399"/>
    </row>
    <row r="350">
      <c r="A350" s="399"/>
      <c r="B350" s="399"/>
      <c r="C350" s="399"/>
      <c r="D350" s="399"/>
      <c r="E350" s="399"/>
      <c r="F350" s="399"/>
      <c r="G350" s="399"/>
      <c r="H350" s="399"/>
      <c r="I350" s="399"/>
      <c r="J350" s="399"/>
      <c r="K350" s="400"/>
      <c r="L350" s="399"/>
      <c r="M350" s="399"/>
      <c r="N350" s="399"/>
      <c r="O350" s="400"/>
      <c r="P350" s="399"/>
      <c r="Q350" s="399"/>
      <c r="R350" s="399"/>
      <c r="S350" s="399"/>
      <c r="T350" s="399"/>
      <c r="U350" s="399"/>
      <c r="V350" s="399"/>
      <c r="W350" s="399"/>
      <c r="X350" s="399"/>
      <c r="Y350" s="399"/>
      <c r="Z350" s="399"/>
      <c r="AA350" s="399"/>
      <c r="AB350" s="399"/>
    </row>
    <row r="351">
      <c r="A351" s="399"/>
      <c r="B351" s="399"/>
      <c r="C351" s="399"/>
      <c r="D351" s="399"/>
      <c r="E351" s="399"/>
      <c r="F351" s="399"/>
      <c r="G351" s="399"/>
      <c r="H351" s="399"/>
      <c r="I351" s="399"/>
      <c r="J351" s="399"/>
      <c r="K351" s="400"/>
      <c r="L351" s="399"/>
      <c r="M351" s="399"/>
      <c r="N351" s="399"/>
      <c r="O351" s="400"/>
      <c r="P351" s="399"/>
      <c r="Q351" s="399"/>
      <c r="R351" s="399"/>
      <c r="S351" s="399"/>
      <c r="T351" s="399"/>
      <c r="U351" s="399"/>
      <c r="V351" s="399"/>
      <c r="W351" s="399"/>
      <c r="X351" s="399"/>
      <c r="Y351" s="399"/>
      <c r="Z351" s="399"/>
      <c r="AA351" s="399"/>
      <c r="AB351" s="399"/>
    </row>
    <row r="352">
      <c r="A352" s="399"/>
      <c r="B352" s="399"/>
      <c r="C352" s="399"/>
      <c r="D352" s="399"/>
      <c r="E352" s="399"/>
      <c r="F352" s="399"/>
      <c r="G352" s="399"/>
      <c r="H352" s="399"/>
      <c r="I352" s="399"/>
      <c r="J352" s="399"/>
      <c r="K352" s="400"/>
      <c r="L352" s="399"/>
      <c r="M352" s="399"/>
      <c r="N352" s="399"/>
      <c r="O352" s="400"/>
      <c r="P352" s="399"/>
      <c r="Q352" s="399"/>
      <c r="R352" s="399"/>
      <c r="S352" s="399"/>
      <c r="T352" s="399"/>
      <c r="U352" s="399"/>
      <c r="V352" s="399"/>
      <c r="W352" s="399"/>
      <c r="X352" s="399"/>
      <c r="Y352" s="399"/>
      <c r="Z352" s="399"/>
      <c r="AA352" s="399"/>
      <c r="AB352" s="399"/>
    </row>
    <row r="353">
      <c r="A353" s="399"/>
      <c r="B353" s="399"/>
      <c r="C353" s="399"/>
      <c r="D353" s="399"/>
      <c r="E353" s="399"/>
      <c r="F353" s="399"/>
      <c r="G353" s="399"/>
      <c r="H353" s="399"/>
      <c r="I353" s="399"/>
      <c r="J353" s="399"/>
      <c r="K353" s="400"/>
      <c r="L353" s="399"/>
      <c r="M353" s="399"/>
      <c r="N353" s="399"/>
      <c r="O353" s="400"/>
      <c r="P353" s="399"/>
      <c r="Q353" s="399"/>
      <c r="R353" s="399"/>
      <c r="S353" s="399"/>
      <c r="T353" s="399"/>
      <c r="U353" s="399"/>
      <c r="V353" s="399"/>
      <c r="W353" s="399"/>
      <c r="X353" s="399"/>
      <c r="Y353" s="399"/>
      <c r="Z353" s="399"/>
      <c r="AA353" s="399"/>
      <c r="AB353" s="399"/>
    </row>
    <row r="354">
      <c r="A354" s="399"/>
      <c r="B354" s="399"/>
      <c r="C354" s="399"/>
      <c r="D354" s="399"/>
      <c r="E354" s="399"/>
      <c r="F354" s="399"/>
      <c r="G354" s="399"/>
      <c r="H354" s="399"/>
      <c r="I354" s="399"/>
      <c r="J354" s="399"/>
      <c r="K354" s="400"/>
      <c r="L354" s="399"/>
      <c r="M354" s="399"/>
      <c r="N354" s="399"/>
      <c r="O354" s="400"/>
      <c r="P354" s="399"/>
      <c r="Q354" s="399"/>
      <c r="R354" s="399"/>
      <c r="S354" s="399"/>
      <c r="T354" s="399"/>
      <c r="U354" s="399"/>
      <c r="V354" s="399"/>
      <c r="W354" s="399"/>
      <c r="X354" s="399"/>
      <c r="Y354" s="399"/>
      <c r="Z354" s="399"/>
      <c r="AA354" s="399"/>
      <c r="AB354" s="399"/>
    </row>
    <row r="355">
      <c r="A355" s="399"/>
      <c r="B355" s="399"/>
      <c r="C355" s="399"/>
      <c r="D355" s="399"/>
      <c r="E355" s="399"/>
      <c r="F355" s="399"/>
      <c r="G355" s="399"/>
      <c r="H355" s="399"/>
      <c r="I355" s="399"/>
      <c r="J355" s="399"/>
      <c r="K355" s="400"/>
      <c r="L355" s="399"/>
      <c r="M355" s="399"/>
      <c r="N355" s="399"/>
      <c r="O355" s="400"/>
      <c r="P355" s="399"/>
      <c r="Q355" s="399"/>
      <c r="R355" s="399"/>
      <c r="S355" s="399"/>
      <c r="T355" s="399"/>
      <c r="U355" s="399"/>
      <c r="V355" s="399"/>
      <c r="W355" s="399"/>
      <c r="X355" s="399"/>
      <c r="Y355" s="399"/>
      <c r="Z355" s="399"/>
      <c r="AA355" s="399"/>
      <c r="AB355" s="399"/>
    </row>
    <row r="356">
      <c r="A356" s="399"/>
      <c r="B356" s="399"/>
      <c r="C356" s="399"/>
      <c r="D356" s="399"/>
      <c r="E356" s="399"/>
      <c r="F356" s="399"/>
      <c r="G356" s="399"/>
      <c r="H356" s="399"/>
      <c r="I356" s="399"/>
      <c r="J356" s="399"/>
      <c r="K356" s="400"/>
      <c r="L356" s="399"/>
      <c r="M356" s="399"/>
      <c r="N356" s="399"/>
      <c r="O356" s="400"/>
      <c r="P356" s="399"/>
      <c r="Q356" s="399"/>
      <c r="R356" s="399"/>
      <c r="S356" s="399"/>
      <c r="T356" s="399"/>
      <c r="U356" s="399"/>
      <c r="V356" s="399"/>
      <c r="W356" s="399"/>
      <c r="X356" s="399"/>
      <c r="Y356" s="399"/>
      <c r="Z356" s="399"/>
      <c r="AA356" s="399"/>
      <c r="AB356" s="399"/>
    </row>
    <row r="357">
      <c r="A357" s="399"/>
      <c r="B357" s="399"/>
      <c r="C357" s="399"/>
      <c r="D357" s="399"/>
      <c r="E357" s="399"/>
      <c r="F357" s="399"/>
      <c r="G357" s="399"/>
      <c r="H357" s="399"/>
      <c r="I357" s="399"/>
      <c r="J357" s="399"/>
      <c r="K357" s="400"/>
      <c r="L357" s="399"/>
      <c r="M357" s="399"/>
      <c r="N357" s="399"/>
      <c r="O357" s="400"/>
      <c r="P357" s="399"/>
      <c r="Q357" s="399"/>
      <c r="R357" s="399"/>
      <c r="S357" s="399"/>
      <c r="T357" s="399"/>
      <c r="U357" s="399"/>
      <c r="V357" s="399"/>
      <c r="W357" s="399"/>
      <c r="X357" s="399"/>
      <c r="Y357" s="399"/>
      <c r="Z357" s="399"/>
      <c r="AA357" s="399"/>
      <c r="AB357" s="399"/>
    </row>
    <row r="358">
      <c r="A358" s="399"/>
      <c r="B358" s="399"/>
      <c r="C358" s="399"/>
      <c r="D358" s="399"/>
      <c r="E358" s="399"/>
      <c r="F358" s="399"/>
      <c r="G358" s="399"/>
      <c r="H358" s="399"/>
      <c r="I358" s="399"/>
      <c r="J358" s="399"/>
      <c r="K358" s="400"/>
      <c r="L358" s="399"/>
      <c r="M358" s="399"/>
      <c r="N358" s="399"/>
      <c r="O358" s="400"/>
      <c r="P358" s="399"/>
      <c r="Q358" s="399"/>
      <c r="R358" s="399"/>
      <c r="S358" s="399"/>
      <c r="T358" s="399"/>
      <c r="U358" s="399"/>
      <c r="V358" s="399"/>
      <c r="W358" s="399"/>
      <c r="X358" s="399"/>
      <c r="Y358" s="399"/>
      <c r="Z358" s="399"/>
      <c r="AA358" s="399"/>
      <c r="AB358" s="399"/>
    </row>
    <row r="359">
      <c r="A359" s="399"/>
      <c r="B359" s="399"/>
      <c r="C359" s="399"/>
      <c r="D359" s="399"/>
      <c r="E359" s="399"/>
      <c r="F359" s="399"/>
      <c r="G359" s="399"/>
      <c r="H359" s="399"/>
      <c r="I359" s="399"/>
      <c r="J359" s="399"/>
      <c r="K359" s="400"/>
      <c r="L359" s="399"/>
      <c r="M359" s="399"/>
      <c r="N359" s="399"/>
      <c r="O359" s="400"/>
      <c r="P359" s="399"/>
      <c r="Q359" s="399"/>
      <c r="R359" s="399"/>
      <c r="S359" s="399"/>
      <c r="T359" s="399"/>
      <c r="U359" s="399"/>
      <c r="V359" s="399"/>
      <c r="W359" s="399"/>
      <c r="X359" s="399"/>
      <c r="Y359" s="399"/>
      <c r="Z359" s="399"/>
      <c r="AA359" s="399"/>
      <c r="AB359" s="399"/>
    </row>
    <row r="360">
      <c r="A360" s="399"/>
      <c r="B360" s="399"/>
      <c r="C360" s="399"/>
      <c r="D360" s="399"/>
      <c r="E360" s="399"/>
      <c r="F360" s="399"/>
      <c r="G360" s="399"/>
      <c r="H360" s="399"/>
      <c r="I360" s="399"/>
      <c r="J360" s="399"/>
      <c r="K360" s="400"/>
      <c r="L360" s="399"/>
      <c r="M360" s="399"/>
      <c r="N360" s="399"/>
      <c r="O360" s="400"/>
      <c r="P360" s="399"/>
      <c r="Q360" s="399"/>
      <c r="R360" s="399"/>
      <c r="S360" s="399"/>
      <c r="T360" s="399"/>
      <c r="U360" s="399"/>
      <c r="V360" s="399"/>
      <c r="W360" s="399"/>
      <c r="X360" s="399"/>
      <c r="Y360" s="399"/>
      <c r="Z360" s="399"/>
      <c r="AA360" s="399"/>
      <c r="AB360" s="399"/>
    </row>
    <row r="361">
      <c r="A361" s="399"/>
      <c r="B361" s="399"/>
      <c r="C361" s="399"/>
      <c r="D361" s="399"/>
      <c r="E361" s="399"/>
      <c r="F361" s="399"/>
      <c r="G361" s="399"/>
      <c r="H361" s="399"/>
      <c r="I361" s="399"/>
      <c r="J361" s="399"/>
      <c r="K361" s="400"/>
      <c r="L361" s="399"/>
      <c r="M361" s="399"/>
      <c r="N361" s="399"/>
      <c r="O361" s="400"/>
      <c r="P361" s="399"/>
      <c r="Q361" s="399"/>
      <c r="R361" s="399"/>
      <c r="S361" s="399"/>
      <c r="T361" s="399"/>
      <c r="U361" s="399"/>
      <c r="V361" s="399"/>
      <c r="W361" s="399"/>
      <c r="X361" s="399"/>
      <c r="Y361" s="399"/>
      <c r="Z361" s="399"/>
      <c r="AA361" s="399"/>
      <c r="AB361" s="399"/>
    </row>
    <row r="362">
      <c r="A362" s="399"/>
      <c r="B362" s="399"/>
      <c r="C362" s="399"/>
      <c r="D362" s="399"/>
      <c r="E362" s="399"/>
      <c r="F362" s="399"/>
      <c r="G362" s="399"/>
      <c r="H362" s="399"/>
      <c r="I362" s="399"/>
      <c r="J362" s="399"/>
      <c r="K362" s="400"/>
      <c r="L362" s="399"/>
      <c r="M362" s="399"/>
      <c r="N362" s="399"/>
      <c r="O362" s="400"/>
      <c r="P362" s="399"/>
      <c r="Q362" s="399"/>
      <c r="R362" s="399"/>
      <c r="S362" s="399"/>
      <c r="T362" s="399"/>
      <c r="U362" s="399"/>
      <c r="V362" s="399"/>
      <c r="W362" s="399"/>
      <c r="X362" s="399"/>
      <c r="Y362" s="399"/>
      <c r="Z362" s="399"/>
      <c r="AA362" s="399"/>
      <c r="AB362" s="399"/>
    </row>
    <row r="363">
      <c r="A363" s="399"/>
      <c r="B363" s="399"/>
      <c r="C363" s="399"/>
      <c r="D363" s="399"/>
      <c r="E363" s="399"/>
      <c r="F363" s="399"/>
      <c r="G363" s="399"/>
      <c r="H363" s="399"/>
      <c r="I363" s="399"/>
      <c r="J363" s="399"/>
      <c r="K363" s="400"/>
      <c r="L363" s="399"/>
      <c r="M363" s="399"/>
      <c r="N363" s="399"/>
      <c r="O363" s="400"/>
      <c r="P363" s="399"/>
      <c r="Q363" s="399"/>
      <c r="R363" s="399"/>
      <c r="S363" s="399"/>
      <c r="T363" s="399"/>
      <c r="U363" s="399"/>
      <c r="V363" s="399"/>
      <c r="W363" s="399"/>
      <c r="X363" s="399"/>
      <c r="Y363" s="399"/>
      <c r="Z363" s="399"/>
      <c r="AA363" s="399"/>
      <c r="AB363" s="399"/>
    </row>
    <row r="364">
      <c r="A364" s="399"/>
      <c r="B364" s="399"/>
      <c r="C364" s="399"/>
      <c r="D364" s="399"/>
      <c r="E364" s="399"/>
      <c r="F364" s="399"/>
      <c r="G364" s="399"/>
      <c r="H364" s="399"/>
      <c r="I364" s="399"/>
      <c r="J364" s="399"/>
      <c r="K364" s="400"/>
      <c r="L364" s="399"/>
      <c r="M364" s="399"/>
      <c r="N364" s="399"/>
      <c r="O364" s="400"/>
      <c r="P364" s="399"/>
      <c r="Q364" s="399"/>
      <c r="R364" s="399"/>
      <c r="S364" s="399"/>
      <c r="T364" s="399"/>
      <c r="U364" s="399"/>
      <c r="V364" s="399"/>
      <c r="W364" s="399"/>
      <c r="X364" s="399"/>
      <c r="Y364" s="399"/>
      <c r="Z364" s="399"/>
      <c r="AA364" s="399"/>
      <c r="AB364" s="399"/>
    </row>
    <row r="365">
      <c r="A365" s="399"/>
      <c r="B365" s="399"/>
      <c r="C365" s="399"/>
      <c r="D365" s="399"/>
      <c r="E365" s="399"/>
      <c r="F365" s="399"/>
      <c r="G365" s="399"/>
      <c r="H365" s="399"/>
      <c r="I365" s="399"/>
      <c r="J365" s="399"/>
      <c r="K365" s="400"/>
      <c r="L365" s="399"/>
      <c r="M365" s="399"/>
      <c r="N365" s="399"/>
      <c r="O365" s="400"/>
      <c r="P365" s="399"/>
      <c r="Q365" s="399"/>
      <c r="R365" s="399"/>
      <c r="S365" s="399"/>
      <c r="T365" s="399"/>
      <c r="U365" s="399"/>
      <c r="V365" s="399"/>
      <c r="W365" s="399"/>
      <c r="X365" s="399"/>
      <c r="Y365" s="399"/>
      <c r="Z365" s="399"/>
      <c r="AA365" s="399"/>
      <c r="AB365" s="399"/>
    </row>
    <row r="366">
      <c r="A366" s="399"/>
      <c r="B366" s="399"/>
      <c r="C366" s="399"/>
      <c r="D366" s="399"/>
      <c r="E366" s="399"/>
      <c r="F366" s="399"/>
      <c r="G366" s="399"/>
      <c r="H366" s="399"/>
      <c r="I366" s="399"/>
      <c r="J366" s="399"/>
      <c r="K366" s="400"/>
      <c r="L366" s="399"/>
      <c r="M366" s="399"/>
      <c r="N366" s="399"/>
      <c r="O366" s="400"/>
      <c r="P366" s="399"/>
      <c r="Q366" s="399"/>
      <c r="R366" s="399"/>
      <c r="S366" s="399"/>
      <c r="T366" s="399"/>
      <c r="U366" s="399"/>
      <c r="V366" s="399"/>
      <c r="W366" s="399"/>
      <c r="X366" s="399"/>
      <c r="Y366" s="399"/>
      <c r="Z366" s="399"/>
      <c r="AA366" s="399"/>
      <c r="AB366" s="399"/>
    </row>
    <row r="367">
      <c r="A367" s="399"/>
      <c r="B367" s="399"/>
      <c r="C367" s="399"/>
      <c r="D367" s="399"/>
      <c r="E367" s="399"/>
      <c r="F367" s="399"/>
      <c r="G367" s="399"/>
      <c r="H367" s="399"/>
      <c r="I367" s="399"/>
      <c r="J367" s="399"/>
      <c r="K367" s="400"/>
      <c r="L367" s="399"/>
      <c r="M367" s="399"/>
      <c r="N367" s="399"/>
      <c r="O367" s="400"/>
      <c r="P367" s="399"/>
      <c r="Q367" s="399"/>
      <c r="R367" s="399"/>
      <c r="S367" s="399"/>
      <c r="T367" s="399"/>
      <c r="U367" s="399"/>
      <c r="V367" s="399"/>
      <c r="W367" s="399"/>
      <c r="X367" s="399"/>
      <c r="Y367" s="399"/>
      <c r="Z367" s="399"/>
      <c r="AA367" s="399"/>
      <c r="AB367" s="399"/>
    </row>
    <row r="368">
      <c r="A368" s="399"/>
      <c r="B368" s="399"/>
      <c r="C368" s="399"/>
      <c r="D368" s="399"/>
      <c r="E368" s="399"/>
      <c r="F368" s="399"/>
      <c r="G368" s="399"/>
      <c r="H368" s="399"/>
      <c r="I368" s="399"/>
      <c r="J368" s="399"/>
      <c r="K368" s="400"/>
      <c r="L368" s="399"/>
      <c r="M368" s="399"/>
      <c r="N368" s="399"/>
      <c r="O368" s="400"/>
      <c r="P368" s="399"/>
      <c r="Q368" s="399"/>
      <c r="R368" s="399"/>
      <c r="S368" s="399"/>
      <c r="T368" s="399"/>
      <c r="U368" s="399"/>
      <c r="V368" s="399"/>
      <c r="W368" s="399"/>
      <c r="X368" s="399"/>
      <c r="Y368" s="399"/>
      <c r="Z368" s="399"/>
      <c r="AA368" s="399"/>
      <c r="AB368" s="399"/>
    </row>
    <row r="369">
      <c r="A369" s="399"/>
      <c r="B369" s="399"/>
      <c r="C369" s="399"/>
      <c r="D369" s="399"/>
      <c r="E369" s="399"/>
      <c r="F369" s="399"/>
      <c r="G369" s="399"/>
      <c r="H369" s="399"/>
      <c r="I369" s="399"/>
      <c r="J369" s="399"/>
      <c r="K369" s="400"/>
      <c r="L369" s="399"/>
      <c r="M369" s="399"/>
      <c r="N369" s="399"/>
      <c r="O369" s="400"/>
      <c r="P369" s="399"/>
      <c r="Q369" s="399"/>
      <c r="R369" s="399"/>
      <c r="S369" s="399"/>
      <c r="T369" s="399"/>
      <c r="U369" s="399"/>
      <c r="V369" s="399"/>
      <c r="W369" s="399"/>
      <c r="X369" s="399"/>
      <c r="Y369" s="399"/>
      <c r="Z369" s="399"/>
      <c r="AA369" s="399"/>
      <c r="AB369" s="399"/>
    </row>
    <row r="370">
      <c r="A370" s="399"/>
      <c r="B370" s="399"/>
      <c r="C370" s="399"/>
      <c r="D370" s="399"/>
      <c r="E370" s="399"/>
      <c r="F370" s="399"/>
      <c r="G370" s="399"/>
      <c r="H370" s="399"/>
      <c r="I370" s="399"/>
      <c r="J370" s="399"/>
      <c r="K370" s="400"/>
      <c r="L370" s="399"/>
      <c r="M370" s="399"/>
      <c r="N370" s="399"/>
      <c r="O370" s="400"/>
      <c r="P370" s="399"/>
      <c r="Q370" s="399"/>
      <c r="R370" s="399"/>
      <c r="S370" s="399"/>
      <c r="T370" s="399"/>
      <c r="U370" s="399"/>
      <c r="V370" s="399"/>
      <c r="W370" s="399"/>
      <c r="X370" s="399"/>
      <c r="Y370" s="399"/>
      <c r="Z370" s="399"/>
      <c r="AA370" s="399"/>
      <c r="AB370" s="399"/>
    </row>
    <row r="371">
      <c r="A371" s="399"/>
      <c r="B371" s="399"/>
      <c r="C371" s="399"/>
      <c r="D371" s="399"/>
      <c r="E371" s="399"/>
      <c r="F371" s="399"/>
      <c r="G371" s="399"/>
      <c r="H371" s="399"/>
      <c r="I371" s="399"/>
      <c r="J371" s="399"/>
      <c r="K371" s="400"/>
      <c r="L371" s="399"/>
      <c r="M371" s="399"/>
      <c r="N371" s="399"/>
      <c r="O371" s="400"/>
      <c r="P371" s="399"/>
      <c r="Q371" s="399"/>
      <c r="R371" s="399"/>
      <c r="S371" s="399"/>
      <c r="T371" s="399"/>
      <c r="U371" s="399"/>
      <c r="V371" s="399"/>
      <c r="W371" s="399"/>
      <c r="X371" s="399"/>
      <c r="Y371" s="399"/>
      <c r="Z371" s="399"/>
      <c r="AA371" s="399"/>
      <c r="AB371" s="399"/>
    </row>
    <row r="372">
      <c r="A372" s="399"/>
      <c r="B372" s="399"/>
      <c r="C372" s="399"/>
      <c r="D372" s="399"/>
      <c r="E372" s="399"/>
      <c r="F372" s="399"/>
      <c r="G372" s="399"/>
      <c r="H372" s="399"/>
      <c r="I372" s="399"/>
      <c r="J372" s="399"/>
      <c r="K372" s="400"/>
      <c r="L372" s="399"/>
      <c r="M372" s="399"/>
      <c r="N372" s="399"/>
      <c r="O372" s="400"/>
      <c r="P372" s="399"/>
      <c r="Q372" s="399"/>
      <c r="R372" s="399"/>
      <c r="S372" s="399"/>
      <c r="T372" s="399"/>
      <c r="U372" s="399"/>
      <c r="V372" s="399"/>
      <c r="W372" s="399"/>
      <c r="X372" s="399"/>
      <c r="Y372" s="399"/>
      <c r="Z372" s="399"/>
      <c r="AA372" s="399"/>
      <c r="AB372" s="399"/>
    </row>
    <row r="373">
      <c r="A373" s="399"/>
      <c r="B373" s="399"/>
      <c r="C373" s="399"/>
      <c r="D373" s="399"/>
      <c r="E373" s="399"/>
      <c r="F373" s="399"/>
      <c r="G373" s="399"/>
      <c r="H373" s="399"/>
      <c r="I373" s="399"/>
      <c r="J373" s="399"/>
      <c r="K373" s="400"/>
      <c r="L373" s="399"/>
      <c r="M373" s="399"/>
      <c r="N373" s="399"/>
      <c r="O373" s="400"/>
      <c r="P373" s="399"/>
      <c r="Q373" s="399"/>
      <c r="R373" s="399"/>
      <c r="S373" s="399"/>
      <c r="T373" s="399"/>
      <c r="U373" s="399"/>
      <c r="V373" s="399"/>
      <c r="W373" s="399"/>
      <c r="X373" s="399"/>
      <c r="Y373" s="399"/>
      <c r="Z373" s="399"/>
      <c r="AA373" s="399"/>
      <c r="AB373" s="399"/>
    </row>
    <row r="374">
      <c r="A374" s="399"/>
      <c r="B374" s="399"/>
      <c r="C374" s="399"/>
      <c r="D374" s="399"/>
      <c r="E374" s="399"/>
      <c r="F374" s="399"/>
      <c r="G374" s="399"/>
      <c r="H374" s="399"/>
      <c r="I374" s="399"/>
      <c r="J374" s="399"/>
      <c r="K374" s="400"/>
      <c r="L374" s="399"/>
      <c r="M374" s="399"/>
      <c r="N374" s="399"/>
      <c r="O374" s="400"/>
      <c r="P374" s="399"/>
      <c r="Q374" s="399"/>
      <c r="R374" s="399"/>
      <c r="S374" s="399"/>
      <c r="T374" s="399"/>
      <c r="U374" s="399"/>
      <c r="V374" s="399"/>
      <c r="W374" s="399"/>
      <c r="X374" s="399"/>
      <c r="Y374" s="399"/>
      <c r="Z374" s="399"/>
      <c r="AA374" s="399"/>
      <c r="AB374" s="399"/>
    </row>
    <row r="375">
      <c r="A375" s="399"/>
      <c r="B375" s="399"/>
      <c r="C375" s="399"/>
      <c r="D375" s="399"/>
      <c r="E375" s="399"/>
      <c r="F375" s="399"/>
      <c r="G375" s="399"/>
      <c r="H375" s="399"/>
      <c r="I375" s="399"/>
      <c r="J375" s="399"/>
      <c r="K375" s="400"/>
      <c r="L375" s="399"/>
      <c r="M375" s="399"/>
      <c r="N375" s="399"/>
      <c r="O375" s="400"/>
      <c r="P375" s="399"/>
      <c r="Q375" s="399"/>
      <c r="R375" s="399"/>
      <c r="S375" s="399"/>
      <c r="T375" s="399"/>
      <c r="U375" s="399"/>
      <c r="V375" s="399"/>
      <c r="W375" s="399"/>
      <c r="X375" s="399"/>
      <c r="Y375" s="399"/>
      <c r="Z375" s="399"/>
      <c r="AA375" s="399"/>
      <c r="AB375" s="399"/>
    </row>
    <row r="376">
      <c r="A376" s="399"/>
      <c r="B376" s="399"/>
      <c r="C376" s="399"/>
      <c r="D376" s="399"/>
      <c r="E376" s="399"/>
      <c r="F376" s="399"/>
      <c r="G376" s="399"/>
      <c r="H376" s="399"/>
      <c r="I376" s="399"/>
      <c r="J376" s="399"/>
      <c r="K376" s="400"/>
      <c r="L376" s="399"/>
      <c r="M376" s="399"/>
      <c r="N376" s="399"/>
      <c r="O376" s="400"/>
      <c r="P376" s="399"/>
      <c r="Q376" s="399"/>
      <c r="R376" s="399"/>
      <c r="S376" s="399"/>
      <c r="T376" s="399"/>
      <c r="U376" s="399"/>
      <c r="V376" s="399"/>
      <c r="W376" s="399"/>
      <c r="X376" s="399"/>
      <c r="Y376" s="399"/>
      <c r="Z376" s="399"/>
      <c r="AA376" s="399"/>
      <c r="AB376" s="399"/>
    </row>
    <row r="377">
      <c r="A377" s="399"/>
      <c r="B377" s="399"/>
      <c r="C377" s="399"/>
      <c r="D377" s="399"/>
      <c r="E377" s="399"/>
      <c r="F377" s="399"/>
      <c r="G377" s="399"/>
      <c r="H377" s="399"/>
      <c r="I377" s="399"/>
      <c r="J377" s="399"/>
      <c r="K377" s="400"/>
      <c r="L377" s="399"/>
      <c r="M377" s="399"/>
      <c r="N377" s="399"/>
      <c r="O377" s="400"/>
      <c r="P377" s="399"/>
      <c r="Q377" s="399"/>
      <c r="R377" s="399"/>
      <c r="S377" s="399"/>
      <c r="T377" s="399"/>
      <c r="U377" s="399"/>
      <c r="V377" s="399"/>
      <c r="W377" s="399"/>
      <c r="X377" s="399"/>
      <c r="Y377" s="399"/>
      <c r="Z377" s="399"/>
      <c r="AA377" s="399"/>
      <c r="AB377" s="399"/>
    </row>
    <row r="378">
      <c r="A378" s="399"/>
      <c r="B378" s="399"/>
      <c r="C378" s="399"/>
      <c r="D378" s="399"/>
      <c r="E378" s="399"/>
      <c r="F378" s="399"/>
      <c r="G378" s="399"/>
      <c r="H378" s="399"/>
      <c r="I378" s="399"/>
      <c r="J378" s="399"/>
      <c r="K378" s="400"/>
      <c r="L378" s="399"/>
      <c r="M378" s="399"/>
      <c r="N378" s="399"/>
      <c r="O378" s="400"/>
      <c r="P378" s="399"/>
      <c r="Q378" s="399"/>
      <c r="R378" s="399"/>
      <c r="S378" s="399"/>
      <c r="T378" s="399"/>
      <c r="U378" s="399"/>
      <c r="V378" s="399"/>
      <c r="W378" s="399"/>
      <c r="X378" s="399"/>
      <c r="Y378" s="399"/>
      <c r="Z378" s="399"/>
      <c r="AA378" s="399"/>
      <c r="AB378" s="399"/>
    </row>
    <row r="379">
      <c r="A379" s="399"/>
      <c r="B379" s="399"/>
      <c r="C379" s="399"/>
      <c r="D379" s="399"/>
      <c r="E379" s="399"/>
      <c r="F379" s="399"/>
      <c r="G379" s="399"/>
      <c r="H379" s="399"/>
      <c r="I379" s="399"/>
      <c r="J379" s="399"/>
      <c r="K379" s="400"/>
      <c r="L379" s="399"/>
      <c r="M379" s="399"/>
      <c r="N379" s="399"/>
      <c r="O379" s="400"/>
      <c r="P379" s="399"/>
      <c r="Q379" s="399"/>
      <c r="R379" s="399"/>
      <c r="S379" s="399"/>
      <c r="T379" s="399"/>
      <c r="U379" s="399"/>
      <c r="V379" s="399"/>
      <c r="W379" s="399"/>
      <c r="X379" s="399"/>
      <c r="Y379" s="399"/>
      <c r="Z379" s="399"/>
      <c r="AA379" s="399"/>
      <c r="AB379" s="399"/>
    </row>
    <row r="380">
      <c r="A380" s="399"/>
      <c r="B380" s="399"/>
      <c r="C380" s="399"/>
      <c r="D380" s="399"/>
      <c r="E380" s="399"/>
      <c r="F380" s="399"/>
      <c r="G380" s="399"/>
      <c r="H380" s="399"/>
      <c r="I380" s="399"/>
      <c r="J380" s="399"/>
      <c r="K380" s="400"/>
      <c r="L380" s="399"/>
      <c r="M380" s="399"/>
      <c r="N380" s="399"/>
      <c r="O380" s="400"/>
      <c r="P380" s="399"/>
      <c r="Q380" s="399"/>
      <c r="R380" s="399"/>
      <c r="S380" s="399"/>
      <c r="T380" s="399"/>
      <c r="U380" s="399"/>
      <c r="V380" s="399"/>
      <c r="W380" s="399"/>
      <c r="X380" s="399"/>
      <c r="Y380" s="399"/>
      <c r="Z380" s="399"/>
      <c r="AA380" s="399"/>
      <c r="AB380" s="399"/>
    </row>
    <row r="381">
      <c r="A381" s="399"/>
      <c r="B381" s="399"/>
      <c r="C381" s="399"/>
      <c r="D381" s="399"/>
      <c r="E381" s="399"/>
      <c r="F381" s="399"/>
      <c r="G381" s="399"/>
      <c r="H381" s="399"/>
      <c r="I381" s="399"/>
      <c r="J381" s="399"/>
      <c r="K381" s="400"/>
      <c r="L381" s="399"/>
      <c r="M381" s="399"/>
      <c r="N381" s="399"/>
      <c r="O381" s="400"/>
      <c r="P381" s="399"/>
      <c r="Q381" s="399"/>
      <c r="R381" s="399"/>
      <c r="S381" s="399"/>
      <c r="T381" s="399"/>
      <c r="U381" s="399"/>
      <c r="V381" s="399"/>
      <c r="W381" s="399"/>
      <c r="X381" s="399"/>
      <c r="Y381" s="399"/>
      <c r="Z381" s="399"/>
      <c r="AA381" s="399"/>
      <c r="AB381" s="399"/>
    </row>
    <row r="382">
      <c r="A382" s="399"/>
      <c r="B382" s="399"/>
      <c r="C382" s="399"/>
      <c r="D382" s="399"/>
      <c r="E382" s="399"/>
      <c r="F382" s="399"/>
      <c r="G382" s="399"/>
      <c r="H382" s="399"/>
      <c r="I382" s="399"/>
      <c r="J382" s="399"/>
      <c r="K382" s="400"/>
      <c r="L382" s="399"/>
      <c r="M382" s="399"/>
      <c r="N382" s="399"/>
      <c r="O382" s="400"/>
      <c r="P382" s="399"/>
      <c r="Q382" s="399"/>
      <c r="R382" s="399"/>
      <c r="S382" s="399"/>
      <c r="T382" s="399"/>
      <c r="U382" s="399"/>
      <c r="V382" s="399"/>
      <c r="W382" s="399"/>
      <c r="X382" s="399"/>
      <c r="Y382" s="399"/>
      <c r="Z382" s="399"/>
      <c r="AA382" s="399"/>
      <c r="AB382" s="399"/>
    </row>
    <row r="383">
      <c r="A383" s="399"/>
      <c r="B383" s="399"/>
      <c r="C383" s="399"/>
      <c r="D383" s="399"/>
      <c r="E383" s="399"/>
      <c r="F383" s="399"/>
      <c r="G383" s="399"/>
      <c r="H383" s="399"/>
      <c r="I383" s="399"/>
      <c r="J383" s="399"/>
      <c r="K383" s="400"/>
      <c r="L383" s="399"/>
      <c r="M383" s="399"/>
      <c r="N383" s="399"/>
      <c r="O383" s="400"/>
      <c r="P383" s="399"/>
      <c r="Q383" s="399"/>
      <c r="R383" s="399"/>
      <c r="S383" s="399"/>
      <c r="T383" s="399"/>
      <c r="U383" s="399"/>
      <c r="V383" s="399"/>
      <c r="W383" s="399"/>
      <c r="X383" s="399"/>
      <c r="Y383" s="399"/>
      <c r="Z383" s="399"/>
      <c r="AA383" s="399"/>
      <c r="AB383" s="399"/>
    </row>
    <row r="384">
      <c r="A384" s="399"/>
      <c r="B384" s="399"/>
      <c r="C384" s="399"/>
      <c r="D384" s="399"/>
      <c r="E384" s="399"/>
      <c r="F384" s="399"/>
      <c r="G384" s="399"/>
      <c r="H384" s="399"/>
      <c r="I384" s="399"/>
      <c r="J384" s="399"/>
      <c r="K384" s="400"/>
      <c r="L384" s="399"/>
      <c r="M384" s="399"/>
      <c r="N384" s="399"/>
      <c r="O384" s="400"/>
      <c r="P384" s="399"/>
      <c r="Q384" s="399"/>
      <c r="R384" s="399"/>
      <c r="S384" s="399"/>
      <c r="T384" s="399"/>
      <c r="U384" s="399"/>
      <c r="V384" s="399"/>
      <c r="W384" s="399"/>
      <c r="X384" s="399"/>
      <c r="Y384" s="399"/>
      <c r="Z384" s="399"/>
      <c r="AA384" s="399"/>
      <c r="AB384" s="399"/>
    </row>
    <row r="385">
      <c r="A385" s="399"/>
      <c r="B385" s="399"/>
      <c r="C385" s="399"/>
      <c r="D385" s="399"/>
      <c r="E385" s="399"/>
      <c r="F385" s="399"/>
      <c r="G385" s="399"/>
      <c r="H385" s="399"/>
      <c r="I385" s="399"/>
      <c r="J385" s="399"/>
      <c r="K385" s="400"/>
      <c r="L385" s="399"/>
      <c r="M385" s="399"/>
      <c r="N385" s="399"/>
      <c r="O385" s="400"/>
      <c r="P385" s="399"/>
      <c r="Q385" s="399"/>
      <c r="R385" s="399"/>
      <c r="S385" s="399"/>
      <c r="T385" s="399"/>
      <c r="U385" s="399"/>
      <c r="V385" s="399"/>
      <c r="W385" s="399"/>
      <c r="X385" s="399"/>
      <c r="Y385" s="399"/>
      <c r="Z385" s="399"/>
      <c r="AA385" s="399"/>
      <c r="AB385" s="399"/>
    </row>
    <row r="386">
      <c r="A386" s="399"/>
      <c r="B386" s="399"/>
      <c r="C386" s="399"/>
      <c r="D386" s="399"/>
      <c r="E386" s="399"/>
      <c r="F386" s="399"/>
      <c r="G386" s="399"/>
      <c r="H386" s="399"/>
      <c r="I386" s="399"/>
      <c r="J386" s="399"/>
      <c r="K386" s="400"/>
      <c r="L386" s="399"/>
      <c r="M386" s="399"/>
      <c r="N386" s="399"/>
      <c r="O386" s="400"/>
      <c r="P386" s="399"/>
      <c r="Q386" s="399"/>
      <c r="R386" s="399"/>
      <c r="S386" s="399"/>
      <c r="T386" s="399"/>
      <c r="U386" s="399"/>
      <c r="V386" s="399"/>
      <c r="W386" s="399"/>
      <c r="X386" s="399"/>
      <c r="Y386" s="399"/>
      <c r="Z386" s="399"/>
      <c r="AA386" s="399"/>
      <c r="AB386" s="399"/>
    </row>
    <row r="387">
      <c r="A387" s="399"/>
      <c r="B387" s="399"/>
      <c r="C387" s="399"/>
      <c r="D387" s="399"/>
      <c r="E387" s="399"/>
      <c r="F387" s="399"/>
      <c r="G387" s="399"/>
      <c r="H387" s="399"/>
      <c r="I387" s="399"/>
      <c r="J387" s="399"/>
      <c r="K387" s="400"/>
      <c r="L387" s="399"/>
      <c r="M387" s="399"/>
      <c r="N387" s="399"/>
      <c r="O387" s="400"/>
      <c r="P387" s="399"/>
      <c r="Q387" s="399"/>
      <c r="R387" s="399"/>
      <c r="S387" s="399"/>
      <c r="T387" s="399"/>
      <c r="U387" s="399"/>
      <c r="V387" s="399"/>
      <c r="W387" s="399"/>
      <c r="X387" s="399"/>
      <c r="Y387" s="399"/>
      <c r="Z387" s="399"/>
      <c r="AA387" s="399"/>
      <c r="AB387" s="399"/>
    </row>
    <row r="388">
      <c r="A388" s="399"/>
      <c r="B388" s="399"/>
      <c r="C388" s="399"/>
      <c r="D388" s="399"/>
      <c r="E388" s="399"/>
      <c r="F388" s="399"/>
      <c r="G388" s="399"/>
      <c r="H388" s="399"/>
      <c r="I388" s="399"/>
      <c r="J388" s="399"/>
      <c r="K388" s="400"/>
      <c r="L388" s="399"/>
      <c r="M388" s="399"/>
      <c r="N388" s="399"/>
      <c r="O388" s="400"/>
      <c r="P388" s="399"/>
      <c r="Q388" s="399"/>
      <c r="R388" s="399"/>
      <c r="S388" s="399"/>
      <c r="T388" s="399"/>
      <c r="U388" s="399"/>
      <c r="V388" s="399"/>
      <c r="W388" s="399"/>
      <c r="X388" s="399"/>
      <c r="Y388" s="399"/>
      <c r="Z388" s="399"/>
      <c r="AA388" s="399"/>
      <c r="AB388" s="399"/>
    </row>
    <row r="389">
      <c r="A389" s="399"/>
      <c r="B389" s="399"/>
      <c r="C389" s="399"/>
      <c r="D389" s="399"/>
      <c r="E389" s="399"/>
      <c r="F389" s="399"/>
      <c r="G389" s="399"/>
      <c r="H389" s="399"/>
      <c r="I389" s="399"/>
      <c r="J389" s="399"/>
      <c r="K389" s="400"/>
      <c r="L389" s="399"/>
      <c r="M389" s="399"/>
      <c r="N389" s="399"/>
      <c r="O389" s="400"/>
      <c r="P389" s="399"/>
      <c r="Q389" s="399"/>
      <c r="R389" s="399"/>
      <c r="S389" s="399"/>
      <c r="T389" s="399"/>
      <c r="U389" s="399"/>
      <c r="V389" s="399"/>
      <c r="W389" s="399"/>
      <c r="X389" s="399"/>
      <c r="Y389" s="399"/>
      <c r="Z389" s="399"/>
      <c r="AA389" s="399"/>
      <c r="AB389" s="399"/>
    </row>
    <row r="390">
      <c r="A390" s="399"/>
      <c r="B390" s="399"/>
      <c r="C390" s="399"/>
      <c r="D390" s="399"/>
      <c r="E390" s="399"/>
      <c r="F390" s="399"/>
      <c r="G390" s="399"/>
      <c r="H390" s="399"/>
      <c r="I390" s="399"/>
      <c r="J390" s="399"/>
      <c r="K390" s="400"/>
      <c r="L390" s="399"/>
      <c r="M390" s="399"/>
      <c r="N390" s="399"/>
      <c r="O390" s="400"/>
      <c r="P390" s="399"/>
      <c r="Q390" s="399"/>
      <c r="R390" s="399"/>
      <c r="S390" s="399"/>
      <c r="T390" s="399"/>
      <c r="U390" s="399"/>
      <c r="V390" s="399"/>
      <c r="W390" s="399"/>
      <c r="X390" s="399"/>
      <c r="Y390" s="399"/>
      <c r="Z390" s="399"/>
      <c r="AA390" s="399"/>
      <c r="AB390" s="399"/>
    </row>
    <row r="391">
      <c r="A391" s="399"/>
      <c r="B391" s="399"/>
      <c r="C391" s="399"/>
      <c r="D391" s="399"/>
      <c r="E391" s="399"/>
      <c r="F391" s="399"/>
      <c r="G391" s="399"/>
      <c r="H391" s="399"/>
      <c r="I391" s="399"/>
      <c r="J391" s="399"/>
      <c r="K391" s="400"/>
      <c r="L391" s="399"/>
      <c r="M391" s="399"/>
      <c r="N391" s="399"/>
      <c r="O391" s="400"/>
      <c r="P391" s="399"/>
      <c r="Q391" s="399"/>
      <c r="R391" s="399"/>
      <c r="S391" s="399"/>
      <c r="T391" s="399"/>
      <c r="U391" s="399"/>
      <c r="V391" s="399"/>
      <c r="W391" s="399"/>
      <c r="X391" s="399"/>
      <c r="Y391" s="399"/>
      <c r="Z391" s="399"/>
      <c r="AA391" s="399"/>
      <c r="AB391" s="399"/>
    </row>
    <row r="392">
      <c r="A392" s="399"/>
      <c r="B392" s="399"/>
      <c r="C392" s="399"/>
      <c r="D392" s="399"/>
      <c r="E392" s="399"/>
      <c r="F392" s="399"/>
      <c r="G392" s="399"/>
      <c r="H392" s="399"/>
      <c r="I392" s="399"/>
      <c r="J392" s="399"/>
      <c r="K392" s="400"/>
      <c r="L392" s="399"/>
      <c r="M392" s="399"/>
      <c r="N392" s="399"/>
      <c r="O392" s="400"/>
      <c r="P392" s="399"/>
      <c r="Q392" s="399"/>
      <c r="R392" s="399"/>
      <c r="S392" s="399"/>
      <c r="T392" s="399"/>
      <c r="U392" s="399"/>
      <c r="V392" s="399"/>
      <c r="W392" s="399"/>
      <c r="X392" s="399"/>
      <c r="Y392" s="399"/>
      <c r="Z392" s="399"/>
      <c r="AA392" s="399"/>
      <c r="AB392" s="399"/>
    </row>
    <row r="393">
      <c r="A393" s="399"/>
      <c r="B393" s="399"/>
      <c r="C393" s="399"/>
      <c r="D393" s="399"/>
      <c r="E393" s="399"/>
      <c r="F393" s="399"/>
      <c r="G393" s="399"/>
      <c r="H393" s="399"/>
      <c r="I393" s="399"/>
      <c r="J393" s="399"/>
      <c r="K393" s="400"/>
      <c r="L393" s="399"/>
      <c r="M393" s="399"/>
      <c r="N393" s="399"/>
      <c r="O393" s="400"/>
      <c r="P393" s="399"/>
      <c r="Q393" s="399"/>
      <c r="R393" s="399"/>
      <c r="S393" s="399"/>
      <c r="T393" s="399"/>
      <c r="U393" s="399"/>
      <c r="V393" s="399"/>
      <c r="W393" s="399"/>
      <c r="X393" s="399"/>
      <c r="Y393" s="399"/>
      <c r="Z393" s="399"/>
      <c r="AA393" s="399"/>
      <c r="AB393" s="399"/>
    </row>
    <row r="394">
      <c r="A394" s="399"/>
      <c r="B394" s="399"/>
      <c r="C394" s="399"/>
      <c r="D394" s="399"/>
      <c r="E394" s="399"/>
      <c r="F394" s="399"/>
      <c r="G394" s="399"/>
      <c r="H394" s="399"/>
      <c r="I394" s="399"/>
      <c r="J394" s="399"/>
      <c r="K394" s="400"/>
      <c r="L394" s="399"/>
      <c r="M394" s="399"/>
      <c r="N394" s="399"/>
      <c r="O394" s="400"/>
      <c r="P394" s="399"/>
      <c r="Q394" s="399"/>
      <c r="R394" s="399"/>
      <c r="S394" s="399"/>
      <c r="T394" s="399"/>
      <c r="U394" s="399"/>
      <c r="V394" s="399"/>
      <c r="W394" s="399"/>
      <c r="X394" s="399"/>
      <c r="Y394" s="399"/>
      <c r="Z394" s="399"/>
      <c r="AA394" s="399"/>
      <c r="AB394" s="399"/>
    </row>
    <row r="395">
      <c r="A395" s="399"/>
      <c r="B395" s="399"/>
      <c r="C395" s="399"/>
      <c r="D395" s="399"/>
      <c r="E395" s="399"/>
      <c r="F395" s="399"/>
      <c r="G395" s="399"/>
      <c r="H395" s="399"/>
      <c r="I395" s="399"/>
      <c r="J395" s="399"/>
      <c r="K395" s="400"/>
      <c r="L395" s="399"/>
      <c r="M395" s="399"/>
      <c r="N395" s="399"/>
      <c r="O395" s="400"/>
      <c r="P395" s="399"/>
      <c r="Q395" s="399"/>
      <c r="R395" s="399"/>
      <c r="S395" s="399"/>
      <c r="T395" s="399"/>
      <c r="U395" s="399"/>
      <c r="V395" s="399"/>
      <c r="W395" s="399"/>
      <c r="X395" s="399"/>
      <c r="Y395" s="399"/>
      <c r="Z395" s="399"/>
      <c r="AA395" s="399"/>
      <c r="AB395" s="399"/>
    </row>
    <row r="396">
      <c r="A396" s="399"/>
      <c r="B396" s="399"/>
      <c r="C396" s="399"/>
      <c r="D396" s="399"/>
      <c r="E396" s="399"/>
      <c r="F396" s="399"/>
      <c r="G396" s="399"/>
      <c r="H396" s="399"/>
      <c r="I396" s="399"/>
      <c r="J396" s="399"/>
      <c r="K396" s="400"/>
      <c r="L396" s="399"/>
      <c r="M396" s="399"/>
      <c r="N396" s="399"/>
      <c r="O396" s="400"/>
      <c r="P396" s="399"/>
      <c r="Q396" s="399"/>
      <c r="R396" s="399"/>
      <c r="S396" s="399"/>
      <c r="T396" s="399"/>
      <c r="U396" s="399"/>
      <c r="V396" s="399"/>
      <c r="W396" s="399"/>
      <c r="X396" s="399"/>
      <c r="Y396" s="399"/>
      <c r="Z396" s="399"/>
      <c r="AA396" s="399"/>
      <c r="AB396" s="399"/>
    </row>
    <row r="397">
      <c r="A397" s="399"/>
      <c r="B397" s="399"/>
      <c r="C397" s="399"/>
      <c r="D397" s="399"/>
      <c r="E397" s="399"/>
      <c r="F397" s="399"/>
      <c r="G397" s="399"/>
      <c r="H397" s="399"/>
      <c r="I397" s="399"/>
      <c r="J397" s="399"/>
      <c r="K397" s="400"/>
      <c r="L397" s="399"/>
      <c r="M397" s="399"/>
      <c r="N397" s="399"/>
      <c r="O397" s="400"/>
      <c r="P397" s="399"/>
      <c r="Q397" s="399"/>
      <c r="R397" s="399"/>
      <c r="S397" s="399"/>
      <c r="T397" s="399"/>
      <c r="U397" s="399"/>
      <c r="V397" s="399"/>
      <c r="W397" s="399"/>
      <c r="X397" s="399"/>
      <c r="Y397" s="399"/>
      <c r="Z397" s="399"/>
      <c r="AA397" s="399"/>
      <c r="AB397" s="399"/>
    </row>
    <row r="398">
      <c r="A398" s="399"/>
      <c r="B398" s="399"/>
      <c r="C398" s="399"/>
      <c r="D398" s="399"/>
      <c r="E398" s="399"/>
      <c r="F398" s="399"/>
      <c r="G398" s="399"/>
      <c r="H398" s="399"/>
      <c r="I398" s="399"/>
      <c r="J398" s="399"/>
      <c r="K398" s="400"/>
      <c r="L398" s="399"/>
      <c r="M398" s="399"/>
      <c r="N398" s="399"/>
      <c r="O398" s="400"/>
      <c r="P398" s="399"/>
      <c r="Q398" s="399"/>
      <c r="R398" s="399"/>
      <c r="S398" s="399"/>
      <c r="T398" s="399"/>
      <c r="U398" s="399"/>
      <c r="V398" s="399"/>
      <c r="W398" s="399"/>
      <c r="X398" s="399"/>
      <c r="Y398" s="399"/>
      <c r="Z398" s="399"/>
      <c r="AA398" s="399"/>
      <c r="AB398" s="399"/>
    </row>
    <row r="399">
      <c r="A399" s="399"/>
      <c r="B399" s="399"/>
      <c r="C399" s="399"/>
      <c r="D399" s="399"/>
      <c r="E399" s="399"/>
      <c r="F399" s="399"/>
      <c r="G399" s="399"/>
      <c r="H399" s="399"/>
      <c r="I399" s="399"/>
      <c r="J399" s="399"/>
      <c r="K399" s="400"/>
      <c r="L399" s="399"/>
      <c r="M399" s="399"/>
      <c r="N399" s="399"/>
      <c r="O399" s="400"/>
      <c r="P399" s="399"/>
      <c r="Q399" s="399"/>
      <c r="R399" s="399"/>
      <c r="S399" s="399"/>
      <c r="T399" s="399"/>
      <c r="U399" s="399"/>
      <c r="V399" s="399"/>
      <c r="W399" s="399"/>
      <c r="X399" s="399"/>
      <c r="Y399" s="399"/>
      <c r="Z399" s="399"/>
      <c r="AA399" s="399"/>
      <c r="AB399" s="399"/>
    </row>
    <row r="400">
      <c r="A400" s="399"/>
      <c r="B400" s="399"/>
      <c r="C400" s="399"/>
      <c r="D400" s="399"/>
      <c r="E400" s="399"/>
      <c r="F400" s="399"/>
      <c r="G400" s="399"/>
      <c r="H400" s="399"/>
      <c r="I400" s="399"/>
      <c r="J400" s="399"/>
      <c r="K400" s="400"/>
      <c r="L400" s="399"/>
      <c r="M400" s="399"/>
      <c r="N400" s="399"/>
      <c r="O400" s="400"/>
      <c r="P400" s="399"/>
      <c r="Q400" s="399"/>
      <c r="R400" s="399"/>
      <c r="S400" s="399"/>
      <c r="T400" s="399"/>
      <c r="U400" s="399"/>
      <c r="V400" s="399"/>
      <c r="W400" s="399"/>
      <c r="X400" s="399"/>
      <c r="Y400" s="399"/>
      <c r="Z400" s="399"/>
      <c r="AA400" s="399"/>
      <c r="AB400" s="399"/>
    </row>
    <row r="401">
      <c r="A401" s="399"/>
      <c r="B401" s="399"/>
      <c r="C401" s="399"/>
      <c r="D401" s="399"/>
      <c r="E401" s="399"/>
      <c r="F401" s="399"/>
      <c r="G401" s="399"/>
      <c r="H401" s="399"/>
      <c r="I401" s="399"/>
      <c r="J401" s="399"/>
      <c r="K401" s="400"/>
      <c r="L401" s="399"/>
      <c r="M401" s="399"/>
      <c r="N401" s="399"/>
      <c r="O401" s="400"/>
      <c r="P401" s="399"/>
      <c r="Q401" s="399"/>
      <c r="R401" s="399"/>
      <c r="S401" s="399"/>
      <c r="T401" s="399"/>
      <c r="U401" s="399"/>
      <c r="V401" s="399"/>
      <c r="W401" s="399"/>
      <c r="X401" s="399"/>
      <c r="Y401" s="399"/>
      <c r="Z401" s="399"/>
      <c r="AA401" s="399"/>
      <c r="AB401" s="399"/>
    </row>
    <row r="402">
      <c r="A402" s="399"/>
      <c r="B402" s="399"/>
      <c r="C402" s="399"/>
      <c r="D402" s="399"/>
      <c r="E402" s="399"/>
      <c r="F402" s="399"/>
      <c r="G402" s="399"/>
      <c r="H402" s="399"/>
      <c r="I402" s="399"/>
      <c r="J402" s="399"/>
      <c r="K402" s="400"/>
      <c r="L402" s="399"/>
      <c r="M402" s="399"/>
      <c r="N402" s="399"/>
      <c r="O402" s="400"/>
      <c r="P402" s="399"/>
      <c r="Q402" s="399"/>
      <c r="R402" s="399"/>
      <c r="S402" s="399"/>
      <c r="T402" s="399"/>
      <c r="U402" s="399"/>
      <c r="V402" s="399"/>
      <c r="W402" s="399"/>
      <c r="X402" s="399"/>
      <c r="Y402" s="399"/>
      <c r="Z402" s="399"/>
      <c r="AA402" s="399"/>
      <c r="AB402" s="399"/>
    </row>
    <row r="403">
      <c r="A403" s="399"/>
      <c r="B403" s="399"/>
      <c r="C403" s="399"/>
      <c r="D403" s="399"/>
      <c r="E403" s="399"/>
      <c r="F403" s="399"/>
      <c r="G403" s="399"/>
      <c r="H403" s="399"/>
      <c r="I403" s="399"/>
      <c r="J403" s="399"/>
      <c r="K403" s="400"/>
      <c r="L403" s="399"/>
      <c r="M403" s="399"/>
      <c r="N403" s="399"/>
      <c r="O403" s="400"/>
      <c r="P403" s="399"/>
      <c r="Q403" s="399"/>
      <c r="R403" s="399"/>
      <c r="S403" s="399"/>
      <c r="T403" s="399"/>
      <c r="U403" s="399"/>
      <c r="V403" s="399"/>
      <c r="W403" s="399"/>
      <c r="X403" s="399"/>
      <c r="Y403" s="399"/>
      <c r="Z403" s="399"/>
      <c r="AA403" s="399"/>
      <c r="AB403" s="399"/>
    </row>
    <row r="404">
      <c r="A404" s="399"/>
      <c r="B404" s="399"/>
      <c r="C404" s="399"/>
      <c r="D404" s="399"/>
      <c r="E404" s="399"/>
      <c r="F404" s="399"/>
      <c r="G404" s="399"/>
      <c r="H404" s="399"/>
      <c r="I404" s="399"/>
      <c r="J404" s="399"/>
      <c r="K404" s="400"/>
      <c r="L404" s="399"/>
      <c r="M404" s="399"/>
      <c r="N404" s="399"/>
      <c r="O404" s="400"/>
      <c r="P404" s="399"/>
      <c r="Q404" s="399"/>
      <c r="R404" s="399"/>
      <c r="S404" s="399"/>
      <c r="T404" s="399"/>
      <c r="U404" s="399"/>
      <c r="V404" s="399"/>
      <c r="W404" s="399"/>
      <c r="X404" s="399"/>
      <c r="Y404" s="399"/>
      <c r="Z404" s="399"/>
      <c r="AA404" s="399"/>
      <c r="AB404" s="399"/>
    </row>
    <row r="405">
      <c r="A405" s="399"/>
      <c r="B405" s="399"/>
      <c r="C405" s="399"/>
      <c r="D405" s="399"/>
      <c r="E405" s="399"/>
      <c r="F405" s="399"/>
      <c r="G405" s="399"/>
      <c r="H405" s="399"/>
      <c r="I405" s="399"/>
      <c r="J405" s="399"/>
      <c r="K405" s="400"/>
      <c r="L405" s="399"/>
      <c r="M405" s="399"/>
      <c r="N405" s="399"/>
      <c r="O405" s="400"/>
      <c r="P405" s="399"/>
      <c r="Q405" s="399"/>
      <c r="R405" s="399"/>
      <c r="S405" s="399"/>
      <c r="T405" s="399"/>
      <c r="U405" s="399"/>
      <c r="V405" s="399"/>
      <c r="W405" s="399"/>
      <c r="X405" s="399"/>
      <c r="Y405" s="399"/>
      <c r="Z405" s="399"/>
      <c r="AA405" s="399"/>
      <c r="AB405" s="399"/>
    </row>
    <row r="406">
      <c r="A406" s="399"/>
      <c r="B406" s="399"/>
      <c r="C406" s="399"/>
      <c r="D406" s="399"/>
      <c r="E406" s="399"/>
      <c r="F406" s="399"/>
      <c r="G406" s="399"/>
      <c r="H406" s="399"/>
      <c r="I406" s="399"/>
      <c r="J406" s="399"/>
      <c r="K406" s="400"/>
      <c r="L406" s="399"/>
      <c r="M406" s="399"/>
      <c r="N406" s="399"/>
      <c r="O406" s="400"/>
      <c r="P406" s="399"/>
      <c r="Q406" s="399"/>
      <c r="R406" s="399"/>
      <c r="S406" s="399"/>
      <c r="T406" s="399"/>
      <c r="U406" s="399"/>
      <c r="V406" s="399"/>
      <c r="W406" s="399"/>
      <c r="X406" s="399"/>
      <c r="Y406" s="399"/>
      <c r="Z406" s="399"/>
      <c r="AA406" s="399"/>
      <c r="AB406" s="399"/>
    </row>
    <row r="407">
      <c r="A407" s="399"/>
      <c r="B407" s="399"/>
      <c r="C407" s="399"/>
      <c r="D407" s="399"/>
      <c r="E407" s="399"/>
      <c r="F407" s="399"/>
      <c r="G407" s="399"/>
      <c r="H407" s="399"/>
      <c r="I407" s="399"/>
      <c r="J407" s="399"/>
      <c r="K407" s="400"/>
      <c r="L407" s="399"/>
      <c r="M407" s="399"/>
      <c r="N407" s="399"/>
      <c r="O407" s="400"/>
      <c r="P407" s="399"/>
      <c r="Q407" s="399"/>
      <c r="R407" s="399"/>
      <c r="S407" s="399"/>
      <c r="T407" s="399"/>
      <c r="U407" s="399"/>
      <c r="V407" s="399"/>
      <c r="W407" s="399"/>
      <c r="X407" s="399"/>
      <c r="Y407" s="399"/>
      <c r="Z407" s="399"/>
      <c r="AA407" s="399"/>
      <c r="AB407" s="399"/>
    </row>
    <row r="408">
      <c r="A408" s="399"/>
      <c r="B408" s="399"/>
      <c r="C408" s="399"/>
      <c r="D408" s="399"/>
      <c r="E408" s="399"/>
      <c r="F408" s="399"/>
      <c r="G408" s="399"/>
      <c r="H408" s="399"/>
      <c r="I408" s="399"/>
      <c r="J408" s="399"/>
      <c r="K408" s="400"/>
      <c r="L408" s="399"/>
      <c r="M408" s="399"/>
      <c r="N408" s="399"/>
      <c r="O408" s="400"/>
      <c r="P408" s="399"/>
      <c r="Q408" s="399"/>
      <c r="R408" s="399"/>
      <c r="S408" s="399"/>
      <c r="T408" s="399"/>
      <c r="U408" s="399"/>
      <c r="V408" s="399"/>
      <c r="W408" s="399"/>
      <c r="X408" s="399"/>
      <c r="Y408" s="399"/>
      <c r="Z408" s="399"/>
      <c r="AA408" s="399"/>
      <c r="AB408" s="399"/>
    </row>
    <row r="409">
      <c r="A409" s="399"/>
      <c r="B409" s="399"/>
      <c r="C409" s="399"/>
      <c r="D409" s="399"/>
      <c r="E409" s="399"/>
      <c r="F409" s="399"/>
      <c r="G409" s="399"/>
      <c r="H409" s="399"/>
      <c r="I409" s="399"/>
      <c r="J409" s="399"/>
      <c r="K409" s="400"/>
      <c r="L409" s="399"/>
      <c r="M409" s="399"/>
      <c r="N409" s="399"/>
      <c r="O409" s="400"/>
      <c r="P409" s="399"/>
      <c r="Q409" s="399"/>
      <c r="R409" s="399"/>
      <c r="S409" s="399"/>
      <c r="T409" s="399"/>
      <c r="U409" s="399"/>
      <c r="V409" s="399"/>
      <c r="W409" s="399"/>
      <c r="X409" s="399"/>
      <c r="Y409" s="399"/>
      <c r="Z409" s="399"/>
      <c r="AA409" s="399"/>
      <c r="AB409" s="399"/>
    </row>
    <row r="410">
      <c r="A410" s="399"/>
      <c r="B410" s="399"/>
      <c r="C410" s="399"/>
      <c r="D410" s="399"/>
      <c r="E410" s="399"/>
      <c r="F410" s="399"/>
      <c r="G410" s="399"/>
      <c r="H410" s="399"/>
      <c r="I410" s="399"/>
      <c r="J410" s="399"/>
      <c r="K410" s="400"/>
      <c r="L410" s="399"/>
      <c r="M410" s="399"/>
      <c r="N410" s="399"/>
      <c r="O410" s="400"/>
      <c r="P410" s="399"/>
      <c r="Q410" s="399"/>
      <c r="R410" s="399"/>
      <c r="S410" s="399"/>
      <c r="T410" s="399"/>
      <c r="U410" s="399"/>
      <c r="V410" s="399"/>
      <c r="W410" s="399"/>
      <c r="X410" s="399"/>
      <c r="Y410" s="399"/>
      <c r="Z410" s="399"/>
      <c r="AA410" s="399"/>
      <c r="AB410" s="399"/>
    </row>
    <row r="411">
      <c r="A411" s="399"/>
      <c r="B411" s="399"/>
      <c r="C411" s="399"/>
      <c r="D411" s="399"/>
      <c r="E411" s="399"/>
      <c r="F411" s="399"/>
      <c r="G411" s="399"/>
      <c r="H411" s="399"/>
      <c r="I411" s="399"/>
      <c r="J411" s="399"/>
      <c r="K411" s="400"/>
      <c r="L411" s="399"/>
      <c r="M411" s="399"/>
      <c r="N411" s="399"/>
      <c r="O411" s="400"/>
      <c r="P411" s="399"/>
      <c r="Q411" s="399"/>
      <c r="R411" s="399"/>
      <c r="S411" s="399"/>
      <c r="T411" s="399"/>
      <c r="U411" s="399"/>
      <c r="V411" s="399"/>
      <c r="W411" s="399"/>
      <c r="X411" s="399"/>
      <c r="Y411" s="399"/>
      <c r="Z411" s="399"/>
      <c r="AA411" s="399"/>
      <c r="AB411" s="399"/>
    </row>
    <row r="412">
      <c r="A412" s="399"/>
      <c r="B412" s="399"/>
      <c r="C412" s="399"/>
      <c r="D412" s="399"/>
      <c r="E412" s="399"/>
      <c r="F412" s="399"/>
      <c r="G412" s="399"/>
      <c r="H412" s="399"/>
      <c r="I412" s="399"/>
      <c r="J412" s="399"/>
      <c r="K412" s="400"/>
      <c r="L412" s="399"/>
      <c r="M412" s="399"/>
      <c r="N412" s="399"/>
      <c r="O412" s="400"/>
      <c r="P412" s="399"/>
      <c r="Q412" s="399"/>
      <c r="R412" s="399"/>
      <c r="S412" s="399"/>
      <c r="T412" s="399"/>
      <c r="U412" s="399"/>
      <c r="V412" s="399"/>
      <c r="W412" s="399"/>
      <c r="X412" s="399"/>
      <c r="Y412" s="399"/>
      <c r="Z412" s="399"/>
      <c r="AA412" s="399"/>
      <c r="AB412" s="399"/>
    </row>
    <row r="413">
      <c r="A413" s="399"/>
      <c r="B413" s="399"/>
      <c r="C413" s="399"/>
      <c r="D413" s="399"/>
      <c r="E413" s="399"/>
      <c r="F413" s="399"/>
      <c r="G413" s="399"/>
      <c r="H413" s="399"/>
      <c r="I413" s="399"/>
      <c r="J413" s="399"/>
      <c r="K413" s="400"/>
      <c r="L413" s="399"/>
      <c r="M413" s="399"/>
      <c r="N413" s="399"/>
      <c r="O413" s="400"/>
      <c r="P413" s="399"/>
      <c r="Q413" s="399"/>
      <c r="R413" s="399"/>
      <c r="S413" s="399"/>
      <c r="T413" s="399"/>
      <c r="U413" s="399"/>
      <c r="V413" s="399"/>
      <c r="W413" s="399"/>
      <c r="X413" s="399"/>
      <c r="Y413" s="399"/>
      <c r="Z413" s="399"/>
      <c r="AA413" s="399"/>
      <c r="AB413" s="399"/>
    </row>
    <row r="414">
      <c r="A414" s="399"/>
      <c r="B414" s="399"/>
      <c r="C414" s="399"/>
      <c r="D414" s="399"/>
      <c r="E414" s="399"/>
      <c r="F414" s="399"/>
      <c r="G414" s="399"/>
      <c r="H414" s="399"/>
      <c r="I414" s="399"/>
      <c r="J414" s="399"/>
      <c r="K414" s="400"/>
      <c r="L414" s="399"/>
      <c r="M414" s="399"/>
      <c r="N414" s="399"/>
      <c r="O414" s="400"/>
      <c r="P414" s="399"/>
      <c r="Q414" s="399"/>
      <c r="R414" s="399"/>
      <c r="S414" s="399"/>
      <c r="T414" s="399"/>
      <c r="U414" s="399"/>
      <c r="V414" s="399"/>
      <c r="W414" s="399"/>
      <c r="X414" s="399"/>
      <c r="Y414" s="399"/>
      <c r="Z414" s="399"/>
      <c r="AA414" s="399"/>
      <c r="AB414" s="399"/>
    </row>
    <row r="415">
      <c r="A415" s="399"/>
      <c r="B415" s="399"/>
      <c r="C415" s="399"/>
      <c r="D415" s="399"/>
      <c r="E415" s="399"/>
      <c r="F415" s="399"/>
      <c r="G415" s="399"/>
      <c r="H415" s="399"/>
      <c r="I415" s="399"/>
      <c r="J415" s="399"/>
      <c r="K415" s="400"/>
      <c r="L415" s="399"/>
      <c r="M415" s="399"/>
      <c r="N415" s="399"/>
      <c r="O415" s="400"/>
      <c r="P415" s="399"/>
      <c r="Q415" s="399"/>
      <c r="R415" s="399"/>
      <c r="S415" s="399"/>
      <c r="T415" s="399"/>
      <c r="U415" s="399"/>
      <c r="V415" s="399"/>
      <c r="W415" s="399"/>
      <c r="X415" s="399"/>
      <c r="Y415" s="399"/>
      <c r="Z415" s="399"/>
      <c r="AA415" s="399"/>
      <c r="AB415" s="399"/>
    </row>
    <row r="416">
      <c r="A416" s="399"/>
      <c r="B416" s="399"/>
      <c r="C416" s="399"/>
      <c r="D416" s="399"/>
      <c r="E416" s="399"/>
      <c r="F416" s="399"/>
      <c r="G416" s="399"/>
      <c r="H416" s="399"/>
      <c r="I416" s="399"/>
      <c r="J416" s="399"/>
      <c r="K416" s="400"/>
      <c r="L416" s="399"/>
      <c r="M416" s="399"/>
      <c r="N416" s="399"/>
      <c r="O416" s="400"/>
      <c r="P416" s="399"/>
      <c r="Q416" s="399"/>
      <c r="R416" s="399"/>
      <c r="S416" s="399"/>
      <c r="T416" s="399"/>
      <c r="U416" s="399"/>
      <c r="V416" s="399"/>
      <c r="W416" s="399"/>
      <c r="X416" s="399"/>
      <c r="Y416" s="399"/>
      <c r="Z416" s="399"/>
      <c r="AA416" s="399"/>
      <c r="AB416" s="399"/>
    </row>
    <row r="417">
      <c r="A417" s="399"/>
      <c r="B417" s="399"/>
      <c r="C417" s="399"/>
      <c r="D417" s="399"/>
      <c r="E417" s="399"/>
      <c r="F417" s="399"/>
      <c r="G417" s="399"/>
      <c r="H417" s="399"/>
      <c r="I417" s="399"/>
      <c r="J417" s="399"/>
      <c r="K417" s="400"/>
      <c r="L417" s="399"/>
      <c r="M417" s="399"/>
      <c r="N417" s="399"/>
      <c r="O417" s="400"/>
      <c r="P417" s="399"/>
      <c r="Q417" s="399"/>
      <c r="R417" s="399"/>
      <c r="S417" s="399"/>
      <c r="T417" s="399"/>
      <c r="U417" s="399"/>
      <c r="V417" s="399"/>
      <c r="W417" s="399"/>
      <c r="X417" s="399"/>
      <c r="Y417" s="399"/>
      <c r="Z417" s="399"/>
      <c r="AA417" s="399"/>
      <c r="AB417" s="399"/>
    </row>
    <row r="418">
      <c r="A418" s="399"/>
      <c r="B418" s="399"/>
      <c r="C418" s="399"/>
      <c r="D418" s="399"/>
      <c r="E418" s="399"/>
      <c r="F418" s="399"/>
      <c r="G418" s="399"/>
      <c r="H418" s="399"/>
      <c r="I418" s="399"/>
      <c r="J418" s="399"/>
      <c r="K418" s="400"/>
      <c r="L418" s="399"/>
      <c r="M418" s="399"/>
      <c r="N418" s="399"/>
      <c r="O418" s="400"/>
      <c r="P418" s="399"/>
      <c r="Q418" s="399"/>
      <c r="R418" s="399"/>
      <c r="S418" s="399"/>
      <c r="T418" s="399"/>
      <c r="U418" s="399"/>
      <c r="V418" s="399"/>
      <c r="W418" s="399"/>
      <c r="X418" s="399"/>
      <c r="Y418" s="399"/>
      <c r="Z418" s="399"/>
      <c r="AA418" s="399"/>
      <c r="AB418" s="399"/>
    </row>
    <row r="419">
      <c r="A419" s="399"/>
      <c r="B419" s="399"/>
      <c r="C419" s="399"/>
      <c r="D419" s="399"/>
      <c r="E419" s="399"/>
      <c r="F419" s="399"/>
      <c r="G419" s="399"/>
      <c r="H419" s="399"/>
      <c r="I419" s="399"/>
      <c r="J419" s="399"/>
      <c r="K419" s="400"/>
      <c r="L419" s="399"/>
      <c r="M419" s="399"/>
      <c r="N419" s="399"/>
      <c r="O419" s="400"/>
      <c r="P419" s="399"/>
      <c r="Q419" s="399"/>
      <c r="R419" s="399"/>
      <c r="S419" s="399"/>
      <c r="T419" s="399"/>
      <c r="U419" s="399"/>
      <c r="V419" s="399"/>
      <c r="W419" s="399"/>
      <c r="X419" s="399"/>
      <c r="Y419" s="399"/>
      <c r="Z419" s="399"/>
      <c r="AA419" s="399"/>
      <c r="AB419" s="399"/>
    </row>
    <row r="420">
      <c r="A420" s="399"/>
      <c r="B420" s="399"/>
      <c r="C420" s="399"/>
      <c r="D420" s="399"/>
      <c r="E420" s="399"/>
      <c r="F420" s="399"/>
      <c r="G420" s="399"/>
      <c r="H420" s="399"/>
      <c r="I420" s="399"/>
      <c r="J420" s="399"/>
      <c r="K420" s="400"/>
      <c r="L420" s="399"/>
      <c r="M420" s="399"/>
      <c r="N420" s="399"/>
      <c r="O420" s="400"/>
      <c r="P420" s="399"/>
      <c r="Q420" s="399"/>
      <c r="R420" s="399"/>
      <c r="S420" s="399"/>
      <c r="T420" s="399"/>
      <c r="U420" s="399"/>
      <c r="V420" s="399"/>
      <c r="W420" s="399"/>
      <c r="X420" s="399"/>
      <c r="Y420" s="399"/>
      <c r="Z420" s="399"/>
      <c r="AA420" s="399"/>
      <c r="AB420" s="399"/>
    </row>
    <row r="421">
      <c r="A421" s="399"/>
      <c r="B421" s="399"/>
      <c r="C421" s="399"/>
      <c r="D421" s="399"/>
      <c r="E421" s="399"/>
      <c r="F421" s="399"/>
      <c r="G421" s="399"/>
      <c r="H421" s="399"/>
      <c r="I421" s="399"/>
      <c r="J421" s="399"/>
      <c r="K421" s="400"/>
      <c r="L421" s="399"/>
      <c r="M421" s="399"/>
      <c r="N421" s="399"/>
      <c r="O421" s="400"/>
      <c r="P421" s="399"/>
      <c r="Q421" s="399"/>
      <c r="R421" s="399"/>
      <c r="S421" s="399"/>
      <c r="T421" s="399"/>
      <c r="U421" s="399"/>
      <c r="V421" s="399"/>
      <c r="W421" s="399"/>
      <c r="X421" s="399"/>
      <c r="Y421" s="399"/>
      <c r="Z421" s="399"/>
      <c r="AA421" s="399"/>
      <c r="AB421" s="399"/>
    </row>
    <row r="422">
      <c r="A422" s="399"/>
      <c r="B422" s="399"/>
      <c r="C422" s="399"/>
      <c r="D422" s="399"/>
      <c r="E422" s="399"/>
      <c r="F422" s="399"/>
      <c r="G422" s="399"/>
      <c r="H422" s="399"/>
      <c r="I422" s="399"/>
      <c r="J422" s="399"/>
      <c r="K422" s="400"/>
      <c r="L422" s="399"/>
      <c r="M422" s="399"/>
      <c r="N422" s="399"/>
      <c r="O422" s="400"/>
      <c r="P422" s="399"/>
      <c r="Q422" s="399"/>
      <c r="R422" s="399"/>
      <c r="S422" s="399"/>
      <c r="T422" s="399"/>
      <c r="U422" s="399"/>
      <c r="V422" s="399"/>
      <c r="W422" s="399"/>
      <c r="X422" s="399"/>
      <c r="Y422" s="399"/>
      <c r="Z422" s="399"/>
      <c r="AA422" s="399"/>
      <c r="AB422" s="399"/>
    </row>
    <row r="423">
      <c r="A423" s="399"/>
      <c r="B423" s="399"/>
      <c r="C423" s="399"/>
      <c r="D423" s="399"/>
      <c r="E423" s="399"/>
      <c r="F423" s="399"/>
      <c r="G423" s="399"/>
      <c r="H423" s="399"/>
      <c r="I423" s="399"/>
      <c r="J423" s="399"/>
      <c r="K423" s="400"/>
      <c r="L423" s="399"/>
      <c r="M423" s="399"/>
      <c r="N423" s="399"/>
      <c r="O423" s="400"/>
      <c r="P423" s="399"/>
      <c r="Q423" s="399"/>
      <c r="R423" s="399"/>
      <c r="S423" s="399"/>
      <c r="T423" s="399"/>
      <c r="U423" s="399"/>
      <c r="V423" s="399"/>
      <c r="W423" s="399"/>
      <c r="X423" s="399"/>
      <c r="Y423" s="399"/>
      <c r="Z423" s="399"/>
      <c r="AA423" s="399"/>
      <c r="AB423" s="399"/>
    </row>
    <row r="424">
      <c r="A424" s="399"/>
      <c r="B424" s="399"/>
      <c r="C424" s="399"/>
      <c r="D424" s="399"/>
      <c r="E424" s="399"/>
      <c r="F424" s="399"/>
      <c r="G424" s="399"/>
      <c r="H424" s="399"/>
      <c r="I424" s="399"/>
      <c r="J424" s="399"/>
      <c r="K424" s="400"/>
      <c r="L424" s="399"/>
      <c r="M424" s="399"/>
      <c r="N424" s="399"/>
      <c r="O424" s="400"/>
      <c r="P424" s="399"/>
      <c r="Q424" s="399"/>
      <c r="R424" s="399"/>
      <c r="S424" s="399"/>
      <c r="T424" s="399"/>
      <c r="U424" s="399"/>
      <c r="V424" s="399"/>
      <c r="W424" s="399"/>
      <c r="X424" s="399"/>
      <c r="Y424" s="399"/>
      <c r="Z424" s="399"/>
      <c r="AA424" s="399"/>
      <c r="AB424" s="399"/>
    </row>
    <row r="425">
      <c r="A425" s="399"/>
      <c r="B425" s="399"/>
      <c r="C425" s="399"/>
      <c r="D425" s="399"/>
      <c r="E425" s="399"/>
      <c r="F425" s="399"/>
      <c r="G425" s="399"/>
      <c r="H425" s="399"/>
      <c r="I425" s="399"/>
      <c r="J425" s="399"/>
      <c r="K425" s="400"/>
      <c r="L425" s="399"/>
      <c r="M425" s="399"/>
      <c r="N425" s="399"/>
      <c r="O425" s="400"/>
      <c r="P425" s="399"/>
      <c r="Q425" s="399"/>
      <c r="R425" s="399"/>
      <c r="S425" s="399"/>
      <c r="T425" s="399"/>
      <c r="U425" s="399"/>
      <c r="V425" s="399"/>
      <c r="W425" s="399"/>
      <c r="X425" s="399"/>
      <c r="Y425" s="399"/>
      <c r="Z425" s="399"/>
      <c r="AA425" s="399"/>
      <c r="AB425" s="399"/>
    </row>
    <row r="426">
      <c r="A426" s="399"/>
      <c r="B426" s="399"/>
      <c r="C426" s="399"/>
      <c r="D426" s="399"/>
      <c r="E426" s="399"/>
      <c r="F426" s="399"/>
      <c r="G426" s="399"/>
      <c r="H426" s="399"/>
      <c r="I426" s="399"/>
      <c r="J426" s="399"/>
      <c r="K426" s="400"/>
      <c r="L426" s="399"/>
      <c r="M426" s="399"/>
      <c r="N426" s="399"/>
      <c r="O426" s="400"/>
      <c r="P426" s="399"/>
      <c r="Q426" s="399"/>
      <c r="R426" s="399"/>
      <c r="S426" s="399"/>
      <c r="T426" s="399"/>
      <c r="U426" s="399"/>
      <c r="V426" s="399"/>
      <c r="W426" s="399"/>
      <c r="X426" s="399"/>
      <c r="Y426" s="399"/>
      <c r="Z426" s="399"/>
      <c r="AA426" s="399"/>
      <c r="AB426" s="399"/>
    </row>
    <row r="427">
      <c r="A427" s="399"/>
      <c r="B427" s="399"/>
      <c r="C427" s="399"/>
      <c r="D427" s="399"/>
      <c r="E427" s="399"/>
      <c r="F427" s="399"/>
      <c r="G427" s="399"/>
      <c r="H427" s="399"/>
      <c r="I427" s="399"/>
      <c r="J427" s="399"/>
      <c r="K427" s="400"/>
      <c r="L427" s="399"/>
      <c r="M427" s="399"/>
      <c r="N427" s="399"/>
      <c r="O427" s="400"/>
      <c r="P427" s="399"/>
      <c r="Q427" s="399"/>
      <c r="R427" s="399"/>
      <c r="S427" s="399"/>
      <c r="T427" s="399"/>
      <c r="U427" s="399"/>
      <c r="V427" s="399"/>
      <c r="W427" s="399"/>
      <c r="X427" s="399"/>
      <c r="Y427" s="399"/>
      <c r="Z427" s="399"/>
      <c r="AA427" s="399"/>
      <c r="AB427" s="399"/>
    </row>
    <row r="428">
      <c r="A428" s="399"/>
      <c r="B428" s="399"/>
      <c r="C428" s="399"/>
      <c r="D428" s="399"/>
      <c r="E428" s="399"/>
      <c r="F428" s="399"/>
      <c r="G428" s="399"/>
      <c r="H428" s="399"/>
      <c r="I428" s="399"/>
      <c r="J428" s="399"/>
      <c r="K428" s="400"/>
      <c r="L428" s="399"/>
      <c r="M428" s="399"/>
      <c r="N428" s="399"/>
      <c r="O428" s="400"/>
      <c r="P428" s="399"/>
      <c r="Q428" s="399"/>
      <c r="R428" s="399"/>
      <c r="S428" s="399"/>
      <c r="T428" s="399"/>
      <c r="U428" s="399"/>
      <c r="V428" s="399"/>
      <c r="W428" s="399"/>
      <c r="X428" s="399"/>
      <c r="Y428" s="399"/>
      <c r="Z428" s="399"/>
      <c r="AA428" s="399"/>
      <c r="AB428" s="399"/>
    </row>
    <row r="429">
      <c r="A429" s="399"/>
      <c r="B429" s="399"/>
      <c r="C429" s="399"/>
      <c r="D429" s="399"/>
      <c r="E429" s="399"/>
      <c r="F429" s="399"/>
      <c r="G429" s="399"/>
      <c r="H429" s="399"/>
      <c r="I429" s="399"/>
      <c r="J429" s="399"/>
      <c r="K429" s="400"/>
      <c r="L429" s="399"/>
      <c r="M429" s="399"/>
      <c r="N429" s="399"/>
      <c r="O429" s="400"/>
      <c r="P429" s="399"/>
      <c r="Q429" s="399"/>
      <c r="R429" s="399"/>
      <c r="S429" s="399"/>
      <c r="T429" s="399"/>
      <c r="U429" s="399"/>
      <c r="V429" s="399"/>
      <c r="W429" s="399"/>
      <c r="X429" s="399"/>
      <c r="Y429" s="399"/>
      <c r="Z429" s="399"/>
      <c r="AA429" s="399"/>
      <c r="AB429" s="399"/>
    </row>
    <row r="430">
      <c r="A430" s="399"/>
      <c r="B430" s="399"/>
      <c r="C430" s="399"/>
      <c r="D430" s="399"/>
      <c r="E430" s="399"/>
      <c r="F430" s="399"/>
      <c r="G430" s="399"/>
      <c r="H430" s="399"/>
      <c r="I430" s="399"/>
      <c r="J430" s="399"/>
      <c r="K430" s="400"/>
      <c r="L430" s="399"/>
      <c r="M430" s="399"/>
      <c r="N430" s="399"/>
      <c r="O430" s="400"/>
      <c r="P430" s="399"/>
      <c r="Q430" s="399"/>
      <c r="R430" s="399"/>
      <c r="S430" s="399"/>
      <c r="T430" s="399"/>
      <c r="U430" s="399"/>
      <c r="V430" s="399"/>
      <c r="W430" s="399"/>
      <c r="X430" s="399"/>
      <c r="Y430" s="399"/>
      <c r="Z430" s="399"/>
      <c r="AA430" s="399"/>
      <c r="AB430" s="399"/>
    </row>
    <row r="431">
      <c r="A431" s="399"/>
      <c r="B431" s="399"/>
      <c r="C431" s="399"/>
      <c r="D431" s="399"/>
      <c r="E431" s="399"/>
      <c r="F431" s="399"/>
      <c r="G431" s="399"/>
      <c r="H431" s="399"/>
      <c r="I431" s="399"/>
      <c r="J431" s="399"/>
      <c r="K431" s="400"/>
      <c r="L431" s="399"/>
      <c r="M431" s="399"/>
      <c r="N431" s="399"/>
      <c r="O431" s="400"/>
      <c r="P431" s="399"/>
      <c r="Q431" s="399"/>
      <c r="R431" s="399"/>
      <c r="S431" s="399"/>
      <c r="T431" s="399"/>
      <c r="U431" s="399"/>
      <c r="V431" s="399"/>
      <c r="W431" s="399"/>
      <c r="X431" s="399"/>
      <c r="Y431" s="399"/>
      <c r="Z431" s="399"/>
      <c r="AA431" s="399"/>
      <c r="AB431" s="399"/>
    </row>
    <row r="432">
      <c r="A432" s="399"/>
      <c r="B432" s="399"/>
      <c r="C432" s="399"/>
      <c r="D432" s="399"/>
      <c r="E432" s="399"/>
      <c r="F432" s="399"/>
      <c r="G432" s="399"/>
      <c r="H432" s="399"/>
      <c r="I432" s="399"/>
      <c r="J432" s="399"/>
      <c r="K432" s="400"/>
      <c r="L432" s="399"/>
      <c r="M432" s="399"/>
      <c r="N432" s="399"/>
      <c r="O432" s="400"/>
      <c r="P432" s="399"/>
      <c r="Q432" s="399"/>
      <c r="R432" s="399"/>
      <c r="S432" s="399"/>
      <c r="T432" s="399"/>
      <c r="U432" s="399"/>
      <c r="V432" s="399"/>
      <c r="W432" s="399"/>
      <c r="X432" s="399"/>
      <c r="Y432" s="399"/>
      <c r="Z432" s="399"/>
      <c r="AA432" s="399"/>
      <c r="AB432" s="399"/>
    </row>
    <row r="433">
      <c r="A433" s="399"/>
      <c r="B433" s="399"/>
      <c r="C433" s="399"/>
      <c r="D433" s="399"/>
      <c r="E433" s="399"/>
      <c r="F433" s="399"/>
      <c r="G433" s="399"/>
      <c r="H433" s="399"/>
      <c r="I433" s="399"/>
      <c r="J433" s="399"/>
      <c r="K433" s="400"/>
      <c r="L433" s="399"/>
      <c r="M433" s="399"/>
      <c r="N433" s="399"/>
      <c r="O433" s="400"/>
      <c r="P433" s="399"/>
      <c r="Q433" s="399"/>
      <c r="R433" s="399"/>
      <c r="S433" s="399"/>
      <c r="T433" s="399"/>
      <c r="U433" s="399"/>
      <c r="V433" s="399"/>
      <c r="W433" s="399"/>
      <c r="X433" s="399"/>
      <c r="Y433" s="399"/>
      <c r="Z433" s="399"/>
      <c r="AA433" s="399"/>
      <c r="AB433" s="399"/>
    </row>
    <row r="434">
      <c r="A434" s="399"/>
      <c r="B434" s="399"/>
      <c r="C434" s="399"/>
      <c r="D434" s="399"/>
      <c r="E434" s="399"/>
      <c r="F434" s="399"/>
      <c r="G434" s="399"/>
      <c r="H434" s="399"/>
      <c r="I434" s="399"/>
      <c r="J434" s="399"/>
      <c r="K434" s="400"/>
      <c r="L434" s="399"/>
      <c r="M434" s="399"/>
      <c r="N434" s="399"/>
      <c r="O434" s="400"/>
      <c r="P434" s="399"/>
      <c r="Q434" s="399"/>
      <c r="R434" s="399"/>
      <c r="S434" s="399"/>
      <c r="T434" s="399"/>
      <c r="U434" s="399"/>
      <c r="V434" s="399"/>
      <c r="W434" s="399"/>
      <c r="X434" s="399"/>
      <c r="Y434" s="399"/>
      <c r="Z434" s="399"/>
      <c r="AA434" s="399"/>
      <c r="AB434" s="399"/>
    </row>
    <row r="435">
      <c r="A435" s="399"/>
      <c r="B435" s="399"/>
      <c r="C435" s="399"/>
      <c r="D435" s="399"/>
      <c r="E435" s="399"/>
      <c r="F435" s="399"/>
      <c r="G435" s="399"/>
      <c r="H435" s="399"/>
      <c r="I435" s="399"/>
      <c r="J435" s="399"/>
      <c r="K435" s="400"/>
      <c r="L435" s="399"/>
      <c r="M435" s="399"/>
      <c r="N435" s="399"/>
      <c r="O435" s="400"/>
      <c r="P435" s="399"/>
      <c r="Q435" s="399"/>
      <c r="R435" s="399"/>
      <c r="S435" s="399"/>
      <c r="T435" s="399"/>
      <c r="U435" s="399"/>
      <c r="V435" s="399"/>
      <c r="W435" s="399"/>
      <c r="X435" s="399"/>
      <c r="Y435" s="399"/>
      <c r="Z435" s="399"/>
      <c r="AA435" s="399"/>
      <c r="AB435" s="399"/>
    </row>
    <row r="436">
      <c r="A436" s="399"/>
      <c r="B436" s="399"/>
      <c r="C436" s="399"/>
      <c r="D436" s="399"/>
      <c r="E436" s="399"/>
      <c r="F436" s="399"/>
      <c r="G436" s="399"/>
      <c r="H436" s="399"/>
      <c r="I436" s="399"/>
      <c r="J436" s="399"/>
      <c r="K436" s="400"/>
      <c r="L436" s="399"/>
      <c r="M436" s="399"/>
      <c r="N436" s="399"/>
      <c r="O436" s="400"/>
      <c r="P436" s="399"/>
      <c r="Q436" s="399"/>
      <c r="R436" s="399"/>
      <c r="S436" s="399"/>
      <c r="T436" s="399"/>
      <c r="U436" s="399"/>
      <c r="V436" s="399"/>
      <c r="W436" s="399"/>
      <c r="X436" s="399"/>
      <c r="Y436" s="399"/>
      <c r="Z436" s="399"/>
      <c r="AA436" s="399"/>
      <c r="AB436" s="399"/>
    </row>
    <row r="437">
      <c r="A437" s="399"/>
      <c r="B437" s="399"/>
      <c r="C437" s="399"/>
      <c r="D437" s="399"/>
      <c r="E437" s="399"/>
      <c r="F437" s="399"/>
      <c r="G437" s="399"/>
      <c r="H437" s="399"/>
      <c r="I437" s="399"/>
      <c r="J437" s="399"/>
      <c r="K437" s="400"/>
      <c r="L437" s="399"/>
      <c r="M437" s="399"/>
      <c r="N437" s="399"/>
      <c r="O437" s="400"/>
      <c r="P437" s="399"/>
      <c r="Q437" s="399"/>
      <c r="R437" s="399"/>
      <c r="S437" s="399"/>
      <c r="T437" s="399"/>
      <c r="U437" s="399"/>
      <c r="V437" s="399"/>
      <c r="W437" s="399"/>
      <c r="X437" s="399"/>
      <c r="Y437" s="399"/>
      <c r="Z437" s="399"/>
      <c r="AA437" s="399"/>
      <c r="AB437" s="399"/>
    </row>
    <row r="438">
      <c r="A438" s="399"/>
      <c r="B438" s="399"/>
      <c r="C438" s="399"/>
      <c r="D438" s="399"/>
      <c r="E438" s="399"/>
      <c r="F438" s="399"/>
      <c r="G438" s="399"/>
      <c r="H438" s="399"/>
      <c r="I438" s="399"/>
      <c r="J438" s="399"/>
      <c r="K438" s="400"/>
      <c r="L438" s="399"/>
      <c r="M438" s="399"/>
      <c r="N438" s="399"/>
      <c r="O438" s="400"/>
      <c r="P438" s="399"/>
      <c r="Q438" s="399"/>
      <c r="R438" s="399"/>
      <c r="S438" s="399"/>
      <c r="T438" s="399"/>
      <c r="U438" s="399"/>
      <c r="V438" s="399"/>
      <c r="W438" s="399"/>
      <c r="X438" s="399"/>
      <c r="Y438" s="399"/>
      <c r="Z438" s="399"/>
      <c r="AA438" s="399"/>
      <c r="AB438" s="399"/>
    </row>
    <row r="439">
      <c r="A439" s="399"/>
      <c r="B439" s="399"/>
      <c r="C439" s="399"/>
      <c r="D439" s="399"/>
      <c r="E439" s="399"/>
      <c r="F439" s="399"/>
      <c r="G439" s="399"/>
      <c r="H439" s="399"/>
      <c r="I439" s="399"/>
      <c r="J439" s="399"/>
      <c r="K439" s="400"/>
      <c r="L439" s="399"/>
      <c r="M439" s="399"/>
      <c r="N439" s="399"/>
      <c r="O439" s="400"/>
      <c r="P439" s="399"/>
      <c r="Q439" s="399"/>
      <c r="R439" s="399"/>
      <c r="S439" s="399"/>
      <c r="T439" s="399"/>
      <c r="U439" s="399"/>
      <c r="V439" s="399"/>
      <c r="W439" s="399"/>
      <c r="X439" s="399"/>
      <c r="Y439" s="399"/>
      <c r="Z439" s="399"/>
      <c r="AA439" s="399"/>
      <c r="AB439" s="399"/>
    </row>
    <row r="440">
      <c r="A440" s="399"/>
      <c r="B440" s="399"/>
      <c r="C440" s="399"/>
      <c r="D440" s="399"/>
      <c r="E440" s="399"/>
      <c r="F440" s="399"/>
      <c r="G440" s="399"/>
      <c r="H440" s="399"/>
      <c r="I440" s="399"/>
      <c r="J440" s="399"/>
      <c r="K440" s="400"/>
      <c r="L440" s="399"/>
      <c r="M440" s="399"/>
      <c r="N440" s="399"/>
      <c r="O440" s="400"/>
      <c r="P440" s="399"/>
      <c r="Q440" s="399"/>
      <c r="R440" s="399"/>
      <c r="S440" s="399"/>
      <c r="T440" s="399"/>
      <c r="U440" s="399"/>
      <c r="V440" s="399"/>
      <c r="W440" s="399"/>
      <c r="X440" s="399"/>
      <c r="Y440" s="399"/>
      <c r="Z440" s="399"/>
      <c r="AA440" s="399"/>
      <c r="AB440" s="399"/>
    </row>
    <row r="441">
      <c r="A441" s="399"/>
      <c r="B441" s="399"/>
      <c r="C441" s="399"/>
      <c r="D441" s="399"/>
      <c r="E441" s="399"/>
      <c r="F441" s="399"/>
      <c r="G441" s="399"/>
      <c r="H441" s="399"/>
      <c r="I441" s="399"/>
      <c r="J441" s="399"/>
      <c r="K441" s="400"/>
      <c r="L441" s="399"/>
      <c r="M441" s="399"/>
      <c r="N441" s="399"/>
      <c r="O441" s="400"/>
      <c r="P441" s="399"/>
      <c r="Q441" s="399"/>
      <c r="R441" s="399"/>
      <c r="S441" s="399"/>
      <c r="T441" s="399"/>
      <c r="U441" s="399"/>
      <c r="V441" s="399"/>
      <c r="W441" s="399"/>
      <c r="X441" s="399"/>
      <c r="Y441" s="399"/>
      <c r="Z441" s="399"/>
      <c r="AA441" s="399"/>
      <c r="AB441" s="399"/>
    </row>
    <row r="442">
      <c r="A442" s="399"/>
      <c r="B442" s="399"/>
      <c r="C442" s="399"/>
      <c r="D442" s="399"/>
      <c r="E442" s="399"/>
      <c r="F442" s="399"/>
      <c r="G442" s="399"/>
      <c r="H442" s="399"/>
      <c r="I442" s="399"/>
      <c r="J442" s="399"/>
      <c r="K442" s="400"/>
      <c r="L442" s="399"/>
      <c r="M442" s="399"/>
      <c r="N442" s="399"/>
      <c r="O442" s="400"/>
      <c r="P442" s="399"/>
      <c r="Q442" s="399"/>
      <c r="R442" s="399"/>
      <c r="S442" s="399"/>
      <c r="T442" s="399"/>
      <c r="U442" s="399"/>
      <c r="V442" s="399"/>
      <c r="W442" s="399"/>
      <c r="X442" s="399"/>
      <c r="Y442" s="399"/>
      <c r="Z442" s="399"/>
      <c r="AA442" s="399"/>
      <c r="AB442" s="399"/>
    </row>
    <row r="443">
      <c r="A443" s="399"/>
      <c r="B443" s="399"/>
      <c r="C443" s="399"/>
      <c r="D443" s="399"/>
      <c r="E443" s="399"/>
      <c r="F443" s="399"/>
      <c r="G443" s="399"/>
      <c r="H443" s="399"/>
      <c r="I443" s="399"/>
      <c r="J443" s="399"/>
      <c r="K443" s="400"/>
      <c r="L443" s="399"/>
      <c r="M443" s="399"/>
      <c r="N443" s="399"/>
      <c r="O443" s="400"/>
      <c r="P443" s="399"/>
      <c r="Q443" s="399"/>
      <c r="R443" s="399"/>
      <c r="S443" s="399"/>
      <c r="T443" s="399"/>
      <c r="U443" s="399"/>
      <c r="V443" s="399"/>
      <c r="W443" s="399"/>
      <c r="X443" s="399"/>
      <c r="Y443" s="399"/>
      <c r="Z443" s="399"/>
      <c r="AA443" s="399"/>
      <c r="AB443" s="399"/>
    </row>
    <row r="444">
      <c r="A444" s="399"/>
      <c r="B444" s="399"/>
      <c r="C444" s="399"/>
      <c r="D444" s="399"/>
      <c r="E444" s="399"/>
      <c r="F444" s="399"/>
      <c r="G444" s="399"/>
      <c r="H444" s="399"/>
      <c r="I444" s="399"/>
      <c r="J444" s="399"/>
      <c r="K444" s="400"/>
      <c r="L444" s="399"/>
      <c r="M444" s="399"/>
      <c r="N444" s="399"/>
      <c r="O444" s="400"/>
      <c r="P444" s="399"/>
      <c r="Q444" s="399"/>
      <c r="R444" s="399"/>
      <c r="S444" s="399"/>
      <c r="T444" s="399"/>
      <c r="U444" s="399"/>
      <c r="V444" s="399"/>
      <c r="W444" s="399"/>
      <c r="X444" s="399"/>
      <c r="Y444" s="399"/>
      <c r="Z444" s="399"/>
      <c r="AA444" s="399"/>
      <c r="AB444" s="399"/>
    </row>
    <row r="445">
      <c r="A445" s="399"/>
      <c r="B445" s="399"/>
      <c r="C445" s="399"/>
      <c r="D445" s="399"/>
      <c r="E445" s="399"/>
      <c r="F445" s="399"/>
      <c r="G445" s="399"/>
      <c r="H445" s="399"/>
      <c r="I445" s="399"/>
      <c r="J445" s="399"/>
      <c r="K445" s="400"/>
      <c r="L445" s="399"/>
      <c r="M445" s="399"/>
      <c r="N445" s="399"/>
      <c r="O445" s="400"/>
      <c r="P445" s="399"/>
      <c r="Q445" s="399"/>
      <c r="R445" s="399"/>
      <c r="S445" s="399"/>
      <c r="T445" s="399"/>
      <c r="U445" s="399"/>
      <c r="V445" s="399"/>
      <c r="W445" s="399"/>
      <c r="X445" s="399"/>
      <c r="Y445" s="399"/>
      <c r="Z445" s="399"/>
      <c r="AA445" s="399"/>
      <c r="AB445" s="399"/>
    </row>
    <row r="446">
      <c r="A446" s="399"/>
      <c r="B446" s="399"/>
      <c r="C446" s="399"/>
      <c r="D446" s="399"/>
      <c r="E446" s="399"/>
      <c r="F446" s="399"/>
      <c r="G446" s="399"/>
      <c r="H446" s="399"/>
      <c r="I446" s="399"/>
      <c r="J446" s="399"/>
      <c r="K446" s="400"/>
      <c r="L446" s="399"/>
      <c r="M446" s="399"/>
      <c r="N446" s="399"/>
      <c r="O446" s="400"/>
      <c r="P446" s="399"/>
      <c r="Q446" s="399"/>
      <c r="R446" s="399"/>
      <c r="S446" s="399"/>
      <c r="T446" s="399"/>
      <c r="U446" s="399"/>
      <c r="V446" s="399"/>
      <c r="W446" s="399"/>
      <c r="X446" s="399"/>
      <c r="Y446" s="399"/>
      <c r="Z446" s="399"/>
      <c r="AA446" s="399"/>
      <c r="AB446" s="399"/>
    </row>
    <row r="447">
      <c r="A447" s="399"/>
      <c r="B447" s="399"/>
      <c r="C447" s="399"/>
      <c r="D447" s="399"/>
      <c r="E447" s="399"/>
      <c r="F447" s="399"/>
      <c r="G447" s="399"/>
      <c r="H447" s="399"/>
      <c r="I447" s="399"/>
      <c r="J447" s="399"/>
      <c r="K447" s="400"/>
      <c r="L447" s="399"/>
      <c r="M447" s="399"/>
      <c r="N447" s="399"/>
      <c r="O447" s="400"/>
      <c r="P447" s="399"/>
      <c r="Q447" s="399"/>
      <c r="R447" s="399"/>
      <c r="S447" s="399"/>
      <c r="T447" s="399"/>
      <c r="U447" s="399"/>
      <c r="V447" s="399"/>
      <c r="W447" s="399"/>
      <c r="X447" s="399"/>
      <c r="Y447" s="399"/>
      <c r="Z447" s="399"/>
      <c r="AA447" s="399"/>
      <c r="AB447" s="399"/>
    </row>
    <row r="448">
      <c r="A448" s="399"/>
      <c r="B448" s="399"/>
      <c r="C448" s="399"/>
      <c r="D448" s="399"/>
      <c r="E448" s="399"/>
      <c r="F448" s="399"/>
      <c r="G448" s="399"/>
      <c r="H448" s="399"/>
      <c r="I448" s="399"/>
      <c r="J448" s="399"/>
      <c r="K448" s="400"/>
      <c r="L448" s="399"/>
      <c r="M448" s="399"/>
      <c r="N448" s="399"/>
      <c r="O448" s="400"/>
      <c r="P448" s="399"/>
      <c r="Q448" s="399"/>
      <c r="R448" s="399"/>
      <c r="S448" s="399"/>
      <c r="T448" s="399"/>
      <c r="U448" s="399"/>
      <c r="V448" s="399"/>
      <c r="W448" s="399"/>
      <c r="X448" s="399"/>
      <c r="Y448" s="399"/>
      <c r="Z448" s="399"/>
      <c r="AA448" s="399"/>
      <c r="AB448" s="399"/>
    </row>
    <row r="449">
      <c r="A449" s="399"/>
      <c r="B449" s="399"/>
      <c r="C449" s="399"/>
      <c r="D449" s="399"/>
      <c r="E449" s="399"/>
      <c r="F449" s="399"/>
      <c r="G449" s="399"/>
      <c r="H449" s="399"/>
      <c r="I449" s="399"/>
      <c r="J449" s="399"/>
      <c r="K449" s="400"/>
      <c r="L449" s="399"/>
      <c r="M449" s="399"/>
      <c r="N449" s="399"/>
      <c r="O449" s="400"/>
      <c r="P449" s="399"/>
      <c r="Q449" s="399"/>
      <c r="R449" s="399"/>
      <c r="S449" s="399"/>
      <c r="T449" s="399"/>
      <c r="U449" s="399"/>
      <c r="V449" s="399"/>
      <c r="W449" s="399"/>
      <c r="X449" s="399"/>
      <c r="Y449" s="399"/>
      <c r="Z449" s="399"/>
      <c r="AA449" s="399"/>
      <c r="AB449" s="399"/>
    </row>
    <row r="450">
      <c r="A450" s="399"/>
      <c r="B450" s="399"/>
      <c r="C450" s="399"/>
      <c r="D450" s="399"/>
      <c r="E450" s="399"/>
      <c r="F450" s="399"/>
      <c r="G450" s="399"/>
      <c r="H450" s="399"/>
      <c r="I450" s="399"/>
      <c r="J450" s="399"/>
      <c r="K450" s="400"/>
      <c r="L450" s="399"/>
      <c r="M450" s="399"/>
      <c r="N450" s="399"/>
      <c r="O450" s="400"/>
      <c r="P450" s="399"/>
      <c r="Q450" s="399"/>
      <c r="R450" s="399"/>
      <c r="S450" s="399"/>
      <c r="T450" s="399"/>
      <c r="U450" s="399"/>
      <c r="V450" s="399"/>
      <c r="W450" s="399"/>
      <c r="X450" s="399"/>
      <c r="Y450" s="399"/>
      <c r="Z450" s="399"/>
      <c r="AA450" s="399"/>
      <c r="AB450" s="399"/>
    </row>
    <row r="451">
      <c r="A451" s="399"/>
      <c r="B451" s="399"/>
      <c r="C451" s="399"/>
      <c r="D451" s="399"/>
      <c r="E451" s="399"/>
      <c r="F451" s="399"/>
      <c r="G451" s="399"/>
      <c r="H451" s="399"/>
      <c r="I451" s="399"/>
      <c r="J451" s="399"/>
      <c r="K451" s="400"/>
      <c r="L451" s="399"/>
      <c r="M451" s="399"/>
      <c r="N451" s="399"/>
      <c r="O451" s="400"/>
      <c r="P451" s="399"/>
      <c r="Q451" s="399"/>
      <c r="R451" s="399"/>
      <c r="S451" s="399"/>
      <c r="T451" s="399"/>
      <c r="U451" s="399"/>
      <c r="V451" s="399"/>
      <c r="W451" s="399"/>
      <c r="X451" s="399"/>
      <c r="Y451" s="399"/>
      <c r="Z451" s="399"/>
      <c r="AA451" s="399"/>
      <c r="AB451" s="399"/>
    </row>
    <row r="452">
      <c r="A452" s="399"/>
      <c r="B452" s="399"/>
      <c r="C452" s="399"/>
      <c r="D452" s="399"/>
      <c r="E452" s="399"/>
      <c r="F452" s="399"/>
      <c r="G452" s="399"/>
      <c r="H452" s="399"/>
      <c r="I452" s="399"/>
      <c r="J452" s="399"/>
      <c r="K452" s="400"/>
      <c r="L452" s="399"/>
      <c r="M452" s="399"/>
      <c r="N452" s="399"/>
      <c r="O452" s="400"/>
      <c r="P452" s="399"/>
      <c r="Q452" s="399"/>
      <c r="R452" s="399"/>
      <c r="S452" s="399"/>
      <c r="T452" s="399"/>
      <c r="U452" s="399"/>
      <c r="V452" s="399"/>
      <c r="W452" s="399"/>
      <c r="X452" s="399"/>
      <c r="Y452" s="399"/>
      <c r="Z452" s="399"/>
      <c r="AA452" s="399"/>
      <c r="AB452" s="399"/>
    </row>
    <row r="453">
      <c r="A453" s="399"/>
      <c r="B453" s="399"/>
      <c r="C453" s="399"/>
      <c r="D453" s="399"/>
      <c r="E453" s="399"/>
      <c r="F453" s="399"/>
      <c r="G453" s="399"/>
      <c r="H453" s="399"/>
      <c r="I453" s="399"/>
      <c r="J453" s="399"/>
      <c r="K453" s="400"/>
      <c r="L453" s="399"/>
      <c r="M453" s="399"/>
      <c r="N453" s="399"/>
      <c r="O453" s="400"/>
      <c r="P453" s="399"/>
      <c r="Q453" s="399"/>
      <c r="R453" s="399"/>
      <c r="S453" s="399"/>
      <c r="T453" s="399"/>
      <c r="U453" s="399"/>
      <c r="V453" s="399"/>
      <c r="W453" s="399"/>
      <c r="X453" s="399"/>
      <c r="Y453" s="399"/>
      <c r="Z453" s="399"/>
      <c r="AA453" s="399"/>
      <c r="AB453" s="399"/>
    </row>
    <row r="454">
      <c r="A454" s="399"/>
      <c r="B454" s="399"/>
      <c r="C454" s="399"/>
      <c r="D454" s="399"/>
      <c r="E454" s="399"/>
      <c r="F454" s="399"/>
      <c r="G454" s="399"/>
      <c r="H454" s="399"/>
      <c r="I454" s="399"/>
      <c r="J454" s="399"/>
      <c r="K454" s="400"/>
      <c r="L454" s="399"/>
      <c r="M454" s="399"/>
      <c r="N454" s="399"/>
      <c r="O454" s="400"/>
      <c r="P454" s="399"/>
      <c r="Q454" s="399"/>
      <c r="R454" s="399"/>
      <c r="S454" s="399"/>
      <c r="T454" s="399"/>
      <c r="U454" s="399"/>
      <c r="V454" s="399"/>
      <c r="W454" s="399"/>
      <c r="X454" s="399"/>
      <c r="Y454" s="399"/>
      <c r="Z454" s="399"/>
      <c r="AA454" s="399"/>
      <c r="AB454" s="399"/>
    </row>
    <row r="455">
      <c r="A455" s="399"/>
      <c r="B455" s="399"/>
      <c r="C455" s="399"/>
      <c r="D455" s="399"/>
      <c r="E455" s="399"/>
      <c r="F455" s="399"/>
      <c r="G455" s="399"/>
      <c r="H455" s="399"/>
      <c r="I455" s="399"/>
      <c r="J455" s="399"/>
      <c r="K455" s="400"/>
      <c r="L455" s="399"/>
      <c r="M455" s="399"/>
      <c r="N455" s="399"/>
      <c r="O455" s="400"/>
      <c r="P455" s="399"/>
      <c r="Q455" s="399"/>
      <c r="R455" s="399"/>
      <c r="S455" s="399"/>
      <c r="T455" s="399"/>
      <c r="U455" s="399"/>
      <c r="V455" s="399"/>
      <c r="W455" s="399"/>
      <c r="X455" s="399"/>
      <c r="Y455" s="399"/>
      <c r="Z455" s="399"/>
      <c r="AA455" s="399"/>
      <c r="AB455" s="399"/>
    </row>
    <row r="456">
      <c r="A456" s="399"/>
      <c r="B456" s="399"/>
      <c r="C456" s="399"/>
      <c r="D456" s="399"/>
      <c r="E456" s="399"/>
      <c r="F456" s="399"/>
      <c r="G456" s="399"/>
      <c r="H456" s="399"/>
      <c r="I456" s="399"/>
      <c r="J456" s="399"/>
      <c r="K456" s="400"/>
      <c r="L456" s="399"/>
      <c r="M456" s="399"/>
      <c r="N456" s="399"/>
      <c r="O456" s="400"/>
      <c r="P456" s="399"/>
      <c r="Q456" s="399"/>
      <c r="R456" s="399"/>
      <c r="S456" s="399"/>
      <c r="T456" s="399"/>
      <c r="U456" s="399"/>
      <c r="V456" s="399"/>
      <c r="W456" s="399"/>
      <c r="X456" s="399"/>
      <c r="Y456" s="399"/>
      <c r="Z456" s="399"/>
      <c r="AA456" s="399"/>
      <c r="AB456" s="399"/>
    </row>
    <row r="457">
      <c r="A457" s="399"/>
      <c r="B457" s="399"/>
      <c r="C457" s="399"/>
      <c r="D457" s="399"/>
      <c r="E457" s="399"/>
      <c r="F457" s="399"/>
      <c r="G457" s="399"/>
      <c r="H457" s="399"/>
      <c r="I457" s="399"/>
      <c r="J457" s="399"/>
      <c r="K457" s="400"/>
      <c r="L457" s="399"/>
      <c r="M457" s="399"/>
      <c r="N457" s="399"/>
      <c r="O457" s="400"/>
      <c r="P457" s="399"/>
      <c r="Q457" s="399"/>
      <c r="R457" s="399"/>
      <c r="S457" s="399"/>
      <c r="T457" s="399"/>
      <c r="U457" s="399"/>
      <c r="V457" s="399"/>
      <c r="W457" s="399"/>
      <c r="X457" s="399"/>
      <c r="Y457" s="399"/>
      <c r="Z457" s="399"/>
      <c r="AA457" s="399"/>
      <c r="AB457" s="399"/>
    </row>
    <row r="458">
      <c r="A458" s="399"/>
      <c r="B458" s="399"/>
      <c r="C458" s="399"/>
      <c r="D458" s="399"/>
      <c r="E458" s="399"/>
      <c r="F458" s="399"/>
      <c r="G458" s="399"/>
      <c r="H458" s="399"/>
      <c r="I458" s="399"/>
      <c r="J458" s="399"/>
      <c r="K458" s="400"/>
      <c r="L458" s="399"/>
      <c r="M458" s="399"/>
      <c r="N458" s="399"/>
      <c r="O458" s="400"/>
      <c r="P458" s="399"/>
      <c r="Q458" s="399"/>
      <c r="R458" s="399"/>
      <c r="S458" s="399"/>
      <c r="T458" s="399"/>
      <c r="U458" s="399"/>
      <c r="V458" s="399"/>
      <c r="W458" s="399"/>
      <c r="X458" s="399"/>
      <c r="Y458" s="399"/>
      <c r="Z458" s="399"/>
      <c r="AA458" s="399"/>
      <c r="AB458" s="399"/>
    </row>
    <row r="459">
      <c r="A459" s="399"/>
      <c r="B459" s="399"/>
      <c r="C459" s="399"/>
      <c r="D459" s="399"/>
      <c r="E459" s="399"/>
      <c r="F459" s="399"/>
      <c r="G459" s="399"/>
      <c r="H459" s="399"/>
      <c r="I459" s="399"/>
      <c r="J459" s="399"/>
      <c r="K459" s="400"/>
      <c r="L459" s="399"/>
      <c r="M459" s="399"/>
      <c r="N459" s="399"/>
      <c r="O459" s="400"/>
      <c r="P459" s="399"/>
      <c r="Q459" s="399"/>
      <c r="R459" s="399"/>
      <c r="S459" s="399"/>
      <c r="T459" s="399"/>
      <c r="U459" s="399"/>
      <c r="V459" s="399"/>
      <c r="W459" s="399"/>
      <c r="X459" s="399"/>
      <c r="Y459" s="399"/>
      <c r="Z459" s="399"/>
      <c r="AA459" s="399"/>
      <c r="AB459" s="399"/>
    </row>
    <row r="460">
      <c r="A460" s="399"/>
      <c r="B460" s="399"/>
      <c r="C460" s="399"/>
      <c r="D460" s="399"/>
      <c r="E460" s="399"/>
      <c r="F460" s="399"/>
      <c r="G460" s="399"/>
      <c r="H460" s="399"/>
      <c r="I460" s="399"/>
      <c r="J460" s="399"/>
      <c r="K460" s="400"/>
      <c r="L460" s="399"/>
      <c r="M460" s="399"/>
      <c r="N460" s="399"/>
      <c r="O460" s="400"/>
      <c r="P460" s="399"/>
      <c r="Q460" s="399"/>
      <c r="R460" s="399"/>
      <c r="S460" s="399"/>
      <c r="T460" s="399"/>
      <c r="U460" s="399"/>
      <c r="V460" s="399"/>
      <c r="W460" s="399"/>
      <c r="X460" s="399"/>
      <c r="Y460" s="399"/>
      <c r="Z460" s="399"/>
      <c r="AA460" s="399"/>
      <c r="AB460" s="399"/>
    </row>
    <row r="461">
      <c r="A461" s="399"/>
      <c r="B461" s="399"/>
      <c r="C461" s="399"/>
      <c r="D461" s="399"/>
      <c r="E461" s="399"/>
      <c r="F461" s="399"/>
      <c r="G461" s="399"/>
      <c r="H461" s="399"/>
      <c r="I461" s="399"/>
      <c r="J461" s="399"/>
      <c r="K461" s="400"/>
      <c r="L461" s="399"/>
      <c r="M461" s="399"/>
      <c r="N461" s="399"/>
      <c r="O461" s="400"/>
      <c r="P461" s="399"/>
      <c r="Q461" s="399"/>
      <c r="R461" s="399"/>
      <c r="S461" s="399"/>
      <c r="T461" s="399"/>
      <c r="U461" s="399"/>
      <c r="V461" s="399"/>
      <c r="W461" s="399"/>
      <c r="X461" s="399"/>
      <c r="Y461" s="399"/>
      <c r="Z461" s="399"/>
      <c r="AA461" s="399"/>
      <c r="AB461" s="399"/>
    </row>
    <row r="462">
      <c r="A462" s="399"/>
      <c r="B462" s="399"/>
      <c r="C462" s="399"/>
      <c r="D462" s="399"/>
      <c r="E462" s="399"/>
      <c r="F462" s="399"/>
      <c r="G462" s="399"/>
      <c r="H462" s="399"/>
      <c r="I462" s="399"/>
      <c r="J462" s="399"/>
      <c r="K462" s="400"/>
      <c r="L462" s="399"/>
      <c r="M462" s="399"/>
      <c r="N462" s="399"/>
      <c r="O462" s="400"/>
      <c r="P462" s="399"/>
      <c r="Q462" s="399"/>
      <c r="R462" s="399"/>
      <c r="S462" s="399"/>
      <c r="T462" s="399"/>
      <c r="U462" s="399"/>
      <c r="V462" s="399"/>
      <c r="W462" s="399"/>
      <c r="X462" s="399"/>
      <c r="Y462" s="399"/>
      <c r="Z462" s="399"/>
      <c r="AA462" s="399"/>
      <c r="AB462" s="399"/>
    </row>
    <row r="463">
      <c r="A463" s="399"/>
      <c r="B463" s="399"/>
      <c r="C463" s="399"/>
      <c r="D463" s="399"/>
      <c r="E463" s="399"/>
      <c r="F463" s="399"/>
      <c r="G463" s="399"/>
      <c r="H463" s="399"/>
      <c r="I463" s="399"/>
      <c r="J463" s="399"/>
      <c r="K463" s="400"/>
      <c r="L463" s="399"/>
      <c r="M463" s="399"/>
      <c r="N463" s="399"/>
      <c r="O463" s="400"/>
      <c r="P463" s="399"/>
      <c r="Q463" s="399"/>
      <c r="R463" s="399"/>
      <c r="S463" s="399"/>
      <c r="T463" s="399"/>
      <c r="U463" s="399"/>
      <c r="V463" s="399"/>
      <c r="W463" s="399"/>
      <c r="X463" s="399"/>
      <c r="Y463" s="399"/>
      <c r="Z463" s="399"/>
      <c r="AA463" s="399"/>
      <c r="AB463" s="399"/>
    </row>
    <row r="464">
      <c r="A464" s="399"/>
      <c r="B464" s="399"/>
      <c r="C464" s="399"/>
      <c r="D464" s="399"/>
      <c r="E464" s="399"/>
      <c r="F464" s="399"/>
      <c r="G464" s="399"/>
      <c r="H464" s="399"/>
      <c r="I464" s="399"/>
      <c r="J464" s="399"/>
      <c r="K464" s="400"/>
      <c r="L464" s="399"/>
      <c r="M464" s="399"/>
      <c r="N464" s="399"/>
      <c r="O464" s="400"/>
      <c r="P464" s="399"/>
      <c r="Q464" s="399"/>
      <c r="R464" s="399"/>
      <c r="S464" s="399"/>
      <c r="T464" s="399"/>
      <c r="U464" s="399"/>
      <c r="V464" s="399"/>
      <c r="W464" s="399"/>
      <c r="X464" s="399"/>
      <c r="Y464" s="399"/>
      <c r="Z464" s="399"/>
      <c r="AA464" s="399"/>
      <c r="AB464" s="399"/>
    </row>
    <row r="465">
      <c r="A465" s="399"/>
      <c r="B465" s="399"/>
      <c r="C465" s="399"/>
      <c r="D465" s="399"/>
      <c r="E465" s="399"/>
      <c r="F465" s="399"/>
      <c r="G465" s="399"/>
      <c r="H465" s="399"/>
      <c r="I465" s="399"/>
      <c r="J465" s="399"/>
      <c r="K465" s="400"/>
      <c r="L465" s="399"/>
      <c r="M465" s="399"/>
      <c r="N465" s="399"/>
      <c r="O465" s="400"/>
      <c r="P465" s="399"/>
      <c r="Q465" s="399"/>
      <c r="R465" s="399"/>
      <c r="S465" s="399"/>
      <c r="T465" s="399"/>
      <c r="U465" s="399"/>
      <c r="V465" s="399"/>
      <c r="W465" s="399"/>
      <c r="X465" s="399"/>
      <c r="Y465" s="399"/>
      <c r="Z465" s="399"/>
      <c r="AA465" s="399"/>
      <c r="AB465" s="399"/>
    </row>
    <row r="466">
      <c r="A466" s="399"/>
      <c r="B466" s="399"/>
      <c r="C466" s="399"/>
      <c r="D466" s="399"/>
      <c r="E466" s="399"/>
      <c r="F466" s="399"/>
      <c r="G466" s="399"/>
      <c r="H466" s="399"/>
      <c r="I466" s="399"/>
      <c r="J466" s="399"/>
      <c r="K466" s="400"/>
      <c r="L466" s="399"/>
      <c r="M466" s="399"/>
      <c r="N466" s="399"/>
      <c r="O466" s="400"/>
      <c r="P466" s="399"/>
      <c r="Q466" s="399"/>
      <c r="R466" s="399"/>
      <c r="S466" s="399"/>
      <c r="T466" s="399"/>
      <c r="U466" s="399"/>
      <c r="V466" s="399"/>
      <c r="W466" s="399"/>
      <c r="X466" s="399"/>
      <c r="Y466" s="399"/>
      <c r="Z466" s="399"/>
      <c r="AA466" s="399"/>
      <c r="AB466" s="399"/>
    </row>
    <row r="467">
      <c r="A467" s="399"/>
      <c r="B467" s="399"/>
      <c r="C467" s="399"/>
      <c r="D467" s="399"/>
      <c r="E467" s="399"/>
      <c r="F467" s="399"/>
      <c r="G467" s="399"/>
      <c r="H467" s="399"/>
      <c r="I467" s="399"/>
      <c r="J467" s="399"/>
      <c r="K467" s="400"/>
      <c r="L467" s="399"/>
      <c r="M467" s="399"/>
      <c r="N467" s="399"/>
      <c r="O467" s="400"/>
      <c r="P467" s="399"/>
      <c r="Q467" s="399"/>
      <c r="R467" s="399"/>
      <c r="S467" s="399"/>
      <c r="T467" s="399"/>
      <c r="U467" s="399"/>
      <c r="V467" s="399"/>
      <c r="W467" s="399"/>
      <c r="X467" s="399"/>
      <c r="Y467" s="399"/>
      <c r="Z467" s="399"/>
      <c r="AA467" s="399"/>
      <c r="AB467" s="399"/>
    </row>
    <row r="468">
      <c r="A468" s="399"/>
      <c r="B468" s="399"/>
      <c r="C468" s="399"/>
      <c r="D468" s="399"/>
      <c r="E468" s="399"/>
      <c r="F468" s="399"/>
      <c r="G468" s="399"/>
      <c r="H468" s="399"/>
      <c r="I468" s="399"/>
      <c r="J468" s="399"/>
      <c r="K468" s="400"/>
      <c r="L468" s="399"/>
      <c r="M468" s="399"/>
      <c r="N468" s="399"/>
      <c r="O468" s="400"/>
      <c r="P468" s="399"/>
      <c r="Q468" s="399"/>
      <c r="R468" s="399"/>
      <c r="S468" s="399"/>
      <c r="T468" s="399"/>
      <c r="U468" s="399"/>
      <c r="V468" s="399"/>
      <c r="W468" s="399"/>
      <c r="X468" s="399"/>
      <c r="Y468" s="399"/>
      <c r="Z468" s="399"/>
      <c r="AA468" s="399"/>
      <c r="AB468" s="399"/>
    </row>
    <row r="469">
      <c r="A469" s="399"/>
      <c r="B469" s="399"/>
      <c r="C469" s="399"/>
      <c r="D469" s="399"/>
      <c r="E469" s="399"/>
      <c r="F469" s="399"/>
      <c r="G469" s="399"/>
      <c r="H469" s="399"/>
      <c r="I469" s="399"/>
      <c r="J469" s="399"/>
      <c r="K469" s="400"/>
      <c r="L469" s="399"/>
      <c r="M469" s="399"/>
      <c r="N469" s="399"/>
      <c r="O469" s="400"/>
      <c r="P469" s="399"/>
      <c r="Q469" s="399"/>
      <c r="R469" s="399"/>
      <c r="S469" s="399"/>
      <c r="T469" s="399"/>
      <c r="U469" s="399"/>
      <c r="V469" s="399"/>
      <c r="W469" s="399"/>
      <c r="X469" s="399"/>
      <c r="Y469" s="399"/>
      <c r="Z469" s="399"/>
      <c r="AA469" s="399"/>
      <c r="AB469" s="399"/>
    </row>
    <row r="470">
      <c r="A470" s="399"/>
      <c r="B470" s="399"/>
      <c r="C470" s="399"/>
      <c r="D470" s="399"/>
      <c r="E470" s="399"/>
      <c r="F470" s="399"/>
      <c r="G470" s="399"/>
      <c r="H470" s="399"/>
      <c r="I470" s="399"/>
      <c r="J470" s="399"/>
      <c r="K470" s="400"/>
      <c r="L470" s="399"/>
      <c r="M470" s="399"/>
      <c r="N470" s="399"/>
      <c r="O470" s="400"/>
      <c r="P470" s="399"/>
      <c r="Q470" s="399"/>
      <c r="R470" s="399"/>
      <c r="S470" s="399"/>
      <c r="T470" s="399"/>
      <c r="U470" s="399"/>
      <c r="V470" s="399"/>
      <c r="W470" s="399"/>
      <c r="X470" s="399"/>
      <c r="Y470" s="399"/>
      <c r="Z470" s="399"/>
      <c r="AA470" s="399"/>
      <c r="AB470" s="399"/>
    </row>
    <row r="471">
      <c r="A471" s="399"/>
      <c r="B471" s="399"/>
      <c r="C471" s="399"/>
      <c r="D471" s="399"/>
      <c r="E471" s="399"/>
      <c r="F471" s="399"/>
      <c r="G471" s="399"/>
      <c r="H471" s="399"/>
      <c r="I471" s="399"/>
      <c r="J471" s="399"/>
      <c r="K471" s="400"/>
      <c r="L471" s="399"/>
      <c r="M471" s="399"/>
      <c r="N471" s="399"/>
      <c r="O471" s="400"/>
      <c r="P471" s="399"/>
      <c r="Q471" s="399"/>
      <c r="R471" s="399"/>
      <c r="S471" s="399"/>
      <c r="T471" s="399"/>
      <c r="U471" s="399"/>
      <c r="V471" s="399"/>
      <c r="W471" s="399"/>
      <c r="X471" s="399"/>
      <c r="Y471" s="399"/>
      <c r="Z471" s="399"/>
      <c r="AA471" s="399"/>
      <c r="AB471" s="399"/>
    </row>
    <row r="472">
      <c r="A472" s="399"/>
      <c r="B472" s="399"/>
      <c r="C472" s="399"/>
      <c r="D472" s="399"/>
      <c r="E472" s="399"/>
      <c r="F472" s="399"/>
      <c r="G472" s="399"/>
      <c r="H472" s="399"/>
      <c r="I472" s="399"/>
      <c r="J472" s="399"/>
      <c r="K472" s="400"/>
      <c r="L472" s="399"/>
      <c r="M472" s="399"/>
      <c r="N472" s="399"/>
      <c r="O472" s="400"/>
      <c r="P472" s="399"/>
      <c r="Q472" s="399"/>
      <c r="R472" s="399"/>
      <c r="S472" s="399"/>
      <c r="T472" s="399"/>
      <c r="U472" s="399"/>
      <c r="V472" s="399"/>
      <c r="W472" s="399"/>
      <c r="X472" s="399"/>
      <c r="Y472" s="399"/>
      <c r="Z472" s="399"/>
      <c r="AA472" s="399"/>
      <c r="AB472" s="399"/>
    </row>
    <row r="473">
      <c r="A473" s="399"/>
      <c r="B473" s="399"/>
      <c r="C473" s="399"/>
      <c r="D473" s="399"/>
      <c r="E473" s="399"/>
      <c r="F473" s="399"/>
      <c r="G473" s="399"/>
      <c r="H473" s="399"/>
      <c r="I473" s="399"/>
      <c r="J473" s="399"/>
      <c r="K473" s="400"/>
      <c r="L473" s="399"/>
      <c r="M473" s="399"/>
      <c r="N473" s="399"/>
      <c r="O473" s="400"/>
      <c r="P473" s="399"/>
      <c r="Q473" s="399"/>
      <c r="R473" s="399"/>
      <c r="S473" s="399"/>
      <c r="T473" s="399"/>
      <c r="U473" s="399"/>
      <c r="V473" s="399"/>
      <c r="W473" s="399"/>
      <c r="X473" s="399"/>
      <c r="Y473" s="399"/>
      <c r="Z473" s="399"/>
      <c r="AA473" s="399"/>
      <c r="AB473" s="399"/>
    </row>
    <row r="474">
      <c r="A474" s="399"/>
      <c r="B474" s="399"/>
      <c r="C474" s="399"/>
      <c r="D474" s="399"/>
      <c r="E474" s="399"/>
      <c r="F474" s="399"/>
      <c r="G474" s="399"/>
      <c r="H474" s="399"/>
      <c r="I474" s="399"/>
      <c r="J474" s="399"/>
      <c r="K474" s="400"/>
      <c r="L474" s="399"/>
      <c r="M474" s="399"/>
      <c r="N474" s="399"/>
      <c r="O474" s="400"/>
      <c r="P474" s="399"/>
      <c r="Q474" s="399"/>
      <c r="R474" s="399"/>
      <c r="S474" s="399"/>
      <c r="T474" s="399"/>
      <c r="U474" s="399"/>
      <c r="V474" s="399"/>
      <c r="W474" s="399"/>
      <c r="X474" s="399"/>
      <c r="Y474" s="399"/>
      <c r="Z474" s="399"/>
      <c r="AA474" s="399"/>
      <c r="AB474" s="399"/>
    </row>
    <row r="475">
      <c r="A475" s="399"/>
      <c r="B475" s="399"/>
      <c r="C475" s="399"/>
      <c r="D475" s="399"/>
      <c r="E475" s="399"/>
      <c r="F475" s="399"/>
      <c r="G475" s="399"/>
      <c r="H475" s="399"/>
      <c r="I475" s="399"/>
      <c r="J475" s="399"/>
      <c r="K475" s="400"/>
      <c r="L475" s="399"/>
      <c r="M475" s="399"/>
      <c r="N475" s="399"/>
      <c r="O475" s="400"/>
      <c r="P475" s="399"/>
      <c r="Q475" s="399"/>
      <c r="R475" s="399"/>
      <c r="S475" s="399"/>
      <c r="T475" s="399"/>
      <c r="U475" s="399"/>
      <c r="V475" s="399"/>
      <c r="W475" s="399"/>
      <c r="X475" s="399"/>
      <c r="Y475" s="399"/>
      <c r="Z475" s="399"/>
      <c r="AA475" s="399"/>
      <c r="AB475" s="399"/>
    </row>
    <row r="476">
      <c r="A476" s="399"/>
      <c r="B476" s="399"/>
      <c r="C476" s="399"/>
      <c r="D476" s="399"/>
      <c r="E476" s="399"/>
      <c r="F476" s="399"/>
      <c r="G476" s="399"/>
      <c r="H476" s="399"/>
      <c r="I476" s="399"/>
      <c r="J476" s="399"/>
      <c r="K476" s="400"/>
      <c r="L476" s="399"/>
      <c r="M476" s="399"/>
      <c r="N476" s="399"/>
      <c r="O476" s="400"/>
      <c r="P476" s="399"/>
      <c r="Q476" s="399"/>
      <c r="R476" s="399"/>
      <c r="S476" s="399"/>
      <c r="T476" s="399"/>
      <c r="U476" s="399"/>
      <c r="V476" s="399"/>
      <c r="W476" s="399"/>
      <c r="X476" s="399"/>
      <c r="Y476" s="399"/>
      <c r="Z476" s="399"/>
      <c r="AA476" s="399"/>
      <c r="AB476" s="399"/>
    </row>
    <row r="477">
      <c r="A477" s="399"/>
      <c r="B477" s="399"/>
      <c r="C477" s="399"/>
      <c r="D477" s="399"/>
      <c r="E477" s="399"/>
      <c r="F477" s="399"/>
      <c r="G477" s="399"/>
      <c r="H477" s="399"/>
      <c r="I477" s="399"/>
      <c r="J477" s="399"/>
      <c r="K477" s="400"/>
      <c r="L477" s="399"/>
      <c r="M477" s="399"/>
      <c r="N477" s="399"/>
      <c r="O477" s="400"/>
      <c r="P477" s="399"/>
      <c r="Q477" s="399"/>
      <c r="R477" s="399"/>
      <c r="S477" s="399"/>
      <c r="T477" s="399"/>
      <c r="U477" s="399"/>
      <c r="V477" s="399"/>
      <c r="W477" s="399"/>
      <c r="X477" s="399"/>
      <c r="Y477" s="399"/>
      <c r="Z477" s="399"/>
      <c r="AA477" s="399"/>
      <c r="AB477" s="399"/>
    </row>
    <row r="478">
      <c r="A478" s="399"/>
      <c r="B478" s="399"/>
      <c r="C478" s="399"/>
      <c r="D478" s="399"/>
      <c r="E478" s="399"/>
      <c r="F478" s="399"/>
      <c r="G478" s="399"/>
      <c r="H478" s="399"/>
      <c r="I478" s="399"/>
      <c r="J478" s="399"/>
      <c r="K478" s="400"/>
      <c r="L478" s="399"/>
      <c r="M478" s="399"/>
      <c r="N478" s="399"/>
      <c r="O478" s="400"/>
      <c r="P478" s="399"/>
      <c r="Q478" s="399"/>
      <c r="R478" s="399"/>
      <c r="S478" s="399"/>
      <c r="T478" s="399"/>
      <c r="U478" s="399"/>
      <c r="V478" s="399"/>
      <c r="W478" s="399"/>
      <c r="X478" s="399"/>
      <c r="Y478" s="399"/>
      <c r="Z478" s="399"/>
      <c r="AA478" s="399"/>
      <c r="AB478" s="399"/>
    </row>
    <row r="479">
      <c r="A479" s="399"/>
      <c r="B479" s="399"/>
      <c r="C479" s="399"/>
      <c r="D479" s="399"/>
      <c r="E479" s="399"/>
      <c r="F479" s="399"/>
      <c r="G479" s="399"/>
      <c r="H479" s="399"/>
      <c r="I479" s="399"/>
      <c r="J479" s="399"/>
      <c r="K479" s="400"/>
      <c r="L479" s="399"/>
      <c r="M479" s="399"/>
      <c r="N479" s="399"/>
      <c r="O479" s="400"/>
      <c r="P479" s="399"/>
      <c r="Q479" s="399"/>
      <c r="R479" s="399"/>
      <c r="S479" s="399"/>
      <c r="T479" s="399"/>
      <c r="U479" s="399"/>
      <c r="V479" s="399"/>
      <c r="W479" s="399"/>
      <c r="X479" s="399"/>
      <c r="Y479" s="399"/>
      <c r="Z479" s="399"/>
      <c r="AA479" s="399"/>
      <c r="AB479" s="399"/>
    </row>
    <row r="480">
      <c r="A480" s="399"/>
      <c r="B480" s="399"/>
      <c r="C480" s="399"/>
      <c r="D480" s="399"/>
      <c r="E480" s="399"/>
      <c r="F480" s="399"/>
      <c r="G480" s="399"/>
      <c r="H480" s="399"/>
      <c r="I480" s="399"/>
      <c r="J480" s="399"/>
      <c r="K480" s="400"/>
      <c r="L480" s="399"/>
      <c r="M480" s="399"/>
      <c r="N480" s="399"/>
      <c r="O480" s="400"/>
      <c r="P480" s="399"/>
      <c r="Q480" s="399"/>
      <c r="R480" s="399"/>
      <c r="S480" s="399"/>
      <c r="T480" s="399"/>
      <c r="U480" s="399"/>
      <c r="V480" s="399"/>
      <c r="W480" s="399"/>
      <c r="X480" s="399"/>
      <c r="Y480" s="399"/>
      <c r="Z480" s="399"/>
      <c r="AA480" s="399"/>
      <c r="AB480" s="399"/>
    </row>
    <row r="481">
      <c r="A481" s="399"/>
      <c r="B481" s="399"/>
      <c r="C481" s="399"/>
      <c r="D481" s="399"/>
      <c r="E481" s="399"/>
      <c r="F481" s="399"/>
      <c r="G481" s="399"/>
      <c r="H481" s="399"/>
      <c r="I481" s="399"/>
      <c r="J481" s="399"/>
      <c r="K481" s="400"/>
      <c r="L481" s="399"/>
      <c r="M481" s="399"/>
      <c r="N481" s="399"/>
      <c r="O481" s="400"/>
      <c r="P481" s="399"/>
      <c r="Q481" s="399"/>
      <c r="R481" s="399"/>
      <c r="S481" s="399"/>
      <c r="T481" s="399"/>
      <c r="U481" s="399"/>
      <c r="V481" s="399"/>
      <c r="W481" s="399"/>
      <c r="X481" s="399"/>
      <c r="Y481" s="399"/>
      <c r="Z481" s="399"/>
      <c r="AA481" s="399"/>
      <c r="AB481" s="399"/>
    </row>
    <row r="482">
      <c r="A482" s="399"/>
      <c r="B482" s="399"/>
      <c r="C482" s="399"/>
      <c r="D482" s="399"/>
      <c r="E482" s="399"/>
      <c r="F482" s="399"/>
      <c r="G482" s="399"/>
      <c r="H482" s="399"/>
      <c r="I482" s="399"/>
      <c r="J482" s="399"/>
      <c r="K482" s="400"/>
      <c r="L482" s="399"/>
      <c r="M482" s="399"/>
      <c r="N482" s="399"/>
      <c r="O482" s="400"/>
      <c r="P482" s="399"/>
      <c r="Q482" s="399"/>
      <c r="R482" s="399"/>
      <c r="S482" s="399"/>
      <c r="T482" s="399"/>
      <c r="U482" s="399"/>
      <c r="V482" s="399"/>
      <c r="W482" s="399"/>
      <c r="X482" s="399"/>
      <c r="Y482" s="399"/>
      <c r="Z482" s="399"/>
      <c r="AA482" s="399"/>
      <c r="AB482" s="399"/>
    </row>
    <row r="483">
      <c r="A483" s="399"/>
      <c r="B483" s="399"/>
      <c r="C483" s="399"/>
      <c r="D483" s="399"/>
      <c r="E483" s="399"/>
      <c r="F483" s="399"/>
      <c r="G483" s="399"/>
      <c r="H483" s="399"/>
      <c r="I483" s="399"/>
      <c r="J483" s="399"/>
      <c r="K483" s="400"/>
      <c r="L483" s="399"/>
      <c r="M483" s="399"/>
      <c r="N483" s="399"/>
      <c r="O483" s="400"/>
      <c r="P483" s="399"/>
      <c r="Q483" s="399"/>
      <c r="R483" s="399"/>
      <c r="S483" s="399"/>
      <c r="T483" s="399"/>
      <c r="U483" s="399"/>
      <c r="V483" s="399"/>
      <c r="W483" s="399"/>
      <c r="X483" s="399"/>
      <c r="Y483" s="399"/>
      <c r="Z483" s="399"/>
      <c r="AA483" s="399"/>
      <c r="AB483" s="399"/>
    </row>
    <row r="484">
      <c r="A484" s="399"/>
      <c r="B484" s="399"/>
      <c r="C484" s="399"/>
      <c r="D484" s="399"/>
      <c r="E484" s="399"/>
      <c r="F484" s="399"/>
      <c r="G484" s="399"/>
      <c r="H484" s="399"/>
      <c r="I484" s="399"/>
      <c r="J484" s="399"/>
      <c r="K484" s="400"/>
      <c r="L484" s="399"/>
      <c r="M484" s="399"/>
      <c r="N484" s="399"/>
      <c r="O484" s="400"/>
      <c r="P484" s="399"/>
      <c r="Q484" s="399"/>
      <c r="R484" s="399"/>
      <c r="S484" s="399"/>
      <c r="T484" s="399"/>
      <c r="U484" s="399"/>
      <c r="V484" s="399"/>
      <c r="W484" s="399"/>
      <c r="X484" s="399"/>
      <c r="Y484" s="399"/>
      <c r="Z484" s="399"/>
      <c r="AA484" s="399"/>
      <c r="AB484" s="399"/>
    </row>
    <row r="485">
      <c r="A485" s="399"/>
      <c r="B485" s="399"/>
      <c r="C485" s="399"/>
      <c r="D485" s="399"/>
      <c r="E485" s="399"/>
      <c r="F485" s="399"/>
      <c r="G485" s="399"/>
      <c r="H485" s="399"/>
      <c r="I485" s="399"/>
      <c r="J485" s="399"/>
      <c r="K485" s="400"/>
      <c r="L485" s="399"/>
      <c r="M485" s="399"/>
      <c r="N485" s="399"/>
      <c r="O485" s="400"/>
      <c r="P485" s="399"/>
      <c r="Q485" s="399"/>
      <c r="R485" s="399"/>
      <c r="S485" s="399"/>
      <c r="T485" s="399"/>
      <c r="U485" s="399"/>
      <c r="V485" s="399"/>
      <c r="W485" s="399"/>
      <c r="X485" s="399"/>
      <c r="Y485" s="399"/>
      <c r="Z485" s="399"/>
      <c r="AA485" s="399"/>
      <c r="AB485" s="399"/>
    </row>
    <row r="486">
      <c r="A486" s="399"/>
      <c r="B486" s="399"/>
      <c r="C486" s="399"/>
      <c r="D486" s="399"/>
      <c r="E486" s="399"/>
      <c r="F486" s="399"/>
      <c r="G486" s="399"/>
      <c r="H486" s="399"/>
      <c r="I486" s="399"/>
      <c r="J486" s="399"/>
      <c r="K486" s="400"/>
      <c r="L486" s="399"/>
      <c r="M486" s="399"/>
      <c r="N486" s="399"/>
      <c r="O486" s="400"/>
      <c r="P486" s="399"/>
      <c r="Q486" s="399"/>
      <c r="R486" s="399"/>
      <c r="S486" s="399"/>
      <c r="T486" s="399"/>
      <c r="U486" s="399"/>
      <c r="V486" s="399"/>
      <c r="W486" s="399"/>
      <c r="X486" s="399"/>
      <c r="Y486" s="399"/>
      <c r="Z486" s="399"/>
      <c r="AA486" s="399"/>
      <c r="AB486" s="399"/>
    </row>
    <row r="487">
      <c r="A487" s="399"/>
      <c r="B487" s="399"/>
      <c r="C487" s="399"/>
      <c r="D487" s="399"/>
      <c r="E487" s="399"/>
      <c r="F487" s="399"/>
      <c r="G487" s="399"/>
      <c r="H487" s="399"/>
      <c r="I487" s="399"/>
      <c r="J487" s="399"/>
      <c r="K487" s="400"/>
      <c r="L487" s="399"/>
      <c r="M487" s="399"/>
      <c r="N487" s="399"/>
      <c r="O487" s="400"/>
      <c r="P487" s="399"/>
      <c r="Q487" s="399"/>
      <c r="R487" s="399"/>
      <c r="S487" s="399"/>
      <c r="T487" s="399"/>
      <c r="U487" s="399"/>
      <c r="V487" s="399"/>
      <c r="W487" s="399"/>
      <c r="X487" s="399"/>
      <c r="Y487" s="399"/>
      <c r="Z487" s="399"/>
      <c r="AA487" s="399"/>
      <c r="AB487" s="399"/>
    </row>
    <row r="488">
      <c r="A488" s="399"/>
      <c r="B488" s="399"/>
      <c r="C488" s="399"/>
      <c r="D488" s="399"/>
      <c r="E488" s="399"/>
      <c r="F488" s="399"/>
      <c r="G488" s="399"/>
      <c r="H488" s="399"/>
      <c r="I488" s="399"/>
      <c r="J488" s="399"/>
      <c r="K488" s="400"/>
      <c r="L488" s="399"/>
      <c r="M488" s="399"/>
      <c r="N488" s="399"/>
      <c r="O488" s="400"/>
      <c r="P488" s="399"/>
      <c r="Q488" s="399"/>
      <c r="R488" s="399"/>
      <c r="S488" s="399"/>
      <c r="T488" s="399"/>
      <c r="U488" s="399"/>
      <c r="V488" s="399"/>
      <c r="W488" s="399"/>
      <c r="X488" s="399"/>
      <c r="Y488" s="399"/>
      <c r="Z488" s="399"/>
      <c r="AA488" s="399"/>
      <c r="AB488" s="399"/>
    </row>
    <row r="489">
      <c r="A489" s="399"/>
      <c r="B489" s="399"/>
      <c r="C489" s="399"/>
      <c r="D489" s="399"/>
      <c r="E489" s="399"/>
      <c r="F489" s="399"/>
      <c r="G489" s="399"/>
      <c r="H489" s="399"/>
      <c r="I489" s="399"/>
      <c r="J489" s="399"/>
      <c r="K489" s="400"/>
      <c r="L489" s="399"/>
      <c r="M489" s="399"/>
      <c r="N489" s="399"/>
      <c r="O489" s="400"/>
      <c r="P489" s="399"/>
      <c r="Q489" s="399"/>
      <c r="R489" s="399"/>
      <c r="S489" s="399"/>
      <c r="T489" s="399"/>
      <c r="U489" s="399"/>
      <c r="V489" s="399"/>
      <c r="W489" s="399"/>
      <c r="X489" s="399"/>
      <c r="Y489" s="399"/>
      <c r="Z489" s="399"/>
      <c r="AA489" s="399"/>
      <c r="AB489" s="399"/>
    </row>
    <row r="490">
      <c r="A490" s="399"/>
      <c r="B490" s="399"/>
      <c r="C490" s="399"/>
      <c r="D490" s="399"/>
      <c r="E490" s="399"/>
      <c r="F490" s="399"/>
      <c r="G490" s="399"/>
      <c r="H490" s="399"/>
      <c r="I490" s="399"/>
      <c r="J490" s="399"/>
      <c r="K490" s="400"/>
      <c r="L490" s="399"/>
      <c r="M490" s="399"/>
      <c r="N490" s="399"/>
      <c r="O490" s="400"/>
      <c r="P490" s="399"/>
      <c r="Q490" s="399"/>
      <c r="R490" s="399"/>
      <c r="S490" s="399"/>
      <c r="T490" s="399"/>
      <c r="U490" s="399"/>
      <c r="V490" s="399"/>
      <c r="W490" s="399"/>
      <c r="X490" s="399"/>
      <c r="Y490" s="399"/>
      <c r="Z490" s="399"/>
      <c r="AA490" s="399"/>
      <c r="AB490" s="399"/>
    </row>
    <row r="491">
      <c r="A491" s="399"/>
      <c r="B491" s="399"/>
      <c r="C491" s="399"/>
      <c r="D491" s="399"/>
      <c r="E491" s="399"/>
      <c r="F491" s="399"/>
      <c r="G491" s="399"/>
      <c r="H491" s="399"/>
      <c r="I491" s="399"/>
      <c r="J491" s="399"/>
      <c r="K491" s="400"/>
      <c r="L491" s="399"/>
      <c r="M491" s="399"/>
      <c r="N491" s="399"/>
      <c r="O491" s="400"/>
      <c r="P491" s="399"/>
      <c r="Q491" s="399"/>
      <c r="R491" s="399"/>
      <c r="S491" s="399"/>
      <c r="T491" s="399"/>
      <c r="U491" s="399"/>
      <c r="V491" s="399"/>
      <c r="W491" s="399"/>
      <c r="X491" s="399"/>
      <c r="Y491" s="399"/>
      <c r="Z491" s="399"/>
      <c r="AA491" s="399"/>
      <c r="AB491" s="399"/>
    </row>
    <row r="492">
      <c r="A492" s="399"/>
      <c r="B492" s="399"/>
      <c r="C492" s="399"/>
      <c r="D492" s="399"/>
      <c r="E492" s="399"/>
      <c r="F492" s="399"/>
      <c r="G492" s="399"/>
      <c r="H492" s="399"/>
      <c r="I492" s="399"/>
      <c r="J492" s="399"/>
      <c r="K492" s="400"/>
      <c r="L492" s="399"/>
      <c r="M492" s="399"/>
      <c r="N492" s="399"/>
      <c r="O492" s="400"/>
      <c r="P492" s="399"/>
      <c r="Q492" s="399"/>
      <c r="R492" s="399"/>
      <c r="S492" s="399"/>
      <c r="T492" s="399"/>
      <c r="U492" s="399"/>
      <c r="V492" s="399"/>
      <c r="W492" s="399"/>
      <c r="X492" s="399"/>
      <c r="Y492" s="399"/>
      <c r="Z492" s="399"/>
      <c r="AA492" s="399"/>
      <c r="AB492" s="399"/>
    </row>
    <row r="493">
      <c r="A493" s="399"/>
      <c r="B493" s="399"/>
      <c r="C493" s="399"/>
      <c r="D493" s="399"/>
      <c r="E493" s="399"/>
      <c r="F493" s="399"/>
      <c r="G493" s="399"/>
      <c r="H493" s="399"/>
      <c r="I493" s="399"/>
      <c r="J493" s="399"/>
      <c r="K493" s="400"/>
      <c r="L493" s="399"/>
      <c r="M493" s="399"/>
      <c r="N493" s="399"/>
      <c r="O493" s="400"/>
      <c r="P493" s="399"/>
      <c r="Q493" s="399"/>
      <c r="R493" s="399"/>
      <c r="S493" s="399"/>
      <c r="T493" s="399"/>
      <c r="U493" s="399"/>
      <c r="V493" s="399"/>
      <c r="W493" s="399"/>
      <c r="X493" s="399"/>
      <c r="Y493" s="399"/>
      <c r="Z493" s="399"/>
      <c r="AA493" s="399"/>
      <c r="AB493" s="399"/>
    </row>
    <row r="494">
      <c r="A494" s="399"/>
      <c r="B494" s="399"/>
      <c r="C494" s="399"/>
      <c r="D494" s="399"/>
      <c r="E494" s="399"/>
      <c r="F494" s="399"/>
      <c r="G494" s="399"/>
      <c r="H494" s="399"/>
      <c r="I494" s="399"/>
      <c r="J494" s="399"/>
      <c r="K494" s="400"/>
      <c r="L494" s="399"/>
      <c r="M494" s="399"/>
      <c r="N494" s="399"/>
      <c r="O494" s="400"/>
      <c r="P494" s="399"/>
      <c r="Q494" s="399"/>
      <c r="R494" s="399"/>
      <c r="S494" s="399"/>
      <c r="T494" s="399"/>
      <c r="U494" s="399"/>
      <c r="V494" s="399"/>
      <c r="W494" s="399"/>
      <c r="X494" s="399"/>
      <c r="Y494" s="399"/>
      <c r="Z494" s="399"/>
      <c r="AA494" s="399"/>
      <c r="AB494" s="399"/>
    </row>
    <row r="495">
      <c r="A495" s="399"/>
      <c r="B495" s="399"/>
      <c r="C495" s="399"/>
      <c r="D495" s="399"/>
      <c r="E495" s="399"/>
      <c r="F495" s="399"/>
      <c r="G495" s="399"/>
      <c r="H495" s="399"/>
      <c r="I495" s="399"/>
      <c r="J495" s="399"/>
      <c r="K495" s="400"/>
      <c r="L495" s="399"/>
      <c r="M495" s="399"/>
      <c r="N495" s="399"/>
      <c r="O495" s="400"/>
      <c r="P495" s="399"/>
      <c r="Q495" s="399"/>
      <c r="R495" s="399"/>
      <c r="S495" s="399"/>
      <c r="T495" s="399"/>
      <c r="U495" s="399"/>
      <c r="V495" s="399"/>
      <c r="W495" s="399"/>
      <c r="X495" s="399"/>
      <c r="Y495" s="399"/>
      <c r="Z495" s="399"/>
      <c r="AA495" s="399"/>
      <c r="AB495" s="399"/>
    </row>
    <row r="496">
      <c r="A496" s="399"/>
      <c r="B496" s="399"/>
      <c r="C496" s="399"/>
      <c r="D496" s="399"/>
      <c r="E496" s="399"/>
      <c r="F496" s="399"/>
      <c r="G496" s="399"/>
      <c r="H496" s="399"/>
      <c r="I496" s="399"/>
      <c r="J496" s="399"/>
      <c r="K496" s="400"/>
      <c r="L496" s="399"/>
      <c r="M496" s="399"/>
      <c r="N496" s="399"/>
      <c r="O496" s="400"/>
      <c r="P496" s="399"/>
      <c r="Q496" s="399"/>
      <c r="R496" s="399"/>
      <c r="S496" s="399"/>
      <c r="T496" s="399"/>
      <c r="U496" s="399"/>
      <c r="V496" s="399"/>
      <c r="W496" s="399"/>
      <c r="X496" s="399"/>
      <c r="Y496" s="399"/>
      <c r="Z496" s="399"/>
      <c r="AA496" s="399"/>
      <c r="AB496" s="399"/>
    </row>
    <row r="497">
      <c r="A497" s="399"/>
      <c r="B497" s="399"/>
      <c r="C497" s="399"/>
      <c r="D497" s="399"/>
      <c r="E497" s="399"/>
      <c r="F497" s="399"/>
      <c r="G497" s="399"/>
      <c r="H497" s="399"/>
      <c r="I497" s="399"/>
      <c r="J497" s="399"/>
      <c r="K497" s="400"/>
      <c r="L497" s="399"/>
      <c r="M497" s="399"/>
      <c r="N497" s="399"/>
      <c r="O497" s="400"/>
      <c r="P497" s="399"/>
      <c r="Q497" s="399"/>
      <c r="R497" s="399"/>
      <c r="S497" s="399"/>
      <c r="T497" s="399"/>
      <c r="U497" s="399"/>
      <c r="V497" s="399"/>
      <c r="W497" s="399"/>
      <c r="X497" s="399"/>
      <c r="Y497" s="399"/>
      <c r="Z497" s="399"/>
      <c r="AA497" s="399"/>
      <c r="AB497" s="399"/>
    </row>
    <row r="498">
      <c r="A498" s="399"/>
      <c r="B498" s="399"/>
      <c r="C498" s="399"/>
      <c r="D498" s="399"/>
      <c r="E498" s="399"/>
      <c r="F498" s="399"/>
      <c r="G498" s="399"/>
      <c r="H498" s="399"/>
      <c r="I498" s="399"/>
      <c r="J498" s="399"/>
      <c r="K498" s="400"/>
      <c r="L498" s="399"/>
      <c r="M498" s="399"/>
      <c r="N498" s="399"/>
      <c r="O498" s="400"/>
      <c r="P498" s="399"/>
      <c r="Q498" s="399"/>
      <c r="R498" s="399"/>
      <c r="S498" s="399"/>
      <c r="T498" s="399"/>
      <c r="U498" s="399"/>
      <c r="V498" s="399"/>
      <c r="W498" s="399"/>
      <c r="X498" s="399"/>
      <c r="Y498" s="399"/>
      <c r="Z498" s="399"/>
      <c r="AA498" s="399"/>
      <c r="AB498" s="399"/>
    </row>
    <row r="499">
      <c r="A499" s="399"/>
      <c r="B499" s="399"/>
      <c r="C499" s="399"/>
      <c r="D499" s="399"/>
      <c r="E499" s="399"/>
      <c r="F499" s="399"/>
      <c r="G499" s="399"/>
      <c r="H499" s="399"/>
      <c r="I499" s="399"/>
      <c r="J499" s="399"/>
      <c r="K499" s="400"/>
      <c r="L499" s="399"/>
      <c r="M499" s="399"/>
      <c r="N499" s="399"/>
      <c r="O499" s="400"/>
      <c r="P499" s="399"/>
      <c r="Q499" s="399"/>
      <c r="R499" s="399"/>
      <c r="S499" s="399"/>
      <c r="T499" s="399"/>
      <c r="U499" s="399"/>
      <c r="V499" s="399"/>
      <c r="W499" s="399"/>
      <c r="X499" s="399"/>
      <c r="Y499" s="399"/>
      <c r="Z499" s="399"/>
      <c r="AA499" s="399"/>
      <c r="AB499" s="399"/>
    </row>
    <row r="500">
      <c r="A500" s="399"/>
      <c r="B500" s="399"/>
      <c r="C500" s="399"/>
      <c r="D500" s="399"/>
      <c r="E500" s="399"/>
      <c r="F500" s="399"/>
      <c r="G500" s="399"/>
      <c r="H500" s="399"/>
      <c r="I500" s="399"/>
      <c r="J500" s="399"/>
      <c r="K500" s="400"/>
      <c r="L500" s="399"/>
      <c r="M500" s="399"/>
      <c r="N500" s="399"/>
      <c r="O500" s="400"/>
      <c r="P500" s="399"/>
      <c r="Q500" s="399"/>
      <c r="R500" s="399"/>
      <c r="S500" s="399"/>
      <c r="T500" s="399"/>
      <c r="U500" s="399"/>
      <c r="V500" s="399"/>
      <c r="W500" s="399"/>
      <c r="X500" s="399"/>
      <c r="Y500" s="399"/>
      <c r="Z500" s="399"/>
      <c r="AA500" s="399"/>
      <c r="AB500" s="399"/>
    </row>
    <row r="501">
      <c r="A501" s="399"/>
      <c r="B501" s="399"/>
      <c r="C501" s="399"/>
      <c r="D501" s="399"/>
      <c r="E501" s="399"/>
      <c r="F501" s="399"/>
      <c r="G501" s="399"/>
      <c r="H501" s="399"/>
      <c r="I501" s="399"/>
      <c r="J501" s="399"/>
      <c r="K501" s="400"/>
      <c r="L501" s="399"/>
      <c r="M501" s="399"/>
      <c r="N501" s="399"/>
      <c r="O501" s="400"/>
      <c r="P501" s="399"/>
      <c r="Q501" s="399"/>
      <c r="R501" s="399"/>
      <c r="S501" s="399"/>
      <c r="T501" s="399"/>
      <c r="U501" s="399"/>
      <c r="V501" s="399"/>
      <c r="W501" s="399"/>
      <c r="X501" s="399"/>
      <c r="Y501" s="399"/>
      <c r="Z501" s="399"/>
      <c r="AA501" s="399"/>
      <c r="AB501" s="399"/>
    </row>
    <row r="502">
      <c r="A502" s="399"/>
      <c r="B502" s="399"/>
      <c r="C502" s="399"/>
      <c r="D502" s="399"/>
      <c r="E502" s="399"/>
      <c r="F502" s="399"/>
      <c r="G502" s="399"/>
      <c r="H502" s="399"/>
      <c r="I502" s="399"/>
      <c r="J502" s="399"/>
      <c r="K502" s="400"/>
      <c r="L502" s="399"/>
      <c r="M502" s="399"/>
      <c r="N502" s="399"/>
      <c r="O502" s="400"/>
      <c r="P502" s="399"/>
      <c r="Q502" s="399"/>
      <c r="R502" s="399"/>
      <c r="S502" s="399"/>
      <c r="T502" s="399"/>
      <c r="U502" s="399"/>
      <c r="V502" s="399"/>
      <c r="W502" s="399"/>
      <c r="X502" s="399"/>
      <c r="Y502" s="399"/>
      <c r="Z502" s="399"/>
      <c r="AA502" s="399"/>
      <c r="AB502" s="399"/>
    </row>
    <row r="503">
      <c r="A503" s="399"/>
      <c r="B503" s="399"/>
      <c r="C503" s="399"/>
      <c r="D503" s="399"/>
      <c r="E503" s="399"/>
      <c r="F503" s="399"/>
      <c r="G503" s="399"/>
      <c r="H503" s="399"/>
      <c r="I503" s="399"/>
      <c r="J503" s="399"/>
      <c r="K503" s="400"/>
      <c r="L503" s="399"/>
      <c r="M503" s="399"/>
      <c r="N503" s="399"/>
      <c r="O503" s="400"/>
      <c r="P503" s="399"/>
      <c r="Q503" s="399"/>
      <c r="R503" s="399"/>
      <c r="S503" s="399"/>
      <c r="T503" s="399"/>
      <c r="U503" s="399"/>
      <c r="V503" s="399"/>
      <c r="W503" s="399"/>
      <c r="X503" s="399"/>
      <c r="Y503" s="399"/>
      <c r="Z503" s="399"/>
      <c r="AA503" s="399"/>
      <c r="AB503" s="399"/>
    </row>
    <row r="504">
      <c r="A504" s="399"/>
      <c r="B504" s="399"/>
      <c r="C504" s="399"/>
      <c r="D504" s="399"/>
      <c r="E504" s="399"/>
      <c r="F504" s="399"/>
      <c r="G504" s="399"/>
      <c r="H504" s="399"/>
      <c r="I504" s="399"/>
      <c r="J504" s="399"/>
      <c r="K504" s="400"/>
      <c r="L504" s="399"/>
      <c r="M504" s="399"/>
      <c r="N504" s="399"/>
      <c r="O504" s="400"/>
      <c r="P504" s="399"/>
      <c r="Q504" s="399"/>
      <c r="R504" s="399"/>
      <c r="S504" s="399"/>
      <c r="T504" s="399"/>
      <c r="U504" s="399"/>
      <c r="V504" s="399"/>
      <c r="W504" s="399"/>
      <c r="X504" s="399"/>
      <c r="Y504" s="399"/>
      <c r="Z504" s="399"/>
      <c r="AA504" s="399"/>
      <c r="AB504" s="399"/>
    </row>
    <row r="505">
      <c r="A505" s="399"/>
      <c r="B505" s="399"/>
      <c r="C505" s="399"/>
      <c r="D505" s="399"/>
      <c r="E505" s="399"/>
      <c r="F505" s="399"/>
      <c r="G505" s="399"/>
      <c r="H505" s="399"/>
      <c r="I505" s="399"/>
      <c r="J505" s="399"/>
      <c r="K505" s="400"/>
      <c r="L505" s="399"/>
      <c r="M505" s="399"/>
      <c r="N505" s="399"/>
      <c r="O505" s="400"/>
      <c r="P505" s="399"/>
      <c r="Q505" s="399"/>
      <c r="R505" s="399"/>
      <c r="S505" s="399"/>
      <c r="T505" s="399"/>
      <c r="U505" s="399"/>
      <c r="V505" s="399"/>
      <c r="W505" s="399"/>
      <c r="X505" s="399"/>
      <c r="Y505" s="399"/>
      <c r="Z505" s="399"/>
      <c r="AA505" s="399"/>
      <c r="AB505" s="399"/>
    </row>
    <row r="506">
      <c r="A506" s="399"/>
      <c r="B506" s="399"/>
      <c r="C506" s="399"/>
      <c r="D506" s="399"/>
      <c r="E506" s="399"/>
      <c r="F506" s="399"/>
      <c r="G506" s="399"/>
      <c r="H506" s="399"/>
      <c r="I506" s="399"/>
      <c r="J506" s="399"/>
      <c r="K506" s="400"/>
      <c r="L506" s="399"/>
      <c r="M506" s="399"/>
      <c r="N506" s="399"/>
      <c r="O506" s="400"/>
      <c r="P506" s="399"/>
      <c r="Q506" s="399"/>
      <c r="R506" s="399"/>
      <c r="S506" s="399"/>
      <c r="T506" s="399"/>
      <c r="U506" s="399"/>
      <c r="V506" s="399"/>
      <c r="W506" s="399"/>
      <c r="X506" s="399"/>
      <c r="Y506" s="399"/>
      <c r="Z506" s="399"/>
      <c r="AA506" s="399"/>
      <c r="AB506" s="399"/>
    </row>
    <row r="507">
      <c r="A507" s="399"/>
      <c r="B507" s="399"/>
      <c r="C507" s="399"/>
      <c r="D507" s="399"/>
      <c r="E507" s="399"/>
      <c r="F507" s="399"/>
      <c r="G507" s="399"/>
      <c r="H507" s="399"/>
      <c r="I507" s="399"/>
      <c r="J507" s="399"/>
      <c r="K507" s="400"/>
      <c r="L507" s="399"/>
      <c r="M507" s="399"/>
      <c r="N507" s="399"/>
      <c r="O507" s="400"/>
      <c r="P507" s="399"/>
      <c r="Q507" s="399"/>
      <c r="R507" s="399"/>
      <c r="S507" s="399"/>
      <c r="T507" s="399"/>
      <c r="U507" s="399"/>
      <c r="V507" s="399"/>
      <c r="W507" s="399"/>
      <c r="X507" s="399"/>
      <c r="Y507" s="399"/>
      <c r="Z507" s="399"/>
      <c r="AA507" s="399"/>
      <c r="AB507" s="399"/>
    </row>
    <row r="508">
      <c r="A508" s="399"/>
      <c r="B508" s="399"/>
      <c r="C508" s="399"/>
      <c r="D508" s="399"/>
      <c r="E508" s="399"/>
      <c r="F508" s="399"/>
      <c r="G508" s="399"/>
      <c r="H508" s="399"/>
      <c r="I508" s="399"/>
      <c r="J508" s="399"/>
      <c r="K508" s="400"/>
      <c r="L508" s="399"/>
      <c r="M508" s="399"/>
      <c r="N508" s="399"/>
      <c r="O508" s="400"/>
      <c r="P508" s="399"/>
      <c r="Q508" s="399"/>
      <c r="R508" s="399"/>
      <c r="S508" s="399"/>
      <c r="T508" s="399"/>
      <c r="U508" s="399"/>
      <c r="V508" s="399"/>
      <c r="W508" s="399"/>
      <c r="X508" s="399"/>
      <c r="Y508" s="399"/>
      <c r="Z508" s="399"/>
      <c r="AA508" s="399"/>
      <c r="AB508" s="399"/>
    </row>
    <row r="509">
      <c r="A509" s="399"/>
      <c r="B509" s="399"/>
      <c r="C509" s="399"/>
      <c r="D509" s="399"/>
      <c r="E509" s="399"/>
      <c r="F509" s="399"/>
      <c r="G509" s="399"/>
      <c r="H509" s="399"/>
      <c r="I509" s="399"/>
      <c r="J509" s="399"/>
      <c r="K509" s="400"/>
      <c r="L509" s="399"/>
      <c r="M509" s="399"/>
      <c r="N509" s="399"/>
      <c r="O509" s="400"/>
      <c r="P509" s="399"/>
      <c r="Q509" s="399"/>
      <c r="R509" s="399"/>
      <c r="S509" s="399"/>
      <c r="T509" s="399"/>
      <c r="U509" s="399"/>
      <c r="V509" s="399"/>
      <c r="W509" s="399"/>
      <c r="X509" s="399"/>
      <c r="Y509" s="399"/>
      <c r="Z509" s="399"/>
      <c r="AA509" s="399"/>
      <c r="AB509" s="399"/>
    </row>
    <row r="510">
      <c r="A510" s="399"/>
      <c r="B510" s="399"/>
      <c r="C510" s="399"/>
      <c r="D510" s="399"/>
      <c r="E510" s="399"/>
      <c r="F510" s="399"/>
      <c r="G510" s="399"/>
      <c r="H510" s="399"/>
      <c r="I510" s="399"/>
      <c r="J510" s="399"/>
      <c r="K510" s="400"/>
      <c r="L510" s="399"/>
      <c r="M510" s="399"/>
      <c r="N510" s="399"/>
      <c r="O510" s="400"/>
      <c r="P510" s="399"/>
      <c r="Q510" s="399"/>
      <c r="R510" s="399"/>
      <c r="S510" s="399"/>
      <c r="T510" s="399"/>
      <c r="U510" s="399"/>
      <c r="V510" s="399"/>
      <c r="W510" s="399"/>
      <c r="X510" s="399"/>
      <c r="Y510" s="399"/>
      <c r="Z510" s="399"/>
      <c r="AA510" s="399"/>
      <c r="AB510" s="399"/>
    </row>
    <row r="511">
      <c r="A511" s="399"/>
      <c r="B511" s="399"/>
      <c r="C511" s="399"/>
      <c r="D511" s="399"/>
      <c r="E511" s="399"/>
      <c r="F511" s="399"/>
      <c r="G511" s="399"/>
      <c r="H511" s="399"/>
      <c r="I511" s="399"/>
      <c r="J511" s="399"/>
      <c r="K511" s="400"/>
      <c r="L511" s="399"/>
      <c r="M511" s="399"/>
      <c r="N511" s="399"/>
      <c r="O511" s="400"/>
      <c r="P511" s="399"/>
      <c r="Q511" s="399"/>
      <c r="R511" s="399"/>
      <c r="S511" s="399"/>
      <c r="T511" s="399"/>
      <c r="U511" s="399"/>
      <c r="V511" s="399"/>
      <c r="W511" s="399"/>
      <c r="X511" s="399"/>
      <c r="Y511" s="399"/>
      <c r="Z511" s="399"/>
      <c r="AA511" s="399"/>
      <c r="AB511" s="399"/>
    </row>
    <row r="512">
      <c r="A512" s="399"/>
      <c r="B512" s="399"/>
      <c r="C512" s="399"/>
      <c r="D512" s="399"/>
      <c r="E512" s="399"/>
      <c r="F512" s="399"/>
      <c r="G512" s="399"/>
      <c r="H512" s="399"/>
      <c r="I512" s="399"/>
      <c r="J512" s="399"/>
      <c r="K512" s="400"/>
      <c r="L512" s="399"/>
      <c r="M512" s="399"/>
      <c r="N512" s="399"/>
      <c r="O512" s="400"/>
      <c r="P512" s="399"/>
      <c r="Q512" s="399"/>
      <c r="R512" s="399"/>
      <c r="S512" s="399"/>
      <c r="T512" s="399"/>
      <c r="U512" s="399"/>
      <c r="V512" s="399"/>
      <c r="W512" s="399"/>
      <c r="X512" s="399"/>
      <c r="Y512" s="399"/>
      <c r="Z512" s="399"/>
      <c r="AA512" s="399"/>
      <c r="AB512" s="399"/>
    </row>
    <row r="513">
      <c r="A513" s="399"/>
      <c r="B513" s="399"/>
      <c r="C513" s="399"/>
      <c r="D513" s="399"/>
      <c r="E513" s="399"/>
      <c r="F513" s="399"/>
      <c r="G513" s="399"/>
      <c r="H513" s="399"/>
      <c r="I513" s="399"/>
      <c r="J513" s="399"/>
      <c r="K513" s="400"/>
      <c r="L513" s="399"/>
      <c r="M513" s="399"/>
      <c r="N513" s="399"/>
      <c r="O513" s="400"/>
      <c r="P513" s="399"/>
      <c r="Q513" s="399"/>
      <c r="R513" s="399"/>
      <c r="S513" s="399"/>
      <c r="T513" s="399"/>
      <c r="U513" s="399"/>
      <c r="V513" s="399"/>
      <c r="W513" s="399"/>
      <c r="X513" s="399"/>
      <c r="Y513" s="399"/>
      <c r="Z513" s="399"/>
      <c r="AA513" s="399"/>
      <c r="AB513" s="399"/>
    </row>
    <row r="514">
      <c r="A514" s="399"/>
      <c r="B514" s="399"/>
      <c r="C514" s="399"/>
      <c r="D514" s="399"/>
      <c r="E514" s="399"/>
      <c r="F514" s="399"/>
      <c r="G514" s="399"/>
      <c r="H514" s="399"/>
      <c r="I514" s="399"/>
      <c r="J514" s="399"/>
      <c r="K514" s="400"/>
      <c r="L514" s="399"/>
      <c r="M514" s="399"/>
      <c r="N514" s="399"/>
      <c r="O514" s="400"/>
      <c r="P514" s="399"/>
      <c r="Q514" s="399"/>
      <c r="R514" s="399"/>
      <c r="S514" s="399"/>
      <c r="T514" s="399"/>
      <c r="U514" s="399"/>
      <c r="V514" s="399"/>
      <c r="W514" s="399"/>
      <c r="X514" s="399"/>
      <c r="Y514" s="399"/>
      <c r="Z514" s="399"/>
      <c r="AA514" s="399"/>
      <c r="AB514" s="399"/>
    </row>
    <row r="515">
      <c r="A515" s="399"/>
      <c r="B515" s="399"/>
      <c r="C515" s="399"/>
      <c r="D515" s="399"/>
      <c r="E515" s="399"/>
      <c r="F515" s="399"/>
      <c r="G515" s="399"/>
      <c r="H515" s="399"/>
      <c r="I515" s="399"/>
      <c r="J515" s="399"/>
      <c r="K515" s="400"/>
      <c r="L515" s="399"/>
      <c r="M515" s="399"/>
      <c r="N515" s="399"/>
      <c r="O515" s="400"/>
      <c r="P515" s="399"/>
      <c r="Q515" s="399"/>
      <c r="R515" s="399"/>
      <c r="S515" s="399"/>
      <c r="T515" s="399"/>
      <c r="U515" s="399"/>
      <c r="V515" s="399"/>
      <c r="W515" s="399"/>
      <c r="X515" s="399"/>
      <c r="Y515" s="399"/>
      <c r="Z515" s="399"/>
      <c r="AA515" s="399"/>
      <c r="AB515" s="399"/>
    </row>
    <row r="516">
      <c r="A516" s="399"/>
      <c r="B516" s="399"/>
      <c r="C516" s="399"/>
      <c r="D516" s="399"/>
      <c r="E516" s="399"/>
      <c r="F516" s="399"/>
      <c r="G516" s="399"/>
      <c r="H516" s="399"/>
      <c r="I516" s="399"/>
      <c r="J516" s="399"/>
      <c r="K516" s="400"/>
      <c r="L516" s="399"/>
      <c r="M516" s="399"/>
      <c r="N516" s="399"/>
      <c r="O516" s="400"/>
      <c r="P516" s="399"/>
      <c r="Q516" s="399"/>
      <c r="R516" s="399"/>
      <c r="S516" s="399"/>
      <c r="T516" s="399"/>
      <c r="U516" s="399"/>
      <c r="V516" s="399"/>
      <c r="W516" s="399"/>
      <c r="X516" s="399"/>
      <c r="Y516" s="399"/>
      <c r="Z516" s="399"/>
      <c r="AA516" s="399"/>
      <c r="AB516" s="399"/>
    </row>
    <row r="517">
      <c r="A517" s="399"/>
      <c r="B517" s="399"/>
      <c r="C517" s="399"/>
      <c r="D517" s="399"/>
      <c r="E517" s="399"/>
      <c r="F517" s="399"/>
      <c r="G517" s="399"/>
      <c r="H517" s="399"/>
      <c r="I517" s="399"/>
      <c r="J517" s="399"/>
      <c r="K517" s="400"/>
      <c r="L517" s="399"/>
      <c r="M517" s="399"/>
      <c r="N517" s="399"/>
      <c r="O517" s="400"/>
      <c r="P517" s="399"/>
      <c r="Q517" s="399"/>
      <c r="R517" s="399"/>
      <c r="S517" s="399"/>
      <c r="T517" s="399"/>
      <c r="U517" s="399"/>
      <c r="V517" s="399"/>
      <c r="W517" s="399"/>
      <c r="X517" s="399"/>
      <c r="Y517" s="399"/>
      <c r="Z517" s="399"/>
      <c r="AA517" s="399"/>
      <c r="AB517" s="399"/>
    </row>
    <row r="518">
      <c r="A518" s="399"/>
      <c r="B518" s="399"/>
      <c r="C518" s="399"/>
      <c r="D518" s="399"/>
      <c r="E518" s="399"/>
      <c r="F518" s="399"/>
      <c r="G518" s="399"/>
      <c r="H518" s="399"/>
      <c r="I518" s="399"/>
      <c r="J518" s="399"/>
      <c r="K518" s="400"/>
      <c r="L518" s="399"/>
      <c r="M518" s="399"/>
      <c r="N518" s="399"/>
      <c r="O518" s="400"/>
      <c r="P518" s="399"/>
      <c r="Q518" s="399"/>
      <c r="R518" s="399"/>
      <c r="S518" s="399"/>
      <c r="T518" s="399"/>
      <c r="U518" s="399"/>
      <c r="V518" s="399"/>
      <c r="W518" s="399"/>
      <c r="X518" s="399"/>
      <c r="Y518" s="399"/>
      <c r="Z518" s="399"/>
      <c r="AA518" s="399"/>
      <c r="AB518" s="399"/>
    </row>
    <row r="519">
      <c r="A519" s="399"/>
      <c r="B519" s="399"/>
      <c r="C519" s="399"/>
      <c r="D519" s="399"/>
      <c r="E519" s="399"/>
      <c r="F519" s="399"/>
      <c r="G519" s="399"/>
      <c r="H519" s="399"/>
      <c r="I519" s="399"/>
      <c r="J519" s="399"/>
      <c r="K519" s="400"/>
      <c r="L519" s="399"/>
      <c r="M519" s="399"/>
      <c r="N519" s="399"/>
      <c r="O519" s="400"/>
      <c r="P519" s="399"/>
      <c r="Q519" s="399"/>
      <c r="R519" s="399"/>
      <c r="S519" s="399"/>
      <c r="T519" s="399"/>
      <c r="U519" s="399"/>
      <c r="V519" s="399"/>
      <c r="W519" s="399"/>
      <c r="X519" s="399"/>
      <c r="Y519" s="399"/>
      <c r="Z519" s="399"/>
      <c r="AA519" s="399"/>
      <c r="AB519" s="399"/>
    </row>
    <row r="520">
      <c r="A520" s="399"/>
      <c r="B520" s="399"/>
      <c r="C520" s="399"/>
      <c r="D520" s="399"/>
      <c r="E520" s="399"/>
      <c r="F520" s="399"/>
      <c r="G520" s="399"/>
      <c r="H520" s="399"/>
      <c r="I520" s="399"/>
      <c r="J520" s="399"/>
      <c r="K520" s="400"/>
      <c r="L520" s="399"/>
      <c r="M520" s="399"/>
      <c r="N520" s="399"/>
      <c r="O520" s="400"/>
      <c r="P520" s="399"/>
      <c r="Q520" s="399"/>
      <c r="R520" s="399"/>
      <c r="S520" s="399"/>
      <c r="T520" s="399"/>
      <c r="U520" s="399"/>
      <c r="V520" s="399"/>
      <c r="W520" s="399"/>
      <c r="X520" s="399"/>
      <c r="Y520" s="399"/>
      <c r="Z520" s="399"/>
      <c r="AA520" s="399"/>
      <c r="AB520" s="399"/>
    </row>
    <row r="521">
      <c r="A521" s="399"/>
      <c r="B521" s="399"/>
      <c r="C521" s="399"/>
      <c r="D521" s="399"/>
      <c r="E521" s="399"/>
      <c r="F521" s="399"/>
      <c r="G521" s="399"/>
      <c r="H521" s="399"/>
      <c r="I521" s="399"/>
      <c r="J521" s="399"/>
      <c r="K521" s="400"/>
      <c r="L521" s="399"/>
      <c r="M521" s="399"/>
      <c r="N521" s="399"/>
      <c r="O521" s="400"/>
      <c r="P521" s="399"/>
      <c r="Q521" s="399"/>
      <c r="R521" s="399"/>
      <c r="S521" s="399"/>
      <c r="T521" s="399"/>
      <c r="U521" s="399"/>
      <c r="V521" s="399"/>
      <c r="W521" s="399"/>
      <c r="X521" s="399"/>
      <c r="Y521" s="399"/>
      <c r="Z521" s="399"/>
      <c r="AA521" s="399"/>
      <c r="AB521" s="399"/>
    </row>
    <row r="522">
      <c r="A522" s="399"/>
      <c r="B522" s="399"/>
      <c r="C522" s="399"/>
      <c r="D522" s="399"/>
      <c r="E522" s="399"/>
      <c r="F522" s="399"/>
      <c r="G522" s="399"/>
      <c r="H522" s="399"/>
      <c r="I522" s="399"/>
      <c r="J522" s="399"/>
      <c r="K522" s="400"/>
      <c r="L522" s="399"/>
      <c r="M522" s="399"/>
      <c r="N522" s="399"/>
      <c r="O522" s="400"/>
      <c r="P522" s="399"/>
      <c r="Q522" s="399"/>
      <c r="R522" s="399"/>
      <c r="S522" s="399"/>
      <c r="T522" s="399"/>
      <c r="U522" s="399"/>
      <c r="V522" s="399"/>
      <c r="W522" s="399"/>
      <c r="X522" s="399"/>
      <c r="Y522" s="399"/>
      <c r="Z522" s="399"/>
      <c r="AA522" s="399"/>
      <c r="AB522" s="399"/>
    </row>
    <row r="523">
      <c r="A523" s="399"/>
      <c r="B523" s="399"/>
      <c r="C523" s="399"/>
      <c r="D523" s="399"/>
      <c r="E523" s="399"/>
      <c r="F523" s="399"/>
      <c r="G523" s="399"/>
      <c r="H523" s="399"/>
      <c r="I523" s="399"/>
      <c r="J523" s="399"/>
      <c r="K523" s="400"/>
      <c r="L523" s="399"/>
      <c r="M523" s="399"/>
      <c r="N523" s="399"/>
      <c r="O523" s="400"/>
      <c r="P523" s="399"/>
      <c r="Q523" s="399"/>
      <c r="R523" s="399"/>
      <c r="S523" s="399"/>
      <c r="T523" s="399"/>
      <c r="U523" s="399"/>
      <c r="V523" s="399"/>
      <c r="W523" s="399"/>
      <c r="X523" s="399"/>
      <c r="Y523" s="399"/>
      <c r="Z523" s="399"/>
      <c r="AA523" s="399"/>
      <c r="AB523" s="399"/>
    </row>
    <row r="524">
      <c r="A524" s="399"/>
      <c r="B524" s="399"/>
      <c r="C524" s="399"/>
      <c r="D524" s="399"/>
      <c r="E524" s="399"/>
      <c r="F524" s="399"/>
      <c r="G524" s="399"/>
      <c r="H524" s="399"/>
      <c r="I524" s="399"/>
      <c r="J524" s="399"/>
      <c r="K524" s="400"/>
      <c r="L524" s="399"/>
      <c r="M524" s="399"/>
      <c r="N524" s="399"/>
      <c r="O524" s="400"/>
      <c r="P524" s="399"/>
      <c r="Q524" s="399"/>
      <c r="R524" s="399"/>
      <c r="S524" s="399"/>
      <c r="T524" s="399"/>
      <c r="U524" s="399"/>
      <c r="V524" s="399"/>
      <c r="W524" s="399"/>
      <c r="X524" s="399"/>
      <c r="Y524" s="399"/>
      <c r="Z524" s="399"/>
      <c r="AA524" s="399"/>
      <c r="AB524" s="399"/>
    </row>
    <row r="525">
      <c r="A525" s="399"/>
      <c r="B525" s="399"/>
      <c r="C525" s="399"/>
      <c r="D525" s="399"/>
      <c r="E525" s="399"/>
      <c r="F525" s="399"/>
      <c r="G525" s="399"/>
      <c r="H525" s="399"/>
      <c r="I525" s="399"/>
      <c r="J525" s="399"/>
      <c r="K525" s="400"/>
      <c r="L525" s="399"/>
      <c r="M525" s="399"/>
      <c r="N525" s="399"/>
      <c r="O525" s="400"/>
      <c r="P525" s="399"/>
      <c r="Q525" s="399"/>
      <c r="R525" s="399"/>
      <c r="S525" s="399"/>
      <c r="T525" s="399"/>
      <c r="U525" s="399"/>
      <c r="V525" s="399"/>
      <c r="W525" s="399"/>
      <c r="X525" s="399"/>
      <c r="Y525" s="399"/>
      <c r="Z525" s="399"/>
      <c r="AA525" s="399"/>
      <c r="AB525" s="399"/>
    </row>
    <row r="526">
      <c r="A526" s="399"/>
      <c r="B526" s="399"/>
      <c r="C526" s="399"/>
      <c r="D526" s="399"/>
      <c r="E526" s="399"/>
      <c r="F526" s="399"/>
      <c r="G526" s="399"/>
      <c r="H526" s="399"/>
      <c r="I526" s="399"/>
      <c r="J526" s="399"/>
      <c r="K526" s="400"/>
      <c r="L526" s="399"/>
      <c r="M526" s="399"/>
      <c r="N526" s="399"/>
      <c r="O526" s="400"/>
      <c r="P526" s="399"/>
      <c r="Q526" s="399"/>
      <c r="R526" s="399"/>
      <c r="S526" s="399"/>
      <c r="T526" s="399"/>
      <c r="U526" s="399"/>
      <c r="V526" s="399"/>
      <c r="W526" s="399"/>
      <c r="X526" s="399"/>
      <c r="Y526" s="399"/>
      <c r="Z526" s="399"/>
      <c r="AA526" s="399"/>
      <c r="AB526" s="399"/>
    </row>
    <row r="527">
      <c r="A527" s="399"/>
      <c r="B527" s="399"/>
      <c r="C527" s="399"/>
      <c r="D527" s="399"/>
      <c r="E527" s="399"/>
      <c r="F527" s="399"/>
      <c r="G527" s="399"/>
      <c r="H527" s="399"/>
      <c r="I527" s="399"/>
      <c r="J527" s="399"/>
      <c r="K527" s="400"/>
      <c r="L527" s="399"/>
      <c r="M527" s="399"/>
      <c r="N527" s="399"/>
      <c r="O527" s="400"/>
      <c r="P527" s="399"/>
      <c r="Q527" s="399"/>
      <c r="R527" s="399"/>
      <c r="S527" s="399"/>
      <c r="T527" s="399"/>
      <c r="U527" s="399"/>
      <c r="V527" s="399"/>
      <c r="W527" s="399"/>
      <c r="X527" s="399"/>
      <c r="Y527" s="399"/>
      <c r="Z527" s="399"/>
      <c r="AA527" s="399"/>
      <c r="AB527" s="399"/>
    </row>
    <row r="528">
      <c r="A528" s="399"/>
      <c r="B528" s="399"/>
      <c r="C528" s="399"/>
      <c r="D528" s="399"/>
      <c r="E528" s="399"/>
      <c r="F528" s="399"/>
      <c r="G528" s="399"/>
      <c r="H528" s="399"/>
      <c r="I528" s="399"/>
      <c r="J528" s="399"/>
      <c r="K528" s="400"/>
      <c r="L528" s="399"/>
      <c r="M528" s="399"/>
      <c r="N528" s="399"/>
      <c r="O528" s="400"/>
      <c r="P528" s="399"/>
      <c r="Q528" s="399"/>
      <c r="R528" s="399"/>
      <c r="S528" s="399"/>
      <c r="T528" s="399"/>
      <c r="U528" s="399"/>
      <c r="V528" s="399"/>
      <c r="W528" s="399"/>
      <c r="X528" s="399"/>
      <c r="Y528" s="399"/>
      <c r="Z528" s="399"/>
      <c r="AA528" s="399"/>
      <c r="AB528" s="399"/>
    </row>
    <row r="529">
      <c r="A529" s="399"/>
      <c r="B529" s="399"/>
      <c r="C529" s="399"/>
      <c r="D529" s="399"/>
      <c r="E529" s="399"/>
      <c r="F529" s="399"/>
      <c r="G529" s="399"/>
      <c r="H529" s="399"/>
      <c r="I529" s="399"/>
      <c r="J529" s="399"/>
      <c r="K529" s="400"/>
      <c r="L529" s="399"/>
      <c r="M529" s="399"/>
      <c r="N529" s="399"/>
      <c r="O529" s="400"/>
      <c r="P529" s="399"/>
      <c r="Q529" s="399"/>
      <c r="R529" s="399"/>
      <c r="S529" s="399"/>
      <c r="T529" s="399"/>
      <c r="U529" s="399"/>
      <c r="V529" s="399"/>
      <c r="W529" s="399"/>
      <c r="X529" s="399"/>
      <c r="Y529" s="399"/>
      <c r="Z529" s="399"/>
      <c r="AA529" s="399"/>
      <c r="AB529" s="399"/>
    </row>
    <row r="530">
      <c r="A530" s="399"/>
      <c r="B530" s="399"/>
      <c r="C530" s="399"/>
      <c r="D530" s="399"/>
      <c r="E530" s="399"/>
      <c r="F530" s="399"/>
      <c r="G530" s="399"/>
      <c r="H530" s="399"/>
      <c r="I530" s="399"/>
      <c r="J530" s="399"/>
      <c r="K530" s="400"/>
      <c r="L530" s="399"/>
      <c r="M530" s="399"/>
      <c r="N530" s="399"/>
      <c r="O530" s="400"/>
      <c r="P530" s="399"/>
      <c r="Q530" s="399"/>
      <c r="R530" s="399"/>
      <c r="S530" s="399"/>
      <c r="T530" s="399"/>
      <c r="U530" s="399"/>
      <c r="V530" s="399"/>
      <c r="W530" s="399"/>
      <c r="X530" s="399"/>
      <c r="Y530" s="399"/>
      <c r="Z530" s="399"/>
      <c r="AA530" s="399"/>
      <c r="AB530" s="399"/>
    </row>
    <row r="531">
      <c r="A531" s="399"/>
      <c r="B531" s="399"/>
      <c r="C531" s="399"/>
      <c r="D531" s="399"/>
      <c r="E531" s="399"/>
      <c r="F531" s="399"/>
      <c r="G531" s="399"/>
      <c r="H531" s="399"/>
      <c r="I531" s="399"/>
      <c r="J531" s="399"/>
      <c r="K531" s="400"/>
      <c r="L531" s="399"/>
      <c r="M531" s="399"/>
      <c r="N531" s="399"/>
      <c r="O531" s="400"/>
      <c r="P531" s="399"/>
      <c r="Q531" s="399"/>
      <c r="R531" s="399"/>
      <c r="S531" s="399"/>
      <c r="T531" s="399"/>
      <c r="U531" s="399"/>
      <c r="V531" s="399"/>
      <c r="W531" s="399"/>
      <c r="X531" s="399"/>
      <c r="Y531" s="399"/>
      <c r="Z531" s="399"/>
      <c r="AA531" s="399"/>
      <c r="AB531" s="399"/>
    </row>
    <row r="532">
      <c r="A532" s="399"/>
      <c r="B532" s="399"/>
      <c r="C532" s="399"/>
      <c r="D532" s="399"/>
      <c r="E532" s="399"/>
      <c r="F532" s="399"/>
      <c r="G532" s="399"/>
      <c r="H532" s="399"/>
      <c r="I532" s="399"/>
      <c r="J532" s="399"/>
      <c r="K532" s="400"/>
      <c r="L532" s="399"/>
      <c r="M532" s="399"/>
      <c r="N532" s="399"/>
      <c r="O532" s="400"/>
      <c r="P532" s="399"/>
      <c r="Q532" s="399"/>
      <c r="R532" s="399"/>
      <c r="S532" s="399"/>
      <c r="T532" s="399"/>
      <c r="U532" s="399"/>
      <c r="V532" s="399"/>
      <c r="W532" s="399"/>
      <c r="X532" s="399"/>
      <c r="Y532" s="399"/>
      <c r="Z532" s="399"/>
      <c r="AA532" s="399"/>
      <c r="AB532" s="399"/>
    </row>
    <row r="533">
      <c r="A533" s="399"/>
      <c r="B533" s="399"/>
      <c r="C533" s="399"/>
      <c r="D533" s="399"/>
      <c r="E533" s="399"/>
      <c r="F533" s="399"/>
      <c r="G533" s="399"/>
      <c r="H533" s="399"/>
      <c r="I533" s="399"/>
      <c r="J533" s="399"/>
      <c r="K533" s="400"/>
      <c r="L533" s="399"/>
      <c r="M533" s="399"/>
      <c r="N533" s="399"/>
      <c r="O533" s="400"/>
      <c r="P533" s="399"/>
      <c r="Q533" s="399"/>
      <c r="R533" s="399"/>
      <c r="S533" s="399"/>
      <c r="T533" s="399"/>
      <c r="U533" s="399"/>
      <c r="V533" s="399"/>
      <c r="W533" s="399"/>
      <c r="X533" s="399"/>
      <c r="Y533" s="399"/>
      <c r="Z533" s="399"/>
      <c r="AA533" s="399"/>
      <c r="AB533" s="399"/>
    </row>
    <row r="534">
      <c r="A534" s="399"/>
      <c r="B534" s="399"/>
      <c r="C534" s="399"/>
      <c r="D534" s="399"/>
      <c r="E534" s="399"/>
      <c r="F534" s="399"/>
      <c r="G534" s="399"/>
      <c r="H534" s="399"/>
      <c r="I534" s="399"/>
      <c r="J534" s="399"/>
      <c r="K534" s="400"/>
      <c r="L534" s="399"/>
      <c r="M534" s="399"/>
      <c r="N534" s="399"/>
      <c r="O534" s="400"/>
      <c r="P534" s="399"/>
      <c r="Q534" s="399"/>
      <c r="R534" s="399"/>
      <c r="S534" s="399"/>
      <c r="T534" s="399"/>
      <c r="U534" s="399"/>
      <c r="V534" s="399"/>
      <c r="W534" s="399"/>
      <c r="X534" s="399"/>
      <c r="Y534" s="399"/>
      <c r="Z534" s="399"/>
      <c r="AA534" s="399"/>
      <c r="AB534" s="399"/>
    </row>
    <row r="535">
      <c r="A535" s="399"/>
      <c r="B535" s="399"/>
      <c r="C535" s="399"/>
      <c r="D535" s="399"/>
      <c r="E535" s="399"/>
      <c r="F535" s="399"/>
      <c r="G535" s="399"/>
      <c r="H535" s="399"/>
      <c r="I535" s="399"/>
      <c r="J535" s="399"/>
      <c r="K535" s="400"/>
      <c r="L535" s="399"/>
      <c r="M535" s="399"/>
      <c r="N535" s="399"/>
      <c r="O535" s="400"/>
      <c r="P535" s="399"/>
      <c r="Q535" s="399"/>
      <c r="R535" s="399"/>
      <c r="S535" s="399"/>
      <c r="T535" s="399"/>
      <c r="U535" s="399"/>
      <c r="V535" s="399"/>
      <c r="W535" s="399"/>
      <c r="X535" s="399"/>
      <c r="Y535" s="399"/>
      <c r="Z535" s="399"/>
      <c r="AA535" s="399"/>
      <c r="AB535" s="399"/>
    </row>
    <row r="536">
      <c r="A536" s="399"/>
      <c r="B536" s="399"/>
      <c r="C536" s="399"/>
      <c r="D536" s="399"/>
      <c r="E536" s="399"/>
      <c r="F536" s="399"/>
      <c r="G536" s="399"/>
      <c r="H536" s="399"/>
      <c r="I536" s="399"/>
      <c r="J536" s="399"/>
      <c r="K536" s="400"/>
      <c r="L536" s="399"/>
      <c r="M536" s="399"/>
      <c r="N536" s="399"/>
      <c r="O536" s="400"/>
      <c r="P536" s="399"/>
      <c r="Q536" s="399"/>
      <c r="R536" s="399"/>
      <c r="S536" s="399"/>
      <c r="T536" s="399"/>
      <c r="U536" s="399"/>
      <c r="V536" s="399"/>
      <c r="W536" s="399"/>
      <c r="X536" s="399"/>
      <c r="Y536" s="399"/>
      <c r="Z536" s="399"/>
      <c r="AA536" s="399"/>
      <c r="AB536" s="399"/>
    </row>
    <row r="537">
      <c r="A537" s="399"/>
      <c r="B537" s="399"/>
      <c r="C537" s="399"/>
      <c r="D537" s="399"/>
      <c r="E537" s="399"/>
      <c r="F537" s="399"/>
      <c r="G537" s="399"/>
      <c r="H537" s="399"/>
      <c r="I537" s="399"/>
      <c r="J537" s="399"/>
      <c r="K537" s="400"/>
      <c r="L537" s="399"/>
      <c r="M537" s="399"/>
      <c r="N537" s="399"/>
      <c r="O537" s="400"/>
      <c r="P537" s="399"/>
      <c r="Q537" s="399"/>
      <c r="R537" s="399"/>
      <c r="S537" s="399"/>
      <c r="T537" s="399"/>
      <c r="U537" s="399"/>
      <c r="V537" s="399"/>
      <c r="W537" s="399"/>
      <c r="X537" s="399"/>
      <c r="Y537" s="399"/>
      <c r="Z537" s="399"/>
      <c r="AA537" s="399"/>
      <c r="AB537" s="399"/>
    </row>
    <row r="538">
      <c r="A538" s="399"/>
      <c r="B538" s="399"/>
      <c r="C538" s="399"/>
      <c r="D538" s="399"/>
      <c r="E538" s="399"/>
      <c r="F538" s="399"/>
      <c r="G538" s="399"/>
      <c r="H538" s="399"/>
      <c r="I538" s="399"/>
      <c r="J538" s="399"/>
      <c r="K538" s="400"/>
      <c r="L538" s="399"/>
      <c r="M538" s="399"/>
      <c r="N538" s="399"/>
      <c r="O538" s="400"/>
      <c r="P538" s="399"/>
      <c r="Q538" s="399"/>
      <c r="R538" s="399"/>
      <c r="S538" s="399"/>
      <c r="T538" s="399"/>
      <c r="U538" s="399"/>
      <c r="V538" s="399"/>
      <c r="W538" s="399"/>
      <c r="X538" s="399"/>
      <c r="Y538" s="399"/>
      <c r="Z538" s="399"/>
      <c r="AA538" s="399"/>
      <c r="AB538" s="399"/>
    </row>
    <row r="539">
      <c r="A539" s="399"/>
      <c r="B539" s="399"/>
      <c r="C539" s="399"/>
      <c r="D539" s="399"/>
      <c r="E539" s="399"/>
      <c r="F539" s="399"/>
      <c r="G539" s="399"/>
      <c r="H539" s="399"/>
      <c r="I539" s="399"/>
      <c r="J539" s="399"/>
      <c r="K539" s="400"/>
      <c r="L539" s="399"/>
      <c r="M539" s="399"/>
      <c r="N539" s="399"/>
      <c r="O539" s="400"/>
      <c r="P539" s="399"/>
      <c r="Q539" s="399"/>
      <c r="R539" s="399"/>
      <c r="S539" s="399"/>
      <c r="T539" s="399"/>
      <c r="U539" s="399"/>
      <c r="V539" s="399"/>
      <c r="W539" s="399"/>
      <c r="X539" s="399"/>
      <c r="Y539" s="399"/>
      <c r="Z539" s="399"/>
      <c r="AA539" s="399"/>
      <c r="AB539" s="399"/>
    </row>
    <row r="540">
      <c r="A540" s="399"/>
      <c r="B540" s="399"/>
      <c r="C540" s="399"/>
      <c r="D540" s="399"/>
      <c r="E540" s="399"/>
      <c r="F540" s="399"/>
      <c r="G540" s="399"/>
      <c r="H540" s="399"/>
      <c r="I540" s="399"/>
      <c r="J540" s="399"/>
      <c r="K540" s="400"/>
      <c r="L540" s="399"/>
      <c r="M540" s="399"/>
      <c r="N540" s="399"/>
      <c r="O540" s="400"/>
      <c r="P540" s="399"/>
      <c r="Q540" s="399"/>
      <c r="R540" s="399"/>
      <c r="S540" s="399"/>
      <c r="T540" s="399"/>
      <c r="U540" s="399"/>
      <c r="V540" s="399"/>
      <c r="W540" s="399"/>
      <c r="X540" s="399"/>
      <c r="Y540" s="399"/>
      <c r="Z540" s="399"/>
      <c r="AA540" s="399"/>
      <c r="AB540" s="399"/>
    </row>
    <row r="541">
      <c r="A541" s="399"/>
      <c r="B541" s="399"/>
      <c r="C541" s="399"/>
      <c r="D541" s="399"/>
      <c r="E541" s="399"/>
      <c r="F541" s="399"/>
      <c r="G541" s="399"/>
      <c r="H541" s="399"/>
      <c r="I541" s="399"/>
      <c r="J541" s="399"/>
      <c r="K541" s="400"/>
      <c r="L541" s="399"/>
      <c r="M541" s="399"/>
      <c r="N541" s="399"/>
      <c r="O541" s="400"/>
      <c r="P541" s="399"/>
      <c r="Q541" s="399"/>
      <c r="R541" s="399"/>
      <c r="S541" s="399"/>
      <c r="T541" s="399"/>
      <c r="U541" s="399"/>
      <c r="V541" s="399"/>
      <c r="W541" s="399"/>
      <c r="X541" s="399"/>
      <c r="Y541" s="399"/>
      <c r="Z541" s="399"/>
      <c r="AA541" s="399"/>
      <c r="AB541" s="399"/>
    </row>
    <row r="542">
      <c r="A542" s="399"/>
      <c r="B542" s="399"/>
      <c r="C542" s="399"/>
      <c r="D542" s="399"/>
      <c r="E542" s="399"/>
      <c r="F542" s="399"/>
      <c r="G542" s="399"/>
      <c r="H542" s="399"/>
      <c r="I542" s="399"/>
      <c r="J542" s="399"/>
      <c r="K542" s="400"/>
      <c r="L542" s="399"/>
      <c r="M542" s="399"/>
      <c r="N542" s="399"/>
      <c r="O542" s="400"/>
      <c r="P542" s="399"/>
      <c r="Q542" s="399"/>
      <c r="R542" s="399"/>
      <c r="S542" s="399"/>
      <c r="T542" s="399"/>
      <c r="U542" s="399"/>
      <c r="V542" s="399"/>
      <c r="W542" s="399"/>
      <c r="X542" s="399"/>
      <c r="Y542" s="399"/>
      <c r="Z542" s="399"/>
      <c r="AA542" s="399"/>
      <c r="AB542" s="399"/>
    </row>
    <row r="543">
      <c r="A543" s="399"/>
      <c r="B543" s="399"/>
      <c r="C543" s="399"/>
      <c r="D543" s="399"/>
      <c r="E543" s="399"/>
      <c r="F543" s="399"/>
      <c r="G543" s="399"/>
      <c r="H543" s="399"/>
      <c r="I543" s="399"/>
      <c r="J543" s="399"/>
      <c r="K543" s="400"/>
      <c r="L543" s="399"/>
      <c r="M543" s="399"/>
      <c r="N543" s="399"/>
      <c r="O543" s="400"/>
      <c r="P543" s="399"/>
      <c r="Q543" s="399"/>
      <c r="R543" s="399"/>
      <c r="S543" s="399"/>
      <c r="T543" s="399"/>
      <c r="U543" s="399"/>
      <c r="V543" s="399"/>
      <c r="W543" s="399"/>
      <c r="X543" s="399"/>
      <c r="Y543" s="399"/>
      <c r="Z543" s="399"/>
      <c r="AA543" s="399"/>
      <c r="AB543" s="399"/>
    </row>
    <row r="544">
      <c r="A544" s="399"/>
      <c r="B544" s="399"/>
      <c r="C544" s="399"/>
      <c r="D544" s="399"/>
      <c r="E544" s="399"/>
      <c r="F544" s="399"/>
      <c r="G544" s="399"/>
      <c r="H544" s="399"/>
      <c r="I544" s="399"/>
      <c r="J544" s="399"/>
      <c r="K544" s="400"/>
      <c r="L544" s="399"/>
      <c r="M544" s="399"/>
      <c r="N544" s="399"/>
      <c r="O544" s="400"/>
      <c r="P544" s="399"/>
      <c r="Q544" s="399"/>
      <c r="R544" s="399"/>
      <c r="S544" s="399"/>
      <c r="T544" s="399"/>
      <c r="U544" s="399"/>
      <c r="V544" s="399"/>
      <c r="W544" s="399"/>
      <c r="X544" s="399"/>
      <c r="Y544" s="399"/>
      <c r="Z544" s="399"/>
      <c r="AA544" s="399"/>
      <c r="AB544" s="399"/>
    </row>
    <row r="545">
      <c r="A545" s="399"/>
      <c r="B545" s="399"/>
      <c r="C545" s="399"/>
      <c r="D545" s="399"/>
      <c r="E545" s="399"/>
      <c r="F545" s="399"/>
      <c r="G545" s="399"/>
      <c r="H545" s="399"/>
      <c r="I545" s="399"/>
      <c r="J545" s="399"/>
      <c r="K545" s="400"/>
      <c r="L545" s="399"/>
      <c r="M545" s="399"/>
      <c r="N545" s="399"/>
      <c r="O545" s="400"/>
      <c r="P545" s="399"/>
      <c r="Q545" s="399"/>
      <c r="R545" s="399"/>
      <c r="S545" s="399"/>
      <c r="T545" s="399"/>
      <c r="U545" s="399"/>
      <c r="V545" s="399"/>
      <c r="W545" s="399"/>
      <c r="X545" s="399"/>
      <c r="Y545" s="399"/>
      <c r="Z545" s="399"/>
      <c r="AA545" s="399"/>
      <c r="AB545" s="399"/>
    </row>
    <row r="546">
      <c r="A546" s="399"/>
      <c r="B546" s="399"/>
      <c r="C546" s="399"/>
      <c r="D546" s="399"/>
      <c r="E546" s="399"/>
      <c r="F546" s="399"/>
      <c r="G546" s="399"/>
      <c r="H546" s="399"/>
      <c r="I546" s="399"/>
      <c r="J546" s="399"/>
      <c r="K546" s="400"/>
      <c r="L546" s="399"/>
      <c r="M546" s="399"/>
      <c r="N546" s="399"/>
      <c r="O546" s="400"/>
      <c r="P546" s="399"/>
      <c r="Q546" s="399"/>
      <c r="R546" s="399"/>
      <c r="S546" s="399"/>
      <c r="T546" s="399"/>
      <c r="U546" s="399"/>
      <c r="V546" s="399"/>
      <c r="W546" s="399"/>
      <c r="X546" s="399"/>
      <c r="Y546" s="399"/>
      <c r="Z546" s="399"/>
      <c r="AA546" s="399"/>
      <c r="AB546" s="399"/>
    </row>
    <row r="547">
      <c r="A547" s="399"/>
      <c r="B547" s="399"/>
      <c r="C547" s="399"/>
      <c r="D547" s="399"/>
      <c r="E547" s="399"/>
      <c r="F547" s="399"/>
      <c r="G547" s="399"/>
      <c r="H547" s="399"/>
      <c r="I547" s="399"/>
      <c r="J547" s="399"/>
      <c r="K547" s="400"/>
      <c r="L547" s="399"/>
      <c r="M547" s="399"/>
      <c r="N547" s="399"/>
      <c r="O547" s="400"/>
      <c r="P547" s="399"/>
      <c r="Q547" s="399"/>
      <c r="R547" s="399"/>
      <c r="S547" s="399"/>
      <c r="T547" s="399"/>
      <c r="U547" s="399"/>
      <c r="V547" s="399"/>
      <c r="W547" s="399"/>
      <c r="X547" s="399"/>
      <c r="Y547" s="399"/>
      <c r="Z547" s="399"/>
      <c r="AA547" s="399"/>
      <c r="AB547" s="399"/>
    </row>
    <row r="548">
      <c r="A548" s="399"/>
      <c r="B548" s="399"/>
      <c r="C548" s="399"/>
      <c r="D548" s="399"/>
      <c r="E548" s="399"/>
      <c r="F548" s="399"/>
      <c r="G548" s="399"/>
      <c r="H548" s="399"/>
      <c r="I548" s="399"/>
      <c r="J548" s="399"/>
      <c r="K548" s="400"/>
      <c r="L548" s="399"/>
      <c r="M548" s="399"/>
      <c r="N548" s="399"/>
      <c r="O548" s="400"/>
      <c r="P548" s="399"/>
      <c r="Q548" s="399"/>
      <c r="R548" s="399"/>
      <c r="S548" s="399"/>
      <c r="T548" s="399"/>
      <c r="U548" s="399"/>
      <c r="V548" s="399"/>
      <c r="W548" s="399"/>
      <c r="X548" s="399"/>
      <c r="Y548" s="399"/>
      <c r="Z548" s="399"/>
      <c r="AA548" s="399"/>
      <c r="AB548" s="399"/>
    </row>
    <row r="549">
      <c r="A549" s="399"/>
      <c r="B549" s="399"/>
      <c r="C549" s="399"/>
      <c r="D549" s="399"/>
      <c r="E549" s="399"/>
      <c r="F549" s="399"/>
      <c r="G549" s="399"/>
      <c r="H549" s="399"/>
      <c r="I549" s="399"/>
      <c r="J549" s="399"/>
      <c r="K549" s="400"/>
      <c r="L549" s="399"/>
      <c r="M549" s="399"/>
      <c r="N549" s="399"/>
      <c r="O549" s="400"/>
      <c r="P549" s="399"/>
      <c r="Q549" s="399"/>
      <c r="R549" s="399"/>
      <c r="S549" s="399"/>
      <c r="T549" s="399"/>
      <c r="U549" s="399"/>
      <c r="V549" s="399"/>
      <c r="W549" s="399"/>
      <c r="X549" s="399"/>
      <c r="Y549" s="399"/>
      <c r="Z549" s="399"/>
      <c r="AA549" s="399"/>
      <c r="AB549" s="399"/>
    </row>
    <row r="550">
      <c r="A550" s="399"/>
      <c r="B550" s="399"/>
      <c r="C550" s="399"/>
      <c r="D550" s="399"/>
      <c r="E550" s="399"/>
      <c r="F550" s="399"/>
      <c r="G550" s="399"/>
      <c r="H550" s="399"/>
      <c r="I550" s="399"/>
      <c r="J550" s="399"/>
      <c r="K550" s="400"/>
      <c r="L550" s="399"/>
      <c r="M550" s="399"/>
      <c r="N550" s="399"/>
      <c r="O550" s="400"/>
      <c r="P550" s="399"/>
      <c r="Q550" s="399"/>
      <c r="R550" s="399"/>
      <c r="S550" s="399"/>
      <c r="T550" s="399"/>
      <c r="U550" s="399"/>
      <c r="V550" s="399"/>
      <c r="W550" s="399"/>
      <c r="X550" s="399"/>
      <c r="Y550" s="399"/>
      <c r="Z550" s="399"/>
      <c r="AA550" s="399"/>
      <c r="AB550" s="399"/>
    </row>
    <row r="551">
      <c r="A551" s="399"/>
      <c r="B551" s="399"/>
      <c r="C551" s="399"/>
      <c r="D551" s="399"/>
      <c r="E551" s="399"/>
      <c r="F551" s="399"/>
      <c r="G551" s="399"/>
      <c r="H551" s="399"/>
      <c r="I551" s="399"/>
      <c r="J551" s="399"/>
      <c r="K551" s="400"/>
      <c r="L551" s="399"/>
      <c r="M551" s="399"/>
      <c r="N551" s="399"/>
      <c r="O551" s="400"/>
      <c r="P551" s="399"/>
      <c r="Q551" s="399"/>
      <c r="R551" s="399"/>
      <c r="S551" s="399"/>
      <c r="T551" s="399"/>
      <c r="U551" s="399"/>
      <c r="V551" s="399"/>
      <c r="W551" s="399"/>
      <c r="X551" s="399"/>
      <c r="Y551" s="399"/>
      <c r="Z551" s="399"/>
      <c r="AA551" s="399"/>
      <c r="AB551" s="399"/>
    </row>
    <row r="552">
      <c r="A552" s="399"/>
      <c r="B552" s="399"/>
      <c r="C552" s="399"/>
      <c r="D552" s="399"/>
      <c r="E552" s="399"/>
      <c r="F552" s="399"/>
      <c r="G552" s="399"/>
      <c r="H552" s="399"/>
      <c r="I552" s="399"/>
      <c r="J552" s="399"/>
      <c r="K552" s="400"/>
      <c r="L552" s="399"/>
      <c r="M552" s="399"/>
      <c r="N552" s="399"/>
      <c r="O552" s="400"/>
      <c r="P552" s="399"/>
      <c r="Q552" s="399"/>
      <c r="R552" s="399"/>
      <c r="S552" s="399"/>
      <c r="T552" s="399"/>
      <c r="U552" s="399"/>
      <c r="V552" s="399"/>
      <c r="W552" s="399"/>
      <c r="X552" s="399"/>
      <c r="Y552" s="399"/>
      <c r="Z552" s="399"/>
      <c r="AA552" s="399"/>
      <c r="AB552" s="399"/>
    </row>
    <row r="553">
      <c r="A553" s="399"/>
      <c r="B553" s="399"/>
      <c r="C553" s="399"/>
      <c r="D553" s="399"/>
      <c r="E553" s="399"/>
      <c r="F553" s="399"/>
      <c r="G553" s="399"/>
      <c r="H553" s="399"/>
      <c r="I553" s="399"/>
      <c r="J553" s="399"/>
      <c r="K553" s="400"/>
      <c r="L553" s="399"/>
      <c r="M553" s="399"/>
      <c r="N553" s="399"/>
      <c r="O553" s="400"/>
      <c r="P553" s="399"/>
      <c r="Q553" s="399"/>
      <c r="R553" s="399"/>
      <c r="S553" s="399"/>
      <c r="T553" s="399"/>
      <c r="U553" s="399"/>
      <c r="V553" s="399"/>
      <c r="W553" s="399"/>
      <c r="X553" s="399"/>
      <c r="Y553" s="399"/>
      <c r="Z553" s="399"/>
      <c r="AA553" s="399"/>
      <c r="AB553" s="399"/>
    </row>
    <row r="554">
      <c r="A554" s="399"/>
      <c r="B554" s="399"/>
      <c r="C554" s="399"/>
      <c r="D554" s="399"/>
      <c r="E554" s="399"/>
      <c r="F554" s="399"/>
      <c r="G554" s="399"/>
      <c r="H554" s="399"/>
      <c r="I554" s="399"/>
      <c r="J554" s="399"/>
      <c r="K554" s="400"/>
      <c r="L554" s="399"/>
      <c r="M554" s="399"/>
      <c r="N554" s="399"/>
      <c r="O554" s="400"/>
      <c r="P554" s="399"/>
      <c r="Q554" s="399"/>
      <c r="R554" s="399"/>
      <c r="S554" s="399"/>
      <c r="T554" s="399"/>
      <c r="U554" s="399"/>
      <c r="V554" s="399"/>
      <c r="W554" s="399"/>
      <c r="X554" s="399"/>
      <c r="Y554" s="399"/>
      <c r="Z554" s="399"/>
      <c r="AA554" s="399"/>
      <c r="AB554" s="399"/>
    </row>
    <row r="555">
      <c r="A555" s="399"/>
      <c r="B555" s="399"/>
      <c r="C555" s="399"/>
      <c r="D555" s="399"/>
      <c r="E555" s="399"/>
      <c r="F555" s="399"/>
      <c r="G555" s="399"/>
      <c r="H555" s="399"/>
      <c r="I555" s="399"/>
      <c r="J555" s="399"/>
      <c r="K555" s="400"/>
      <c r="L555" s="399"/>
      <c r="M555" s="399"/>
      <c r="N555" s="399"/>
      <c r="O555" s="400"/>
      <c r="P555" s="399"/>
      <c r="Q555" s="399"/>
      <c r="R555" s="399"/>
      <c r="S555" s="399"/>
      <c r="T555" s="399"/>
      <c r="U555" s="399"/>
      <c r="V555" s="399"/>
      <c r="W555" s="399"/>
      <c r="X555" s="399"/>
      <c r="Y555" s="399"/>
      <c r="Z555" s="399"/>
      <c r="AA555" s="399"/>
      <c r="AB555" s="399"/>
    </row>
    <row r="556">
      <c r="A556" s="399"/>
      <c r="B556" s="399"/>
      <c r="C556" s="399"/>
      <c r="D556" s="399"/>
      <c r="E556" s="399"/>
      <c r="F556" s="399"/>
      <c r="G556" s="399"/>
      <c r="H556" s="399"/>
      <c r="I556" s="399"/>
      <c r="J556" s="399"/>
      <c r="K556" s="400"/>
      <c r="L556" s="399"/>
      <c r="M556" s="399"/>
      <c r="N556" s="399"/>
      <c r="O556" s="400"/>
      <c r="P556" s="399"/>
      <c r="Q556" s="399"/>
      <c r="R556" s="399"/>
      <c r="S556" s="399"/>
      <c r="T556" s="399"/>
      <c r="U556" s="399"/>
      <c r="V556" s="399"/>
      <c r="W556" s="399"/>
      <c r="X556" s="399"/>
      <c r="Y556" s="399"/>
      <c r="Z556" s="399"/>
      <c r="AA556" s="399"/>
      <c r="AB556" s="399"/>
    </row>
    <row r="557">
      <c r="A557" s="399"/>
      <c r="B557" s="399"/>
      <c r="C557" s="399"/>
      <c r="D557" s="399"/>
      <c r="E557" s="399"/>
      <c r="F557" s="399"/>
      <c r="G557" s="399"/>
      <c r="H557" s="399"/>
      <c r="I557" s="399"/>
      <c r="J557" s="399"/>
      <c r="K557" s="400"/>
      <c r="L557" s="399"/>
      <c r="M557" s="399"/>
      <c r="N557" s="399"/>
      <c r="O557" s="400"/>
      <c r="P557" s="399"/>
      <c r="Q557" s="399"/>
      <c r="R557" s="399"/>
      <c r="S557" s="399"/>
      <c r="T557" s="399"/>
      <c r="U557" s="399"/>
      <c r="V557" s="399"/>
      <c r="W557" s="399"/>
      <c r="X557" s="399"/>
      <c r="Y557" s="399"/>
      <c r="Z557" s="399"/>
      <c r="AA557" s="399"/>
      <c r="AB557" s="399"/>
    </row>
    <row r="558">
      <c r="A558" s="399"/>
      <c r="B558" s="399"/>
      <c r="C558" s="399"/>
      <c r="D558" s="399"/>
      <c r="E558" s="399"/>
      <c r="F558" s="399"/>
      <c r="G558" s="399"/>
      <c r="H558" s="399"/>
      <c r="I558" s="399"/>
      <c r="J558" s="399"/>
      <c r="K558" s="400"/>
      <c r="L558" s="399"/>
      <c r="M558" s="399"/>
      <c r="N558" s="399"/>
      <c r="O558" s="400"/>
      <c r="P558" s="399"/>
      <c r="Q558" s="399"/>
      <c r="R558" s="399"/>
      <c r="S558" s="399"/>
      <c r="T558" s="399"/>
      <c r="U558" s="399"/>
      <c r="V558" s="399"/>
      <c r="W558" s="399"/>
      <c r="X558" s="399"/>
      <c r="Y558" s="399"/>
      <c r="Z558" s="399"/>
      <c r="AA558" s="399"/>
      <c r="AB558" s="399"/>
    </row>
    <row r="559">
      <c r="A559" s="399"/>
      <c r="B559" s="399"/>
      <c r="C559" s="399"/>
      <c r="D559" s="399"/>
      <c r="E559" s="399"/>
      <c r="F559" s="399"/>
      <c r="G559" s="399"/>
      <c r="H559" s="399"/>
      <c r="I559" s="399"/>
      <c r="J559" s="399"/>
      <c r="K559" s="400"/>
      <c r="L559" s="399"/>
      <c r="M559" s="399"/>
      <c r="N559" s="399"/>
      <c r="O559" s="400"/>
      <c r="P559" s="399"/>
      <c r="Q559" s="399"/>
      <c r="R559" s="399"/>
      <c r="S559" s="399"/>
      <c r="T559" s="399"/>
      <c r="U559" s="399"/>
      <c r="V559" s="399"/>
      <c r="W559" s="399"/>
      <c r="X559" s="399"/>
      <c r="Y559" s="399"/>
      <c r="Z559" s="399"/>
      <c r="AA559" s="399"/>
      <c r="AB559" s="399"/>
    </row>
    <row r="560">
      <c r="A560" s="399"/>
      <c r="B560" s="399"/>
      <c r="C560" s="399"/>
      <c r="D560" s="399"/>
      <c r="E560" s="399"/>
      <c r="F560" s="399"/>
      <c r="G560" s="399"/>
      <c r="H560" s="399"/>
      <c r="I560" s="399"/>
      <c r="J560" s="399"/>
      <c r="K560" s="400"/>
      <c r="L560" s="399"/>
      <c r="M560" s="399"/>
      <c r="N560" s="399"/>
      <c r="O560" s="400"/>
      <c r="P560" s="399"/>
      <c r="Q560" s="399"/>
      <c r="R560" s="399"/>
      <c r="S560" s="399"/>
      <c r="T560" s="399"/>
      <c r="U560" s="399"/>
      <c r="V560" s="399"/>
      <c r="W560" s="399"/>
      <c r="X560" s="399"/>
      <c r="Y560" s="399"/>
      <c r="Z560" s="399"/>
      <c r="AA560" s="399"/>
      <c r="AB560" s="399"/>
    </row>
    <row r="561">
      <c r="A561" s="399"/>
      <c r="B561" s="399"/>
      <c r="C561" s="399"/>
      <c r="D561" s="399"/>
      <c r="E561" s="399"/>
      <c r="F561" s="399"/>
      <c r="G561" s="399"/>
      <c r="H561" s="399"/>
      <c r="I561" s="399"/>
      <c r="J561" s="399"/>
      <c r="K561" s="400"/>
      <c r="L561" s="399"/>
      <c r="M561" s="399"/>
      <c r="N561" s="399"/>
      <c r="O561" s="400"/>
      <c r="P561" s="399"/>
      <c r="Q561" s="399"/>
      <c r="R561" s="399"/>
      <c r="S561" s="399"/>
      <c r="T561" s="399"/>
      <c r="U561" s="399"/>
      <c r="V561" s="399"/>
      <c r="W561" s="399"/>
      <c r="X561" s="399"/>
      <c r="Y561" s="399"/>
      <c r="Z561" s="399"/>
      <c r="AA561" s="399"/>
      <c r="AB561" s="399"/>
    </row>
    <row r="562">
      <c r="A562" s="399"/>
      <c r="B562" s="399"/>
      <c r="C562" s="399"/>
      <c r="D562" s="399"/>
      <c r="E562" s="399"/>
      <c r="F562" s="399"/>
      <c r="G562" s="399"/>
      <c r="H562" s="399"/>
      <c r="I562" s="399"/>
      <c r="J562" s="399"/>
      <c r="K562" s="400"/>
      <c r="L562" s="399"/>
      <c r="M562" s="399"/>
      <c r="N562" s="399"/>
      <c r="O562" s="400"/>
      <c r="P562" s="399"/>
      <c r="Q562" s="399"/>
      <c r="R562" s="399"/>
      <c r="S562" s="399"/>
      <c r="T562" s="399"/>
      <c r="U562" s="399"/>
      <c r="V562" s="399"/>
      <c r="W562" s="399"/>
      <c r="X562" s="399"/>
      <c r="Y562" s="399"/>
      <c r="Z562" s="399"/>
      <c r="AA562" s="399"/>
      <c r="AB562" s="399"/>
    </row>
    <row r="563">
      <c r="A563" s="399"/>
      <c r="B563" s="399"/>
      <c r="C563" s="399"/>
      <c r="D563" s="399"/>
      <c r="E563" s="399"/>
      <c r="F563" s="399"/>
      <c r="G563" s="399"/>
      <c r="H563" s="399"/>
      <c r="I563" s="399"/>
      <c r="J563" s="399"/>
      <c r="K563" s="400"/>
      <c r="L563" s="399"/>
      <c r="M563" s="399"/>
      <c r="N563" s="399"/>
      <c r="O563" s="400"/>
      <c r="P563" s="399"/>
      <c r="Q563" s="399"/>
      <c r="R563" s="399"/>
      <c r="S563" s="399"/>
      <c r="T563" s="399"/>
      <c r="U563" s="399"/>
      <c r="V563" s="399"/>
      <c r="W563" s="399"/>
      <c r="X563" s="399"/>
      <c r="Y563" s="399"/>
      <c r="Z563" s="399"/>
      <c r="AA563" s="399"/>
      <c r="AB563" s="399"/>
    </row>
    <row r="564">
      <c r="A564" s="399"/>
      <c r="B564" s="399"/>
      <c r="C564" s="399"/>
      <c r="D564" s="399"/>
      <c r="E564" s="399"/>
      <c r="F564" s="399"/>
      <c r="G564" s="399"/>
      <c r="H564" s="399"/>
      <c r="I564" s="399"/>
      <c r="J564" s="399"/>
      <c r="K564" s="400"/>
      <c r="L564" s="399"/>
      <c r="M564" s="399"/>
      <c r="N564" s="399"/>
      <c r="O564" s="400"/>
      <c r="P564" s="399"/>
      <c r="Q564" s="399"/>
      <c r="R564" s="399"/>
      <c r="S564" s="399"/>
      <c r="T564" s="399"/>
      <c r="U564" s="399"/>
      <c r="V564" s="399"/>
      <c r="W564" s="399"/>
      <c r="X564" s="399"/>
      <c r="Y564" s="399"/>
      <c r="Z564" s="399"/>
      <c r="AA564" s="399"/>
      <c r="AB564" s="399"/>
    </row>
    <row r="565">
      <c r="A565" s="399"/>
      <c r="B565" s="399"/>
      <c r="C565" s="399"/>
      <c r="D565" s="399"/>
      <c r="E565" s="399"/>
      <c r="F565" s="399"/>
      <c r="G565" s="399"/>
      <c r="H565" s="399"/>
      <c r="I565" s="399"/>
      <c r="J565" s="399"/>
      <c r="K565" s="400"/>
      <c r="L565" s="399"/>
      <c r="M565" s="399"/>
      <c r="N565" s="399"/>
      <c r="O565" s="400"/>
      <c r="P565" s="399"/>
      <c r="Q565" s="399"/>
      <c r="R565" s="399"/>
      <c r="S565" s="399"/>
      <c r="T565" s="399"/>
      <c r="U565" s="399"/>
      <c r="V565" s="399"/>
      <c r="W565" s="399"/>
      <c r="X565" s="399"/>
      <c r="Y565" s="399"/>
      <c r="Z565" s="399"/>
      <c r="AA565" s="399"/>
      <c r="AB565" s="399"/>
    </row>
    <row r="566">
      <c r="A566" s="399"/>
      <c r="B566" s="399"/>
      <c r="C566" s="399"/>
      <c r="D566" s="399"/>
      <c r="E566" s="399"/>
      <c r="F566" s="399"/>
      <c r="G566" s="399"/>
      <c r="H566" s="399"/>
      <c r="I566" s="399"/>
      <c r="J566" s="399"/>
      <c r="K566" s="400"/>
      <c r="L566" s="399"/>
      <c r="M566" s="399"/>
      <c r="N566" s="399"/>
      <c r="O566" s="400"/>
      <c r="P566" s="399"/>
      <c r="Q566" s="399"/>
      <c r="R566" s="399"/>
      <c r="S566" s="399"/>
      <c r="T566" s="399"/>
      <c r="U566" s="399"/>
      <c r="V566" s="399"/>
      <c r="W566" s="399"/>
      <c r="X566" s="399"/>
      <c r="Y566" s="399"/>
      <c r="Z566" s="399"/>
      <c r="AA566" s="399"/>
      <c r="AB566" s="399"/>
    </row>
    <row r="567">
      <c r="A567" s="399"/>
      <c r="B567" s="399"/>
      <c r="C567" s="399"/>
      <c r="D567" s="399"/>
      <c r="E567" s="399"/>
      <c r="F567" s="399"/>
      <c r="G567" s="399"/>
      <c r="H567" s="399"/>
      <c r="I567" s="399"/>
      <c r="J567" s="399"/>
      <c r="K567" s="400"/>
      <c r="L567" s="399"/>
      <c r="M567" s="399"/>
      <c r="N567" s="399"/>
      <c r="O567" s="400"/>
      <c r="P567" s="399"/>
      <c r="Q567" s="399"/>
      <c r="R567" s="399"/>
      <c r="S567" s="399"/>
      <c r="T567" s="399"/>
      <c r="U567" s="399"/>
      <c r="V567" s="399"/>
      <c r="W567" s="399"/>
      <c r="X567" s="399"/>
      <c r="Y567" s="399"/>
      <c r="Z567" s="399"/>
      <c r="AA567" s="399"/>
      <c r="AB567" s="399"/>
    </row>
    <row r="568">
      <c r="A568" s="399"/>
      <c r="B568" s="399"/>
      <c r="C568" s="399"/>
      <c r="D568" s="399"/>
      <c r="E568" s="399"/>
      <c r="F568" s="399"/>
      <c r="G568" s="399"/>
      <c r="H568" s="399"/>
      <c r="I568" s="399"/>
      <c r="J568" s="399"/>
      <c r="K568" s="400"/>
      <c r="L568" s="399"/>
      <c r="M568" s="399"/>
      <c r="N568" s="399"/>
      <c r="O568" s="400"/>
      <c r="P568" s="399"/>
      <c r="Q568" s="399"/>
      <c r="R568" s="399"/>
      <c r="S568" s="399"/>
      <c r="T568" s="399"/>
      <c r="U568" s="399"/>
      <c r="V568" s="399"/>
      <c r="W568" s="399"/>
      <c r="X568" s="399"/>
      <c r="Y568" s="399"/>
      <c r="Z568" s="399"/>
      <c r="AA568" s="399"/>
      <c r="AB568" s="399"/>
    </row>
    <row r="569">
      <c r="A569" s="399"/>
      <c r="B569" s="399"/>
      <c r="C569" s="399"/>
      <c r="D569" s="399"/>
      <c r="E569" s="399"/>
      <c r="F569" s="399"/>
      <c r="G569" s="399"/>
      <c r="H569" s="399"/>
      <c r="I569" s="399"/>
      <c r="J569" s="399"/>
      <c r="K569" s="400"/>
      <c r="L569" s="399"/>
      <c r="M569" s="399"/>
      <c r="N569" s="399"/>
      <c r="O569" s="400"/>
      <c r="P569" s="399"/>
      <c r="Q569" s="399"/>
      <c r="R569" s="399"/>
      <c r="S569" s="399"/>
      <c r="T569" s="399"/>
      <c r="U569" s="399"/>
      <c r="V569" s="399"/>
      <c r="W569" s="399"/>
      <c r="X569" s="399"/>
      <c r="Y569" s="399"/>
      <c r="Z569" s="399"/>
      <c r="AA569" s="399"/>
      <c r="AB569" s="399"/>
    </row>
    <row r="570">
      <c r="A570" s="399"/>
      <c r="B570" s="399"/>
      <c r="C570" s="399"/>
      <c r="D570" s="399"/>
      <c r="E570" s="399"/>
      <c r="F570" s="399"/>
      <c r="G570" s="399"/>
      <c r="H570" s="399"/>
      <c r="I570" s="399"/>
      <c r="J570" s="399"/>
      <c r="K570" s="400"/>
      <c r="L570" s="399"/>
      <c r="M570" s="399"/>
      <c r="N570" s="399"/>
      <c r="O570" s="400"/>
      <c r="P570" s="399"/>
      <c r="Q570" s="399"/>
      <c r="R570" s="399"/>
      <c r="S570" s="399"/>
      <c r="T570" s="399"/>
      <c r="U570" s="399"/>
      <c r="V570" s="399"/>
      <c r="W570" s="399"/>
      <c r="X570" s="399"/>
      <c r="Y570" s="399"/>
      <c r="Z570" s="399"/>
      <c r="AA570" s="399"/>
      <c r="AB570" s="399"/>
    </row>
    <row r="571">
      <c r="A571" s="399"/>
      <c r="B571" s="399"/>
      <c r="C571" s="399"/>
      <c r="D571" s="399"/>
      <c r="E571" s="399"/>
      <c r="F571" s="399"/>
      <c r="G571" s="399"/>
      <c r="H571" s="399"/>
      <c r="I571" s="399"/>
      <c r="J571" s="399"/>
      <c r="K571" s="400"/>
      <c r="L571" s="399"/>
      <c r="M571" s="399"/>
      <c r="N571" s="399"/>
      <c r="O571" s="400"/>
      <c r="P571" s="399"/>
      <c r="Q571" s="399"/>
      <c r="R571" s="399"/>
      <c r="S571" s="399"/>
      <c r="T571" s="399"/>
      <c r="U571" s="399"/>
      <c r="V571" s="399"/>
      <c r="W571" s="399"/>
      <c r="X571" s="399"/>
      <c r="Y571" s="399"/>
      <c r="Z571" s="399"/>
      <c r="AA571" s="399"/>
      <c r="AB571" s="399"/>
    </row>
    <row r="572">
      <c r="A572" s="399"/>
      <c r="B572" s="399"/>
      <c r="C572" s="399"/>
      <c r="D572" s="399"/>
      <c r="E572" s="399"/>
      <c r="F572" s="399"/>
      <c r="G572" s="399"/>
      <c r="H572" s="399"/>
      <c r="I572" s="399"/>
      <c r="J572" s="399"/>
      <c r="K572" s="400"/>
      <c r="L572" s="399"/>
      <c r="M572" s="399"/>
      <c r="N572" s="399"/>
      <c r="O572" s="400"/>
      <c r="P572" s="399"/>
      <c r="Q572" s="399"/>
      <c r="R572" s="399"/>
      <c r="S572" s="399"/>
      <c r="T572" s="399"/>
      <c r="U572" s="399"/>
      <c r="V572" s="399"/>
      <c r="W572" s="399"/>
      <c r="X572" s="399"/>
      <c r="Y572" s="399"/>
      <c r="Z572" s="399"/>
      <c r="AA572" s="399"/>
      <c r="AB572" s="399"/>
    </row>
    <row r="573">
      <c r="A573" s="399"/>
      <c r="B573" s="399"/>
      <c r="C573" s="399"/>
      <c r="D573" s="399"/>
      <c r="E573" s="399"/>
      <c r="F573" s="399"/>
      <c r="G573" s="399"/>
      <c r="H573" s="399"/>
      <c r="I573" s="399"/>
      <c r="J573" s="399"/>
      <c r="K573" s="400"/>
      <c r="L573" s="399"/>
      <c r="M573" s="399"/>
      <c r="N573" s="399"/>
      <c r="O573" s="400"/>
      <c r="P573" s="399"/>
      <c r="Q573" s="399"/>
      <c r="R573" s="399"/>
      <c r="S573" s="399"/>
      <c r="T573" s="399"/>
      <c r="U573" s="399"/>
      <c r="V573" s="399"/>
      <c r="W573" s="399"/>
      <c r="X573" s="399"/>
      <c r="Y573" s="399"/>
      <c r="Z573" s="399"/>
      <c r="AA573" s="399"/>
      <c r="AB573" s="399"/>
    </row>
    <row r="574">
      <c r="A574" s="399"/>
      <c r="B574" s="399"/>
      <c r="C574" s="399"/>
      <c r="D574" s="399"/>
      <c r="E574" s="399"/>
      <c r="F574" s="399"/>
      <c r="G574" s="399"/>
      <c r="H574" s="399"/>
      <c r="I574" s="399"/>
      <c r="J574" s="399"/>
      <c r="K574" s="400"/>
      <c r="L574" s="399"/>
      <c r="M574" s="399"/>
      <c r="N574" s="399"/>
      <c r="O574" s="400"/>
      <c r="P574" s="399"/>
      <c r="Q574" s="399"/>
      <c r="R574" s="399"/>
      <c r="S574" s="399"/>
      <c r="T574" s="399"/>
      <c r="U574" s="399"/>
      <c r="V574" s="399"/>
      <c r="W574" s="399"/>
      <c r="X574" s="399"/>
      <c r="Y574" s="399"/>
      <c r="Z574" s="399"/>
      <c r="AA574" s="399"/>
      <c r="AB574" s="399"/>
    </row>
    <row r="575">
      <c r="A575" s="399"/>
      <c r="B575" s="399"/>
      <c r="C575" s="399"/>
      <c r="D575" s="399"/>
      <c r="E575" s="399"/>
      <c r="F575" s="399"/>
      <c r="G575" s="399"/>
      <c r="H575" s="399"/>
      <c r="I575" s="399"/>
      <c r="J575" s="399"/>
      <c r="K575" s="400"/>
      <c r="L575" s="399"/>
      <c r="M575" s="399"/>
      <c r="N575" s="399"/>
      <c r="O575" s="400"/>
      <c r="P575" s="399"/>
      <c r="Q575" s="399"/>
      <c r="R575" s="399"/>
      <c r="S575" s="399"/>
      <c r="T575" s="399"/>
      <c r="U575" s="399"/>
      <c r="V575" s="399"/>
      <c r="W575" s="399"/>
      <c r="X575" s="399"/>
      <c r="Y575" s="399"/>
      <c r="Z575" s="399"/>
      <c r="AA575" s="399"/>
      <c r="AB575" s="399"/>
    </row>
    <row r="576">
      <c r="A576" s="399"/>
      <c r="B576" s="399"/>
      <c r="C576" s="399"/>
      <c r="D576" s="399"/>
      <c r="E576" s="399"/>
      <c r="F576" s="399"/>
      <c r="G576" s="399"/>
      <c r="H576" s="399"/>
      <c r="I576" s="399"/>
      <c r="J576" s="399"/>
      <c r="K576" s="400"/>
      <c r="L576" s="399"/>
      <c r="M576" s="399"/>
      <c r="N576" s="399"/>
      <c r="O576" s="400"/>
      <c r="P576" s="399"/>
      <c r="Q576" s="399"/>
      <c r="R576" s="399"/>
      <c r="S576" s="399"/>
      <c r="T576" s="399"/>
      <c r="U576" s="399"/>
      <c r="V576" s="399"/>
      <c r="W576" s="399"/>
      <c r="X576" s="399"/>
      <c r="Y576" s="399"/>
      <c r="Z576" s="399"/>
      <c r="AA576" s="399"/>
      <c r="AB576" s="399"/>
    </row>
    <row r="577">
      <c r="A577" s="399"/>
      <c r="B577" s="399"/>
      <c r="C577" s="399"/>
      <c r="D577" s="399"/>
      <c r="E577" s="399"/>
      <c r="F577" s="399"/>
      <c r="G577" s="399"/>
      <c r="H577" s="399"/>
      <c r="I577" s="399"/>
      <c r="J577" s="399"/>
      <c r="K577" s="400"/>
      <c r="L577" s="399"/>
      <c r="M577" s="399"/>
      <c r="N577" s="399"/>
      <c r="O577" s="400"/>
      <c r="P577" s="399"/>
      <c r="Q577" s="399"/>
      <c r="R577" s="399"/>
      <c r="S577" s="399"/>
      <c r="T577" s="399"/>
      <c r="U577" s="399"/>
      <c r="V577" s="399"/>
      <c r="W577" s="399"/>
      <c r="X577" s="399"/>
      <c r="Y577" s="399"/>
      <c r="Z577" s="399"/>
      <c r="AA577" s="399"/>
      <c r="AB577" s="399"/>
    </row>
    <row r="578">
      <c r="A578" s="399"/>
      <c r="B578" s="399"/>
      <c r="C578" s="399"/>
      <c r="D578" s="399"/>
      <c r="E578" s="399"/>
      <c r="F578" s="399"/>
      <c r="G578" s="399"/>
      <c r="H578" s="399"/>
      <c r="I578" s="399"/>
      <c r="J578" s="399"/>
      <c r="K578" s="400"/>
      <c r="L578" s="399"/>
      <c r="M578" s="399"/>
      <c r="N578" s="399"/>
      <c r="O578" s="400"/>
      <c r="P578" s="399"/>
      <c r="Q578" s="399"/>
      <c r="R578" s="399"/>
      <c r="S578" s="399"/>
      <c r="T578" s="399"/>
      <c r="U578" s="399"/>
      <c r="V578" s="399"/>
      <c r="W578" s="399"/>
      <c r="X578" s="399"/>
      <c r="Y578" s="399"/>
      <c r="Z578" s="399"/>
      <c r="AA578" s="399"/>
      <c r="AB578" s="399"/>
    </row>
    <row r="579">
      <c r="A579" s="399"/>
      <c r="B579" s="399"/>
      <c r="C579" s="399"/>
      <c r="D579" s="399"/>
      <c r="E579" s="399"/>
      <c r="F579" s="399"/>
      <c r="G579" s="399"/>
      <c r="H579" s="399"/>
      <c r="I579" s="399"/>
      <c r="J579" s="399"/>
      <c r="K579" s="400"/>
      <c r="L579" s="399"/>
      <c r="M579" s="399"/>
      <c r="N579" s="399"/>
      <c r="O579" s="400"/>
      <c r="P579" s="399"/>
      <c r="Q579" s="399"/>
      <c r="R579" s="399"/>
      <c r="S579" s="399"/>
      <c r="T579" s="399"/>
      <c r="U579" s="399"/>
      <c r="V579" s="399"/>
      <c r="W579" s="399"/>
      <c r="X579" s="399"/>
      <c r="Y579" s="399"/>
      <c r="Z579" s="399"/>
      <c r="AA579" s="399"/>
      <c r="AB579" s="399"/>
    </row>
    <row r="580">
      <c r="A580" s="399"/>
      <c r="B580" s="399"/>
      <c r="C580" s="399"/>
      <c r="D580" s="399"/>
      <c r="E580" s="399"/>
      <c r="F580" s="399"/>
      <c r="G580" s="399"/>
      <c r="H580" s="399"/>
      <c r="I580" s="399"/>
      <c r="J580" s="399"/>
      <c r="K580" s="400"/>
      <c r="L580" s="399"/>
      <c r="M580" s="399"/>
      <c r="N580" s="399"/>
      <c r="O580" s="400"/>
      <c r="P580" s="399"/>
      <c r="Q580" s="399"/>
      <c r="R580" s="399"/>
      <c r="S580" s="399"/>
      <c r="T580" s="399"/>
      <c r="U580" s="399"/>
      <c r="V580" s="399"/>
      <c r="W580" s="399"/>
      <c r="X580" s="399"/>
      <c r="Y580" s="399"/>
      <c r="Z580" s="399"/>
      <c r="AA580" s="399"/>
      <c r="AB580" s="399"/>
    </row>
    <row r="581">
      <c r="A581" s="399"/>
      <c r="B581" s="399"/>
      <c r="C581" s="399"/>
      <c r="D581" s="399"/>
      <c r="E581" s="399"/>
      <c r="F581" s="399"/>
      <c r="G581" s="399"/>
      <c r="H581" s="399"/>
      <c r="I581" s="399"/>
      <c r="J581" s="399"/>
      <c r="K581" s="400"/>
      <c r="L581" s="399"/>
      <c r="M581" s="399"/>
      <c r="N581" s="399"/>
      <c r="O581" s="400"/>
      <c r="P581" s="399"/>
      <c r="Q581" s="399"/>
      <c r="R581" s="399"/>
      <c r="S581" s="399"/>
      <c r="T581" s="399"/>
      <c r="U581" s="399"/>
      <c r="V581" s="399"/>
      <c r="W581" s="399"/>
      <c r="X581" s="399"/>
      <c r="Y581" s="399"/>
      <c r="Z581" s="399"/>
      <c r="AA581" s="399"/>
      <c r="AB581" s="399"/>
    </row>
    <row r="582">
      <c r="A582" s="399"/>
      <c r="B582" s="399"/>
      <c r="C582" s="399"/>
      <c r="D582" s="399"/>
      <c r="E582" s="399"/>
      <c r="F582" s="399"/>
      <c r="G582" s="399"/>
      <c r="H582" s="399"/>
      <c r="I582" s="399"/>
      <c r="J582" s="399"/>
      <c r="K582" s="400"/>
      <c r="L582" s="399"/>
      <c r="M582" s="399"/>
      <c r="N582" s="399"/>
      <c r="O582" s="400"/>
      <c r="P582" s="399"/>
      <c r="Q582" s="399"/>
      <c r="R582" s="399"/>
      <c r="S582" s="399"/>
      <c r="T582" s="399"/>
      <c r="U582" s="399"/>
      <c r="V582" s="399"/>
      <c r="W582" s="399"/>
      <c r="X582" s="399"/>
      <c r="Y582" s="399"/>
      <c r="Z582" s="399"/>
      <c r="AA582" s="399"/>
      <c r="AB582" s="399"/>
    </row>
    <row r="583">
      <c r="A583" s="399"/>
      <c r="B583" s="399"/>
      <c r="C583" s="399"/>
      <c r="D583" s="399"/>
      <c r="E583" s="399"/>
      <c r="F583" s="399"/>
      <c r="G583" s="399"/>
      <c r="H583" s="399"/>
      <c r="I583" s="399"/>
      <c r="J583" s="399"/>
      <c r="K583" s="400"/>
      <c r="L583" s="399"/>
      <c r="M583" s="399"/>
      <c r="N583" s="399"/>
      <c r="O583" s="400"/>
      <c r="P583" s="399"/>
      <c r="Q583" s="399"/>
      <c r="R583" s="399"/>
      <c r="S583" s="399"/>
      <c r="T583" s="399"/>
      <c r="U583" s="399"/>
      <c r="V583" s="399"/>
      <c r="W583" s="399"/>
      <c r="X583" s="399"/>
      <c r="Y583" s="399"/>
      <c r="Z583" s="399"/>
      <c r="AA583" s="399"/>
      <c r="AB583" s="399"/>
    </row>
    <row r="584">
      <c r="A584" s="399"/>
      <c r="B584" s="399"/>
      <c r="C584" s="399"/>
      <c r="D584" s="399"/>
      <c r="E584" s="399"/>
      <c r="F584" s="399"/>
      <c r="G584" s="399"/>
      <c r="H584" s="399"/>
      <c r="I584" s="399"/>
      <c r="J584" s="399"/>
      <c r="K584" s="400"/>
      <c r="L584" s="399"/>
      <c r="M584" s="399"/>
      <c r="N584" s="399"/>
      <c r="O584" s="400"/>
      <c r="P584" s="399"/>
      <c r="Q584" s="399"/>
      <c r="R584" s="399"/>
      <c r="S584" s="399"/>
      <c r="T584" s="399"/>
      <c r="U584" s="399"/>
      <c r="V584" s="399"/>
      <c r="W584" s="399"/>
      <c r="X584" s="399"/>
      <c r="Y584" s="399"/>
      <c r="Z584" s="399"/>
      <c r="AA584" s="399"/>
      <c r="AB584" s="399"/>
    </row>
    <row r="585">
      <c r="A585" s="399"/>
      <c r="B585" s="399"/>
      <c r="C585" s="399"/>
      <c r="D585" s="399"/>
      <c r="E585" s="399"/>
      <c r="F585" s="399"/>
      <c r="G585" s="399"/>
      <c r="H585" s="399"/>
      <c r="I585" s="399"/>
      <c r="J585" s="399"/>
      <c r="K585" s="400"/>
      <c r="L585" s="399"/>
      <c r="M585" s="399"/>
      <c r="N585" s="399"/>
      <c r="O585" s="400"/>
      <c r="P585" s="399"/>
      <c r="Q585" s="399"/>
      <c r="R585" s="399"/>
      <c r="S585" s="399"/>
      <c r="T585" s="399"/>
      <c r="U585" s="399"/>
      <c r="V585" s="399"/>
      <c r="W585" s="399"/>
      <c r="X585" s="399"/>
      <c r="Y585" s="399"/>
      <c r="Z585" s="399"/>
      <c r="AA585" s="399"/>
      <c r="AB585" s="399"/>
    </row>
    <row r="586">
      <c r="A586" s="399"/>
      <c r="B586" s="399"/>
      <c r="C586" s="399"/>
      <c r="D586" s="399"/>
      <c r="E586" s="399"/>
      <c r="F586" s="399"/>
      <c r="G586" s="399"/>
      <c r="H586" s="399"/>
      <c r="I586" s="399"/>
      <c r="J586" s="399"/>
      <c r="K586" s="400"/>
      <c r="L586" s="399"/>
      <c r="M586" s="399"/>
      <c r="N586" s="399"/>
      <c r="O586" s="400"/>
      <c r="P586" s="399"/>
      <c r="Q586" s="399"/>
      <c r="R586" s="399"/>
      <c r="S586" s="399"/>
      <c r="T586" s="399"/>
      <c r="U586" s="399"/>
      <c r="V586" s="399"/>
      <c r="W586" s="399"/>
      <c r="X586" s="399"/>
      <c r="Y586" s="399"/>
      <c r="Z586" s="399"/>
      <c r="AA586" s="399"/>
      <c r="AB586" s="399"/>
    </row>
    <row r="587">
      <c r="A587" s="399"/>
      <c r="B587" s="399"/>
      <c r="C587" s="399"/>
      <c r="D587" s="399"/>
      <c r="E587" s="399"/>
      <c r="F587" s="399"/>
      <c r="G587" s="399"/>
      <c r="H587" s="399"/>
      <c r="I587" s="399"/>
      <c r="J587" s="399"/>
      <c r="K587" s="400"/>
      <c r="L587" s="399"/>
      <c r="M587" s="399"/>
      <c r="N587" s="399"/>
      <c r="O587" s="400"/>
      <c r="P587" s="399"/>
      <c r="Q587" s="399"/>
      <c r="R587" s="399"/>
      <c r="S587" s="399"/>
      <c r="T587" s="399"/>
      <c r="U587" s="399"/>
      <c r="V587" s="399"/>
      <c r="W587" s="399"/>
      <c r="X587" s="399"/>
      <c r="Y587" s="399"/>
      <c r="Z587" s="399"/>
      <c r="AA587" s="399"/>
      <c r="AB587" s="399"/>
    </row>
    <row r="588">
      <c r="A588" s="399"/>
      <c r="B588" s="399"/>
      <c r="C588" s="399"/>
      <c r="D588" s="399"/>
      <c r="E588" s="399"/>
      <c r="F588" s="399"/>
      <c r="G588" s="399"/>
      <c r="H588" s="399"/>
      <c r="I588" s="399"/>
      <c r="J588" s="399"/>
      <c r="K588" s="400"/>
      <c r="L588" s="399"/>
      <c r="M588" s="399"/>
      <c r="N588" s="399"/>
      <c r="O588" s="400"/>
      <c r="P588" s="399"/>
      <c r="Q588" s="399"/>
      <c r="R588" s="399"/>
      <c r="S588" s="399"/>
      <c r="T588" s="399"/>
      <c r="U588" s="399"/>
      <c r="V588" s="399"/>
      <c r="W588" s="399"/>
      <c r="X588" s="399"/>
      <c r="Y588" s="399"/>
      <c r="Z588" s="399"/>
      <c r="AA588" s="399"/>
      <c r="AB588" s="399"/>
    </row>
    <row r="589">
      <c r="A589" s="399"/>
      <c r="B589" s="399"/>
      <c r="C589" s="399"/>
      <c r="D589" s="399"/>
      <c r="E589" s="399"/>
      <c r="F589" s="399"/>
      <c r="G589" s="399"/>
      <c r="H589" s="399"/>
      <c r="I589" s="399"/>
      <c r="J589" s="399"/>
      <c r="K589" s="400"/>
      <c r="L589" s="399"/>
      <c r="M589" s="399"/>
      <c r="N589" s="399"/>
      <c r="O589" s="400"/>
      <c r="P589" s="399"/>
      <c r="Q589" s="399"/>
      <c r="R589" s="399"/>
      <c r="S589" s="399"/>
      <c r="T589" s="399"/>
      <c r="U589" s="399"/>
      <c r="V589" s="399"/>
      <c r="W589" s="399"/>
      <c r="X589" s="399"/>
      <c r="Y589" s="399"/>
      <c r="Z589" s="399"/>
      <c r="AA589" s="399"/>
      <c r="AB589" s="399"/>
    </row>
    <row r="590">
      <c r="A590" s="399"/>
      <c r="B590" s="399"/>
      <c r="C590" s="399"/>
      <c r="D590" s="399"/>
      <c r="E590" s="399"/>
      <c r="F590" s="399"/>
      <c r="G590" s="399"/>
      <c r="H590" s="399"/>
      <c r="I590" s="399"/>
      <c r="J590" s="399"/>
      <c r="K590" s="400"/>
      <c r="L590" s="399"/>
      <c r="M590" s="399"/>
      <c r="N590" s="399"/>
      <c r="O590" s="400"/>
      <c r="P590" s="399"/>
      <c r="Q590" s="399"/>
      <c r="R590" s="399"/>
      <c r="S590" s="399"/>
      <c r="T590" s="399"/>
      <c r="U590" s="399"/>
      <c r="V590" s="399"/>
      <c r="W590" s="399"/>
      <c r="X590" s="399"/>
      <c r="Y590" s="399"/>
      <c r="Z590" s="399"/>
      <c r="AA590" s="399"/>
      <c r="AB590" s="399"/>
    </row>
    <row r="591">
      <c r="A591" s="399"/>
      <c r="B591" s="399"/>
      <c r="C591" s="399"/>
      <c r="D591" s="399"/>
      <c r="E591" s="399"/>
      <c r="F591" s="399"/>
      <c r="G591" s="399"/>
      <c r="H591" s="399"/>
      <c r="I591" s="399"/>
      <c r="J591" s="399"/>
      <c r="K591" s="400"/>
      <c r="L591" s="399"/>
      <c r="M591" s="399"/>
      <c r="N591" s="399"/>
      <c r="O591" s="400"/>
      <c r="P591" s="399"/>
      <c r="Q591" s="399"/>
      <c r="R591" s="399"/>
      <c r="S591" s="399"/>
      <c r="T591" s="399"/>
      <c r="U591" s="399"/>
      <c r="V591" s="399"/>
      <c r="W591" s="399"/>
      <c r="X591" s="399"/>
      <c r="Y591" s="399"/>
      <c r="Z591" s="399"/>
      <c r="AA591" s="399"/>
      <c r="AB591" s="399"/>
    </row>
    <row r="592">
      <c r="A592" s="399"/>
      <c r="B592" s="399"/>
      <c r="C592" s="399"/>
      <c r="D592" s="399"/>
      <c r="E592" s="399"/>
      <c r="F592" s="399"/>
      <c r="G592" s="399"/>
      <c r="H592" s="399"/>
      <c r="I592" s="399"/>
      <c r="J592" s="399"/>
      <c r="K592" s="400"/>
      <c r="L592" s="399"/>
      <c r="M592" s="399"/>
      <c r="N592" s="399"/>
      <c r="O592" s="400"/>
      <c r="P592" s="399"/>
      <c r="Q592" s="399"/>
      <c r="R592" s="399"/>
      <c r="S592" s="399"/>
      <c r="T592" s="399"/>
      <c r="U592" s="399"/>
      <c r="V592" s="399"/>
      <c r="W592" s="399"/>
      <c r="X592" s="399"/>
      <c r="Y592" s="399"/>
      <c r="Z592" s="399"/>
      <c r="AA592" s="399"/>
      <c r="AB592" s="399"/>
    </row>
    <row r="593">
      <c r="A593" s="399"/>
      <c r="B593" s="399"/>
      <c r="C593" s="399"/>
      <c r="D593" s="399"/>
      <c r="E593" s="399"/>
      <c r="F593" s="399"/>
      <c r="G593" s="399"/>
      <c r="H593" s="399"/>
      <c r="I593" s="399"/>
      <c r="J593" s="399"/>
      <c r="K593" s="400"/>
      <c r="L593" s="399"/>
      <c r="M593" s="399"/>
      <c r="N593" s="399"/>
      <c r="O593" s="400"/>
      <c r="P593" s="399"/>
      <c r="Q593" s="399"/>
      <c r="R593" s="399"/>
      <c r="S593" s="399"/>
      <c r="T593" s="399"/>
      <c r="U593" s="399"/>
      <c r="V593" s="399"/>
      <c r="W593" s="399"/>
      <c r="X593" s="399"/>
      <c r="Y593" s="399"/>
      <c r="Z593" s="399"/>
      <c r="AA593" s="399"/>
      <c r="AB593" s="399"/>
    </row>
    <row r="594">
      <c r="A594" s="399"/>
      <c r="B594" s="399"/>
      <c r="C594" s="399"/>
      <c r="D594" s="399"/>
      <c r="E594" s="399"/>
      <c r="F594" s="399"/>
      <c r="G594" s="399"/>
      <c r="H594" s="399"/>
      <c r="I594" s="399"/>
      <c r="J594" s="399"/>
      <c r="K594" s="400"/>
      <c r="L594" s="399"/>
      <c r="M594" s="399"/>
      <c r="N594" s="399"/>
      <c r="O594" s="400"/>
      <c r="P594" s="399"/>
      <c r="Q594" s="399"/>
      <c r="R594" s="399"/>
      <c r="S594" s="399"/>
      <c r="T594" s="399"/>
      <c r="U594" s="399"/>
      <c r="V594" s="399"/>
      <c r="W594" s="399"/>
      <c r="X594" s="399"/>
      <c r="Y594" s="399"/>
      <c r="Z594" s="399"/>
      <c r="AA594" s="399"/>
      <c r="AB594" s="399"/>
    </row>
    <row r="595">
      <c r="A595" s="399"/>
      <c r="B595" s="399"/>
      <c r="C595" s="399"/>
      <c r="D595" s="399"/>
      <c r="E595" s="399"/>
      <c r="F595" s="399"/>
      <c r="G595" s="399"/>
      <c r="H595" s="399"/>
      <c r="I595" s="399"/>
      <c r="J595" s="399"/>
      <c r="K595" s="400"/>
      <c r="L595" s="399"/>
      <c r="M595" s="399"/>
      <c r="N595" s="399"/>
      <c r="O595" s="400"/>
      <c r="P595" s="399"/>
      <c r="Q595" s="399"/>
      <c r="R595" s="399"/>
      <c r="S595" s="399"/>
      <c r="T595" s="399"/>
      <c r="U595" s="399"/>
      <c r="V595" s="399"/>
      <c r="W595" s="399"/>
      <c r="X595" s="399"/>
      <c r="Y595" s="399"/>
      <c r="Z595" s="399"/>
      <c r="AA595" s="399"/>
      <c r="AB595" s="399"/>
    </row>
    <row r="596">
      <c r="A596" s="399"/>
      <c r="B596" s="399"/>
      <c r="C596" s="399"/>
      <c r="D596" s="399"/>
      <c r="E596" s="399"/>
      <c r="F596" s="399"/>
      <c r="G596" s="399"/>
      <c r="H596" s="399"/>
      <c r="I596" s="399"/>
      <c r="J596" s="399"/>
      <c r="K596" s="400"/>
      <c r="L596" s="399"/>
      <c r="M596" s="399"/>
      <c r="N596" s="399"/>
      <c r="O596" s="400"/>
      <c r="P596" s="399"/>
      <c r="Q596" s="399"/>
      <c r="R596" s="399"/>
      <c r="S596" s="399"/>
      <c r="T596" s="399"/>
      <c r="U596" s="399"/>
      <c r="V596" s="399"/>
      <c r="W596" s="399"/>
      <c r="X596" s="399"/>
      <c r="Y596" s="399"/>
      <c r="Z596" s="399"/>
      <c r="AA596" s="399"/>
      <c r="AB596" s="399"/>
    </row>
    <row r="597">
      <c r="A597" s="399"/>
      <c r="B597" s="399"/>
      <c r="C597" s="399"/>
      <c r="D597" s="399"/>
      <c r="E597" s="399"/>
      <c r="F597" s="399"/>
      <c r="G597" s="399"/>
      <c r="H597" s="399"/>
      <c r="I597" s="399"/>
      <c r="J597" s="399"/>
      <c r="K597" s="400"/>
      <c r="L597" s="399"/>
      <c r="M597" s="399"/>
      <c r="N597" s="399"/>
      <c r="O597" s="400"/>
      <c r="P597" s="399"/>
      <c r="Q597" s="399"/>
      <c r="R597" s="399"/>
      <c r="S597" s="399"/>
      <c r="T597" s="399"/>
      <c r="U597" s="399"/>
      <c r="V597" s="399"/>
      <c r="W597" s="399"/>
      <c r="X597" s="399"/>
      <c r="Y597" s="399"/>
      <c r="Z597" s="399"/>
      <c r="AA597" s="399"/>
      <c r="AB597" s="399"/>
    </row>
    <row r="598">
      <c r="A598" s="399"/>
      <c r="B598" s="399"/>
      <c r="C598" s="399"/>
      <c r="D598" s="399"/>
      <c r="E598" s="399"/>
      <c r="F598" s="399"/>
      <c r="G598" s="399"/>
      <c r="H598" s="399"/>
      <c r="I598" s="399"/>
      <c r="J598" s="399"/>
      <c r="K598" s="400"/>
      <c r="L598" s="399"/>
      <c r="M598" s="399"/>
      <c r="N598" s="399"/>
      <c r="O598" s="400"/>
      <c r="P598" s="399"/>
      <c r="Q598" s="399"/>
      <c r="R598" s="399"/>
      <c r="S598" s="399"/>
      <c r="T598" s="399"/>
      <c r="U598" s="399"/>
      <c r="V598" s="399"/>
      <c r="W598" s="399"/>
      <c r="X598" s="399"/>
      <c r="Y598" s="399"/>
      <c r="Z598" s="399"/>
      <c r="AA598" s="399"/>
      <c r="AB598" s="399"/>
    </row>
    <row r="599">
      <c r="A599" s="399"/>
      <c r="B599" s="399"/>
      <c r="C599" s="399"/>
      <c r="D599" s="399"/>
      <c r="E599" s="399"/>
      <c r="F599" s="399"/>
      <c r="G599" s="399"/>
      <c r="H599" s="399"/>
      <c r="I599" s="399"/>
      <c r="J599" s="399"/>
      <c r="K599" s="400"/>
      <c r="L599" s="399"/>
      <c r="M599" s="399"/>
      <c r="N599" s="399"/>
      <c r="O599" s="400"/>
      <c r="P599" s="399"/>
      <c r="Q599" s="399"/>
      <c r="R599" s="399"/>
      <c r="S599" s="399"/>
      <c r="T599" s="399"/>
      <c r="U599" s="399"/>
      <c r="V599" s="399"/>
      <c r="W599" s="399"/>
      <c r="X599" s="399"/>
      <c r="Y599" s="399"/>
      <c r="Z599" s="399"/>
      <c r="AA599" s="399"/>
      <c r="AB599" s="399"/>
    </row>
    <row r="600">
      <c r="A600" s="399"/>
      <c r="B600" s="399"/>
      <c r="C600" s="399"/>
      <c r="D600" s="399"/>
      <c r="E600" s="399"/>
      <c r="F600" s="399"/>
      <c r="G600" s="399"/>
      <c r="H600" s="399"/>
      <c r="I600" s="399"/>
      <c r="J600" s="399"/>
      <c r="K600" s="400"/>
      <c r="L600" s="399"/>
      <c r="M600" s="399"/>
      <c r="N600" s="399"/>
      <c r="O600" s="400"/>
      <c r="P600" s="399"/>
      <c r="Q600" s="399"/>
      <c r="R600" s="399"/>
      <c r="S600" s="399"/>
      <c r="T600" s="399"/>
      <c r="U600" s="399"/>
      <c r="V600" s="399"/>
      <c r="W600" s="399"/>
      <c r="X600" s="399"/>
      <c r="Y600" s="399"/>
      <c r="Z600" s="399"/>
      <c r="AA600" s="399"/>
      <c r="AB600" s="399"/>
    </row>
    <row r="601">
      <c r="A601" s="399"/>
      <c r="B601" s="399"/>
      <c r="C601" s="399"/>
      <c r="D601" s="399"/>
      <c r="E601" s="399"/>
      <c r="F601" s="399"/>
      <c r="G601" s="399"/>
      <c r="H601" s="399"/>
      <c r="I601" s="399"/>
      <c r="J601" s="399"/>
      <c r="K601" s="400"/>
      <c r="L601" s="399"/>
      <c r="M601" s="399"/>
      <c r="N601" s="399"/>
      <c r="O601" s="400"/>
      <c r="P601" s="399"/>
      <c r="Q601" s="399"/>
      <c r="R601" s="399"/>
      <c r="S601" s="399"/>
      <c r="T601" s="399"/>
      <c r="U601" s="399"/>
      <c r="V601" s="399"/>
      <c r="W601" s="399"/>
      <c r="X601" s="399"/>
      <c r="Y601" s="399"/>
      <c r="Z601" s="399"/>
      <c r="AA601" s="399"/>
      <c r="AB601" s="399"/>
    </row>
    <row r="602">
      <c r="A602" s="399"/>
      <c r="B602" s="399"/>
      <c r="C602" s="399"/>
      <c r="D602" s="399"/>
      <c r="E602" s="399"/>
      <c r="F602" s="399"/>
      <c r="G602" s="399"/>
      <c r="H602" s="399"/>
      <c r="I602" s="399"/>
      <c r="J602" s="399"/>
      <c r="K602" s="400"/>
      <c r="L602" s="399"/>
      <c r="M602" s="399"/>
      <c r="N602" s="399"/>
      <c r="O602" s="400"/>
      <c r="P602" s="399"/>
      <c r="Q602" s="399"/>
      <c r="R602" s="399"/>
      <c r="S602" s="399"/>
      <c r="T602" s="399"/>
      <c r="U602" s="399"/>
      <c r="V602" s="399"/>
      <c r="W602" s="399"/>
      <c r="X602" s="399"/>
      <c r="Y602" s="399"/>
      <c r="Z602" s="399"/>
      <c r="AA602" s="399"/>
      <c r="AB602" s="399"/>
    </row>
    <row r="603">
      <c r="A603" s="399"/>
      <c r="B603" s="399"/>
      <c r="C603" s="399"/>
      <c r="D603" s="399"/>
      <c r="E603" s="399"/>
      <c r="F603" s="399"/>
      <c r="G603" s="399"/>
      <c r="H603" s="399"/>
      <c r="I603" s="399"/>
      <c r="J603" s="399"/>
      <c r="K603" s="400"/>
      <c r="L603" s="399"/>
      <c r="M603" s="399"/>
      <c r="N603" s="399"/>
      <c r="O603" s="400"/>
      <c r="P603" s="399"/>
      <c r="Q603" s="399"/>
      <c r="R603" s="399"/>
      <c r="S603" s="399"/>
      <c r="T603" s="399"/>
      <c r="U603" s="399"/>
      <c r="V603" s="399"/>
      <c r="W603" s="399"/>
      <c r="X603" s="399"/>
      <c r="Y603" s="399"/>
      <c r="Z603" s="399"/>
      <c r="AA603" s="399"/>
      <c r="AB603" s="399"/>
    </row>
    <row r="604">
      <c r="A604" s="399"/>
      <c r="B604" s="399"/>
      <c r="C604" s="399"/>
      <c r="D604" s="399"/>
      <c r="E604" s="399"/>
      <c r="F604" s="399"/>
      <c r="G604" s="399"/>
      <c r="H604" s="399"/>
      <c r="I604" s="399"/>
      <c r="J604" s="399"/>
      <c r="K604" s="400"/>
      <c r="L604" s="399"/>
      <c r="M604" s="399"/>
      <c r="N604" s="399"/>
      <c r="O604" s="400"/>
      <c r="P604" s="399"/>
      <c r="Q604" s="399"/>
      <c r="R604" s="399"/>
      <c r="S604" s="399"/>
      <c r="T604" s="399"/>
      <c r="U604" s="399"/>
      <c r="V604" s="399"/>
      <c r="W604" s="399"/>
      <c r="X604" s="399"/>
      <c r="Y604" s="399"/>
      <c r="Z604" s="399"/>
      <c r="AA604" s="399"/>
      <c r="AB604" s="399"/>
    </row>
    <row r="605">
      <c r="A605" s="399"/>
      <c r="B605" s="399"/>
      <c r="C605" s="399"/>
      <c r="D605" s="399"/>
      <c r="E605" s="399"/>
      <c r="F605" s="399"/>
      <c r="G605" s="399"/>
      <c r="H605" s="399"/>
      <c r="I605" s="399"/>
      <c r="J605" s="399"/>
      <c r="K605" s="400"/>
      <c r="L605" s="399"/>
      <c r="M605" s="399"/>
      <c r="N605" s="399"/>
      <c r="O605" s="400"/>
      <c r="P605" s="399"/>
      <c r="Q605" s="399"/>
      <c r="R605" s="399"/>
      <c r="S605" s="399"/>
      <c r="T605" s="399"/>
      <c r="U605" s="399"/>
      <c r="V605" s="399"/>
      <c r="W605" s="399"/>
      <c r="X605" s="399"/>
      <c r="Y605" s="399"/>
      <c r="Z605" s="399"/>
      <c r="AA605" s="399"/>
      <c r="AB605" s="399"/>
    </row>
    <row r="606">
      <c r="A606" s="399"/>
      <c r="B606" s="399"/>
      <c r="C606" s="399"/>
      <c r="D606" s="399"/>
      <c r="E606" s="399"/>
      <c r="F606" s="399"/>
      <c r="G606" s="399"/>
      <c r="H606" s="399"/>
      <c r="I606" s="399"/>
      <c r="J606" s="399"/>
      <c r="K606" s="400"/>
      <c r="L606" s="399"/>
      <c r="M606" s="399"/>
      <c r="N606" s="399"/>
      <c r="O606" s="400"/>
      <c r="P606" s="399"/>
      <c r="Q606" s="399"/>
      <c r="R606" s="399"/>
      <c r="S606" s="399"/>
      <c r="T606" s="399"/>
      <c r="U606" s="399"/>
      <c r="V606" s="399"/>
      <c r="W606" s="399"/>
      <c r="X606" s="399"/>
      <c r="Y606" s="399"/>
      <c r="Z606" s="399"/>
      <c r="AA606" s="399"/>
      <c r="AB606" s="399"/>
    </row>
    <row r="607">
      <c r="A607" s="399"/>
      <c r="B607" s="399"/>
      <c r="C607" s="399"/>
      <c r="D607" s="399"/>
      <c r="E607" s="399"/>
      <c r="F607" s="399"/>
      <c r="G607" s="399"/>
      <c r="H607" s="399"/>
      <c r="I607" s="399"/>
      <c r="J607" s="399"/>
      <c r="K607" s="400"/>
      <c r="L607" s="399"/>
      <c r="M607" s="399"/>
      <c r="N607" s="399"/>
      <c r="O607" s="400"/>
      <c r="P607" s="399"/>
      <c r="Q607" s="399"/>
      <c r="R607" s="399"/>
      <c r="S607" s="399"/>
      <c r="T607" s="399"/>
      <c r="U607" s="399"/>
      <c r="V607" s="399"/>
      <c r="W607" s="399"/>
      <c r="X607" s="399"/>
      <c r="Y607" s="399"/>
      <c r="Z607" s="399"/>
      <c r="AA607" s="399"/>
      <c r="AB607" s="399"/>
    </row>
    <row r="608">
      <c r="A608" s="399"/>
      <c r="B608" s="399"/>
      <c r="C608" s="399"/>
      <c r="D608" s="399"/>
      <c r="E608" s="399"/>
      <c r="F608" s="399"/>
      <c r="G608" s="399"/>
      <c r="H608" s="399"/>
      <c r="I608" s="399"/>
      <c r="J608" s="399"/>
      <c r="K608" s="400"/>
      <c r="L608" s="399"/>
      <c r="M608" s="399"/>
      <c r="N608" s="399"/>
      <c r="O608" s="400"/>
      <c r="P608" s="399"/>
      <c r="Q608" s="399"/>
      <c r="R608" s="399"/>
      <c r="S608" s="399"/>
      <c r="T608" s="399"/>
      <c r="U608" s="399"/>
      <c r="V608" s="399"/>
      <c r="W608" s="399"/>
      <c r="X608" s="399"/>
      <c r="Y608" s="399"/>
      <c r="Z608" s="399"/>
      <c r="AA608" s="399"/>
      <c r="AB608" s="399"/>
    </row>
    <row r="609">
      <c r="A609" s="399"/>
      <c r="B609" s="399"/>
      <c r="C609" s="399"/>
      <c r="D609" s="399"/>
      <c r="E609" s="399"/>
      <c r="F609" s="399"/>
      <c r="G609" s="399"/>
      <c r="H609" s="399"/>
      <c r="I609" s="399"/>
      <c r="J609" s="399"/>
      <c r="K609" s="400"/>
      <c r="L609" s="399"/>
      <c r="M609" s="399"/>
      <c r="N609" s="399"/>
      <c r="O609" s="400"/>
      <c r="P609" s="399"/>
      <c r="Q609" s="399"/>
      <c r="R609" s="399"/>
      <c r="S609" s="399"/>
      <c r="T609" s="399"/>
      <c r="U609" s="399"/>
      <c r="V609" s="399"/>
      <c r="W609" s="399"/>
      <c r="X609" s="399"/>
      <c r="Y609" s="399"/>
      <c r="Z609" s="399"/>
      <c r="AA609" s="399"/>
      <c r="AB609" s="399"/>
    </row>
    <row r="610">
      <c r="A610" s="399"/>
      <c r="B610" s="399"/>
      <c r="C610" s="399"/>
      <c r="D610" s="399"/>
      <c r="E610" s="399"/>
      <c r="F610" s="399"/>
      <c r="G610" s="399"/>
      <c r="H610" s="399"/>
      <c r="I610" s="399"/>
      <c r="J610" s="399"/>
      <c r="K610" s="400"/>
      <c r="L610" s="399"/>
      <c r="M610" s="399"/>
      <c r="N610" s="399"/>
      <c r="O610" s="400"/>
      <c r="P610" s="399"/>
      <c r="Q610" s="399"/>
      <c r="R610" s="399"/>
      <c r="S610" s="399"/>
      <c r="T610" s="399"/>
      <c r="U610" s="399"/>
      <c r="V610" s="399"/>
      <c r="W610" s="399"/>
      <c r="X610" s="399"/>
      <c r="Y610" s="399"/>
      <c r="Z610" s="399"/>
      <c r="AA610" s="399"/>
      <c r="AB610" s="399"/>
    </row>
    <row r="611">
      <c r="A611" s="399"/>
      <c r="B611" s="399"/>
      <c r="C611" s="399"/>
      <c r="D611" s="399"/>
      <c r="E611" s="399"/>
      <c r="F611" s="399"/>
      <c r="G611" s="399"/>
      <c r="H611" s="399"/>
      <c r="I611" s="399"/>
      <c r="J611" s="399"/>
      <c r="K611" s="400"/>
      <c r="L611" s="399"/>
      <c r="M611" s="399"/>
      <c r="N611" s="399"/>
      <c r="O611" s="400"/>
      <c r="P611" s="399"/>
      <c r="Q611" s="399"/>
      <c r="R611" s="399"/>
      <c r="S611" s="399"/>
      <c r="T611" s="399"/>
      <c r="U611" s="399"/>
      <c r="V611" s="399"/>
      <c r="W611" s="399"/>
      <c r="X611" s="399"/>
      <c r="Y611" s="399"/>
      <c r="Z611" s="399"/>
      <c r="AA611" s="399"/>
      <c r="AB611" s="399"/>
    </row>
    <row r="612">
      <c r="A612" s="399"/>
      <c r="B612" s="399"/>
      <c r="C612" s="399"/>
      <c r="D612" s="399"/>
      <c r="E612" s="399"/>
      <c r="F612" s="399"/>
      <c r="G612" s="399"/>
      <c r="H612" s="399"/>
      <c r="I612" s="399"/>
      <c r="J612" s="399"/>
      <c r="K612" s="400"/>
      <c r="L612" s="399"/>
      <c r="M612" s="399"/>
      <c r="N612" s="399"/>
      <c r="O612" s="400"/>
      <c r="P612" s="399"/>
      <c r="Q612" s="399"/>
      <c r="R612" s="399"/>
      <c r="S612" s="399"/>
      <c r="T612" s="399"/>
      <c r="U612" s="399"/>
      <c r="V612" s="399"/>
      <c r="W612" s="399"/>
      <c r="X612" s="399"/>
      <c r="Y612" s="399"/>
      <c r="Z612" s="399"/>
      <c r="AA612" s="399"/>
      <c r="AB612" s="399"/>
    </row>
    <row r="613">
      <c r="A613" s="399"/>
      <c r="B613" s="399"/>
      <c r="C613" s="399"/>
      <c r="D613" s="399"/>
      <c r="E613" s="399"/>
      <c r="F613" s="399"/>
      <c r="G613" s="399"/>
      <c r="H613" s="399"/>
      <c r="I613" s="399"/>
      <c r="J613" s="399"/>
      <c r="K613" s="400"/>
      <c r="L613" s="399"/>
      <c r="M613" s="399"/>
      <c r="N613" s="399"/>
      <c r="O613" s="400"/>
      <c r="P613" s="399"/>
      <c r="Q613" s="399"/>
      <c r="R613" s="399"/>
      <c r="S613" s="399"/>
      <c r="T613" s="399"/>
      <c r="U613" s="399"/>
      <c r="V613" s="399"/>
      <c r="W613" s="399"/>
      <c r="X613" s="399"/>
      <c r="Y613" s="399"/>
      <c r="Z613" s="399"/>
      <c r="AA613" s="399"/>
      <c r="AB613" s="399"/>
    </row>
    <row r="614">
      <c r="A614" s="399"/>
      <c r="B614" s="399"/>
      <c r="C614" s="399"/>
      <c r="D614" s="399"/>
      <c r="E614" s="399"/>
      <c r="F614" s="399"/>
      <c r="G614" s="399"/>
      <c r="H614" s="399"/>
      <c r="I614" s="399"/>
      <c r="J614" s="399"/>
      <c r="K614" s="400"/>
      <c r="L614" s="399"/>
      <c r="M614" s="399"/>
      <c r="N614" s="399"/>
      <c r="O614" s="400"/>
      <c r="P614" s="399"/>
      <c r="Q614" s="399"/>
      <c r="R614" s="399"/>
      <c r="S614" s="399"/>
      <c r="T614" s="399"/>
      <c r="U614" s="399"/>
      <c r="V614" s="399"/>
      <c r="W614" s="399"/>
      <c r="X614" s="399"/>
      <c r="Y614" s="399"/>
      <c r="Z614" s="399"/>
      <c r="AA614" s="399"/>
      <c r="AB614" s="399"/>
    </row>
    <row r="615">
      <c r="A615" s="399"/>
      <c r="B615" s="399"/>
      <c r="C615" s="399"/>
      <c r="D615" s="399"/>
      <c r="E615" s="399"/>
      <c r="F615" s="399"/>
      <c r="G615" s="399"/>
      <c r="H615" s="399"/>
      <c r="I615" s="399"/>
      <c r="J615" s="399"/>
      <c r="K615" s="400"/>
      <c r="L615" s="399"/>
      <c r="M615" s="399"/>
      <c r="N615" s="399"/>
      <c r="O615" s="400"/>
      <c r="P615" s="399"/>
      <c r="Q615" s="399"/>
      <c r="R615" s="399"/>
      <c r="S615" s="399"/>
      <c r="T615" s="399"/>
      <c r="U615" s="399"/>
      <c r="V615" s="399"/>
      <c r="W615" s="399"/>
      <c r="X615" s="399"/>
      <c r="Y615" s="399"/>
      <c r="Z615" s="399"/>
      <c r="AA615" s="399"/>
      <c r="AB615" s="399"/>
    </row>
    <row r="616">
      <c r="A616" s="399"/>
      <c r="B616" s="399"/>
      <c r="C616" s="399"/>
      <c r="D616" s="399"/>
      <c r="E616" s="399"/>
      <c r="F616" s="399"/>
      <c r="G616" s="399"/>
      <c r="H616" s="399"/>
      <c r="I616" s="399"/>
      <c r="J616" s="399"/>
      <c r="K616" s="400"/>
      <c r="L616" s="399"/>
      <c r="M616" s="399"/>
      <c r="N616" s="399"/>
      <c r="O616" s="400"/>
      <c r="P616" s="399"/>
      <c r="Q616" s="399"/>
      <c r="R616" s="399"/>
      <c r="S616" s="399"/>
      <c r="T616" s="399"/>
      <c r="U616" s="399"/>
      <c r="V616" s="399"/>
      <c r="W616" s="399"/>
      <c r="X616" s="399"/>
      <c r="Y616" s="399"/>
      <c r="Z616" s="399"/>
      <c r="AA616" s="399"/>
      <c r="AB616" s="399"/>
    </row>
    <row r="617">
      <c r="A617" s="399"/>
      <c r="B617" s="399"/>
      <c r="C617" s="399"/>
      <c r="D617" s="399"/>
      <c r="E617" s="399"/>
      <c r="F617" s="399"/>
      <c r="G617" s="399"/>
      <c r="H617" s="399"/>
      <c r="I617" s="399"/>
      <c r="J617" s="399"/>
      <c r="K617" s="400"/>
      <c r="L617" s="399"/>
      <c r="M617" s="399"/>
      <c r="N617" s="399"/>
      <c r="O617" s="400"/>
      <c r="P617" s="399"/>
      <c r="Q617" s="399"/>
      <c r="R617" s="399"/>
      <c r="S617" s="399"/>
      <c r="T617" s="399"/>
      <c r="U617" s="399"/>
      <c r="V617" s="399"/>
      <c r="W617" s="399"/>
      <c r="X617" s="399"/>
      <c r="Y617" s="399"/>
      <c r="Z617" s="399"/>
      <c r="AA617" s="399"/>
      <c r="AB617" s="399"/>
    </row>
    <row r="618">
      <c r="A618" s="399"/>
      <c r="B618" s="399"/>
      <c r="C618" s="399"/>
      <c r="D618" s="399"/>
      <c r="E618" s="399"/>
      <c r="F618" s="399"/>
      <c r="G618" s="399"/>
      <c r="H618" s="399"/>
      <c r="I618" s="399"/>
      <c r="J618" s="399"/>
      <c r="K618" s="400"/>
      <c r="L618" s="399"/>
      <c r="M618" s="399"/>
      <c r="N618" s="399"/>
      <c r="O618" s="400"/>
      <c r="P618" s="399"/>
      <c r="Q618" s="399"/>
      <c r="R618" s="399"/>
      <c r="S618" s="399"/>
      <c r="T618" s="399"/>
      <c r="U618" s="399"/>
      <c r="V618" s="399"/>
      <c r="W618" s="399"/>
      <c r="X618" s="399"/>
      <c r="Y618" s="399"/>
      <c r="Z618" s="399"/>
      <c r="AA618" s="399"/>
      <c r="AB618" s="399"/>
    </row>
    <row r="619">
      <c r="A619" s="399"/>
      <c r="B619" s="399"/>
      <c r="C619" s="399"/>
      <c r="D619" s="399"/>
      <c r="E619" s="399"/>
      <c r="F619" s="399"/>
      <c r="G619" s="399"/>
      <c r="H619" s="399"/>
      <c r="I619" s="399"/>
      <c r="J619" s="399"/>
      <c r="K619" s="400"/>
      <c r="L619" s="399"/>
      <c r="M619" s="399"/>
      <c r="N619" s="399"/>
      <c r="O619" s="400"/>
      <c r="P619" s="399"/>
      <c r="Q619" s="399"/>
      <c r="R619" s="399"/>
      <c r="S619" s="399"/>
      <c r="T619" s="399"/>
      <c r="U619" s="399"/>
      <c r="V619" s="399"/>
      <c r="W619" s="399"/>
      <c r="X619" s="399"/>
      <c r="Y619" s="399"/>
      <c r="Z619" s="399"/>
      <c r="AA619" s="399"/>
      <c r="AB619" s="399"/>
    </row>
    <row r="620">
      <c r="A620" s="399"/>
      <c r="B620" s="399"/>
      <c r="C620" s="399"/>
      <c r="D620" s="399"/>
      <c r="E620" s="399"/>
      <c r="F620" s="399"/>
      <c r="G620" s="399"/>
      <c r="H620" s="399"/>
      <c r="I620" s="399"/>
      <c r="J620" s="399"/>
      <c r="K620" s="400"/>
      <c r="L620" s="399"/>
      <c r="M620" s="399"/>
      <c r="N620" s="399"/>
      <c r="O620" s="400"/>
      <c r="P620" s="399"/>
      <c r="Q620" s="399"/>
      <c r="R620" s="399"/>
      <c r="S620" s="399"/>
      <c r="T620" s="399"/>
      <c r="U620" s="399"/>
      <c r="V620" s="399"/>
      <c r="W620" s="399"/>
      <c r="X620" s="399"/>
      <c r="Y620" s="399"/>
      <c r="Z620" s="399"/>
      <c r="AA620" s="399"/>
      <c r="AB620" s="399"/>
    </row>
    <row r="621">
      <c r="A621" s="399"/>
      <c r="B621" s="399"/>
      <c r="C621" s="399"/>
      <c r="D621" s="399"/>
      <c r="E621" s="399"/>
      <c r="F621" s="399"/>
      <c r="G621" s="399"/>
      <c r="H621" s="399"/>
      <c r="I621" s="399"/>
      <c r="J621" s="399"/>
      <c r="K621" s="400"/>
      <c r="L621" s="399"/>
      <c r="M621" s="399"/>
      <c r="N621" s="399"/>
      <c r="O621" s="400"/>
      <c r="P621" s="399"/>
      <c r="Q621" s="399"/>
      <c r="R621" s="399"/>
      <c r="S621" s="399"/>
      <c r="T621" s="399"/>
      <c r="U621" s="399"/>
      <c r="V621" s="399"/>
      <c r="W621" s="399"/>
      <c r="X621" s="399"/>
      <c r="Y621" s="399"/>
      <c r="Z621" s="399"/>
      <c r="AA621" s="399"/>
      <c r="AB621" s="399"/>
    </row>
    <row r="622">
      <c r="A622" s="399"/>
      <c r="B622" s="399"/>
      <c r="C622" s="399"/>
      <c r="D622" s="399"/>
      <c r="E622" s="399"/>
      <c r="F622" s="399"/>
      <c r="G622" s="399"/>
      <c r="H622" s="399"/>
      <c r="I622" s="399"/>
      <c r="J622" s="399"/>
      <c r="K622" s="400"/>
      <c r="L622" s="399"/>
      <c r="M622" s="399"/>
      <c r="N622" s="399"/>
      <c r="O622" s="400"/>
      <c r="P622" s="399"/>
      <c r="Q622" s="399"/>
      <c r="R622" s="399"/>
      <c r="S622" s="399"/>
      <c r="T622" s="399"/>
      <c r="U622" s="399"/>
      <c r="V622" s="399"/>
      <c r="W622" s="399"/>
      <c r="X622" s="399"/>
      <c r="Y622" s="399"/>
      <c r="Z622" s="399"/>
      <c r="AA622" s="399"/>
      <c r="AB622" s="399"/>
    </row>
    <row r="623">
      <c r="A623" s="399"/>
      <c r="B623" s="399"/>
      <c r="C623" s="399"/>
      <c r="D623" s="399"/>
      <c r="E623" s="399"/>
      <c r="F623" s="399"/>
      <c r="G623" s="399"/>
      <c r="H623" s="399"/>
      <c r="I623" s="399"/>
      <c r="J623" s="399"/>
      <c r="K623" s="400"/>
      <c r="L623" s="399"/>
      <c r="M623" s="399"/>
      <c r="N623" s="399"/>
      <c r="O623" s="400"/>
      <c r="P623" s="399"/>
      <c r="Q623" s="399"/>
      <c r="R623" s="399"/>
      <c r="S623" s="399"/>
      <c r="T623" s="399"/>
      <c r="U623" s="399"/>
      <c r="V623" s="399"/>
      <c r="W623" s="399"/>
      <c r="X623" s="399"/>
      <c r="Y623" s="399"/>
      <c r="Z623" s="399"/>
      <c r="AA623" s="399"/>
      <c r="AB623" s="399"/>
    </row>
    <row r="624">
      <c r="A624" s="399"/>
      <c r="B624" s="399"/>
      <c r="C624" s="399"/>
      <c r="D624" s="399"/>
      <c r="E624" s="399"/>
      <c r="F624" s="399"/>
      <c r="G624" s="399"/>
      <c r="H624" s="399"/>
      <c r="I624" s="399"/>
      <c r="J624" s="399"/>
      <c r="K624" s="400"/>
      <c r="L624" s="399"/>
      <c r="M624" s="399"/>
      <c r="N624" s="399"/>
      <c r="O624" s="400"/>
      <c r="P624" s="399"/>
      <c r="Q624" s="399"/>
      <c r="R624" s="399"/>
      <c r="S624" s="399"/>
      <c r="T624" s="399"/>
      <c r="U624" s="399"/>
      <c r="V624" s="399"/>
      <c r="W624" s="399"/>
      <c r="X624" s="399"/>
      <c r="Y624" s="399"/>
      <c r="Z624" s="399"/>
      <c r="AA624" s="399"/>
      <c r="AB624" s="399"/>
    </row>
    <row r="625">
      <c r="A625" s="399"/>
      <c r="B625" s="399"/>
      <c r="C625" s="399"/>
      <c r="D625" s="399"/>
      <c r="E625" s="399"/>
      <c r="F625" s="399"/>
      <c r="G625" s="399"/>
      <c r="H625" s="399"/>
      <c r="I625" s="399"/>
      <c r="J625" s="399"/>
      <c r="K625" s="400"/>
      <c r="L625" s="399"/>
      <c r="M625" s="399"/>
      <c r="N625" s="399"/>
      <c r="O625" s="400"/>
      <c r="P625" s="399"/>
      <c r="Q625" s="399"/>
      <c r="R625" s="399"/>
      <c r="S625" s="399"/>
      <c r="T625" s="399"/>
      <c r="U625" s="399"/>
      <c r="V625" s="399"/>
      <c r="W625" s="399"/>
      <c r="X625" s="399"/>
      <c r="Y625" s="399"/>
      <c r="Z625" s="399"/>
      <c r="AA625" s="399"/>
      <c r="AB625" s="399"/>
    </row>
    <row r="626">
      <c r="A626" s="399"/>
      <c r="B626" s="399"/>
      <c r="C626" s="399"/>
      <c r="D626" s="399"/>
      <c r="E626" s="399"/>
      <c r="F626" s="399"/>
      <c r="G626" s="399"/>
      <c r="H626" s="399"/>
      <c r="I626" s="399"/>
      <c r="J626" s="399"/>
      <c r="K626" s="400"/>
      <c r="L626" s="399"/>
      <c r="M626" s="399"/>
      <c r="N626" s="399"/>
      <c r="O626" s="400"/>
      <c r="P626" s="399"/>
      <c r="Q626" s="399"/>
      <c r="R626" s="399"/>
      <c r="S626" s="399"/>
      <c r="T626" s="399"/>
      <c r="U626" s="399"/>
      <c r="V626" s="399"/>
      <c r="W626" s="399"/>
      <c r="X626" s="399"/>
      <c r="Y626" s="399"/>
      <c r="Z626" s="399"/>
      <c r="AA626" s="399"/>
      <c r="AB626" s="399"/>
    </row>
    <row r="627">
      <c r="A627" s="399"/>
      <c r="B627" s="399"/>
      <c r="C627" s="399"/>
      <c r="D627" s="399"/>
      <c r="E627" s="399"/>
      <c r="F627" s="399"/>
      <c r="G627" s="399"/>
      <c r="H627" s="399"/>
      <c r="I627" s="399"/>
      <c r="J627" s="399"/>
      <c r="K627" s="400"/>
      <c r="L627" s="399"/>
      <c r="M627" s="399"/>
      <c r="N627" s="399"/>
      <c r="O627" s="400"/>
      <c r="P627" s="399"/>
      <c r="Q627" s="399"/>
      <c r="R627" s="399"/>
      <c r="S627" s="399"/>
      <c r="T627" s="399"/>
      <c r="U627" s="399"/>
      <c r="V627" s="399"/>
      <c r="W627" s="399"/>
      <c r="X627" s="399"/>
      <c r="Y627" s="399"/>
      <c r="Z627" s="399"/>
      <c r="AA627" s="399"/>
      <c r="AB627" s="399"/>
    </row>
    <row r="628">
      <c r="A628" s="399"/>
      <c r="B628" s="399"/>
      <c r="C628" s="399"/>
      <c r="D628" s="399"/>
      <c r="E628" s="399"/>
      <c r="F628" s="399"/>
      <c r="G628" s="399"/>
      <c r="H628" s="399"/>
      <c r="I628" s="399"/>
      <c r="J628" s="399"/>
      <c r="K628" s="400"/>
      <c r="L628" s="399"/>
      <c r="M628" s="399"/>
      <c r="N628" s="399"/>
      <c r="O628" s="400"/>
      <c r="P628" s="399"/>
      <c r="Q628" s="399"/>
      <c r="R628" s="399"/>
      <c r="S628" s="399"/>
      <c r="T628" s="399"/>
      <c r="U628" s="399"/>
      <c r="V628" s="399"/>
      <c r="W628" s="399"/>
      <c r="X628" s="399"/>
      <c r="Y628" s="399"/>
      <c r="Z628" s="399"/>
      <c r="AA628" s="399"/>
      <c r="AB628" s="399"/>
    </row>
    <row r="629">
      <c r="A629" s="399"/>
      <c r="B629" s="399"/>
      <c r="C629" s="399"/>
      <c r="D629" s="399"/>
      <c r="E629" s="399"/>
      <c r="F629" s="399"/>
      <c r="G629" s="399"/>
      <c r="H629" s="399"/>
      <c r="I629" s="399"/>
      <c r="J629" s="399"/>
      <c r="K629" s="400"/>
      <c r="L629" s="399"/>
      <c r="M629" s="399"/>
      <c r="N629" s="399"/>
      <c r="O629" s="400"/>
      <c r="P629" s="399"/>
      <c r="Q629" s="399"/>
      <c r="R629" s="399"/>
      <c r="S629" s="399"/>
      <c r="T629" s="399"/>
      <c r="U629" s="399"/>
      <c r="V629" s="399"/>
      <c r="W629" s="399"/>
      <c r="X629" s="399"/>
      <c r="Y629" s="399"/>
      <c r="Z629" s="399"/>
      <c r="AA629" s="399"/>
      <c r="AB629" s="399"/>
    </row>
    <row r="630">
      <c r="A630" s="399"/>
      <c r="B630" s="399"/>
      <c r="C630" s="399"/>
      <c r="D630" s="399"/>
      <c r="E630" s="399"/>
      <c r="F630" s="399"/>
      <c r="G630" s="399"/>
      <c r="H630" s="399"/>
      <c r="I630" s="399"/>
      <c r="J630" s="399"/>
      <c r="K630" s="400"/>
      <c r="L630" s="399"/>
      <c r="M630" s="399"/>
      <c r="N630" s="399"/>
      <c r="O630" s="400"/>
      <c r="P630" s="399"/>
      <c r="Q630" s="399"/>
      <c r="R630" s="399"/>
      <c r="S630" s="399"/>
      <c r="T630" s="399"/>
      <c r="U630" s="399"/>
      <c r="V630" s="399"/>
      <c r="W630" s="399"/>
      <c r="X630" s="399"/>
      <c r="Y630" s="399"/>
      <c r="Z630" s="399"/>
      <c r="AA630" s="399"/>
      <c r="AB630" s="399"/>
    </row>
    <row r="631">
      <c r="A631" s="399"/>
      <c r="B631" s="399"/>
      <c r="C631" s="399"/>
      <c r="D631" s="399"/>
      <c r="E631" s="399"/>
      <c r="F631" s="399"/>
      <c r="G631" s="399"/>
      <c r="H631" s="399"/>
      <c r="I631" s="399"/>
      <c r="J631" s="399"/>
      <c r="K631" s="400"/>
      <c r="L631" s="399"/>
      <c r="M631" s="399"/>
      <c r="N631" s="399"/>
      <c r="O631" s="400"/>
      <c r="P631" s="399"/>
      <c r="Q631" s="399"/>
      <c r="R631" s="399"/>
      <c r="S631" s="399"/>
      <c r="T631" s="399"/>
      <c r="U631" s="399"/>
      <c r="V631" s="399"/>
      <c r="W631" s="399"/>
      <c r="X631" s="399"/>
      <c r="Y631" s="399"/>
      <c r="Z631" s="399"/>
      <c r="AA631" s="399"/>
      <c r="AB631" s="399"/>
    </row>
    <row r="632">
      <c r="A632" s="399"/>
      <c r="B632" s="399"/>
      <c r="C632" s="399"/>
      <c r="D632" s="399"/>
      <c r="E632" s="399"/>
      <c r="F632" s="399"/>
      <c r="G632" s="399"/>
      <c r="H632" s="399"/>
      <c r="I632" s="399"/>
      <c r="J632" s="399"/>
      <c r="K632" s="400"/>
      <c r="L632" s="399"/>
      <c r="M632" s="399"/>
      <c r="N632" s="399"/>
      <c r="O632" s="400"/>
      <c r="P632" s="399"/>
      <c r="Q632" s="399"/>
      <c r="R632" s="399"/>
      <c r="S632" s="399"/>
      <c r="T632" s="399"/>
      <c r="U632" s="399"/>
      <c r="V632" s="399"/>
      <c r="W632" s="399"/>
      <c r="X632" s="399"/>
      <c r="Y632" s="399"/>
      <c r="Z632" s="399"/>
      <c r="AA632" s="399"/>
      <c r="AB632" s="399"/>
    </row>
    <row r="633">
      <c r="A633" s="399"/>
      <c r="B633" s="399"/>
      <c r="C633" s="399"/>
      <c r="D633" s="399"/>
      <c r="E633" s="399"/>
      <c r="F633" s="399"/>
      <c r="G633" s="399"/>
      <c r="H633" s="399"/>
      <c r="I633" s="399"/>
      <c r="J633" s="399"/>
      <c r="K633" s="400"/>
      <c r="L633" s="399"/>
      <c r="M633" s="399"/>
      <c r="N633" s="399"/>
      <c r="O633" s="400"/>
      <c r="P633" s="399"/>
      <c r="Q633" s="399"/>
      <c r="R633" s="399"/>
      <c r="S633" s="399"/>
      <c r="T633" s="399"/>
      <c r="U633" s="399"/>
      <c r="V633" s="399"/>
      <c r="W633" s="399"/>
      <c r="X633" s="399"/>
      <c r="Y633" s="399"/>
      <c r="Z633" s="399"/>
      <c r="AA633" s="399"/>
      <c r="AB633" s="399"/>
    </row>
    <row r="634">
      <c r="A634" s="399"/>
      <c r="B634" s="399"/>
      <c r="C634" s="399"/>
      <c r="D634" s="399"/>
      <c r="E634" s="399"/>
      <c r="F634" s="399"/>
      <c r="G634" s="399"/>
      <c r="H634" s="399"/>
      <c r="I634" s="399"/>
      <c r="J634" s="399"/>
      <c r="K634" s="400"/>
      <c r="L634" s="399"/>
      <c r="M634" s="399"/>
      <c r="N634" s="399"/>
      <c r="O634" s="400"/>
      <c r="P634" s="399"/>
      <c r="Q634" s="399"/>
      <c r="R634" s="399"/>
      <c r="S634" s="399"/>
      <c r="T634" s="399"/>
      <c r="U634" s="399"/>
      <c r="V634" s="399"/>
      <c r="W634" s="399"/>
      <c r="X634" s="399"/>
      <c r="Y634" s="399"/>
      <c r="Z634" s="399"/>
      <c r="AA634" s="399"/>
      <c r="AB634" s="399"/>
    </row>
    <row r="635">
      <c r="A635" s="399"/>
      <c r="B635" s="399"/>
      <c r="C635" s="399"/>
      <c r="D635" s="399"/>
      <c r="E635" s="399"/>
      <c r="F635" s="399"/>
      <c r="G635" s="399"/>
      <c r="H635" s="399"/>
      <c r="I635" s="399"/>
      <c r="J635" s="399"/>
      <c r="K635" s="400"/>
      <c r="L635" s="399"/>
      <c r="M635" s="399"/>
      <c r="N635" s="399"/>
      <c r="O635" s="400"/>
      <c r="P635" s="399"/>
      <c r="Q635" s="399"/>
      <c r="R635" s="399"/>
      <c r="S635" s="399"/>
      <c r="T635" s="399"/>
      <c r="U635" s="399"/>
      <c r="V635" s="399"/>
      <c r="W635" s="399"/>
      <c r="X635" s="399"/>
      <c r="Y635" s="399"/>
      <c r="Z635" s="399"/>
      <c r="AA635" s="399"/>
      <c r="AB635" s="399"/>
    </row>
    <row r="636">
      <c r="A636" s="399"/>
      <c r="B636" s="399"/>
      <c r="C636" s="399"/>
      <c r="D636" s="399"/>
      <c r="E636" s="399"/>
      <c r="F636" s="399"/>
      <c r="G636" s="399"/>
      <c r="H636" s="399"/>
      <c r="I636" s="399"/>
      <c r="J636" s="399"/>
      <c r="K636" s="400"/>
      <c r="L636" s="399"/>
      <c r="M636" s="399"/>
      <c r="N636" s="399"/>
      <c r="O636" s="400"/>
      <c r="P636" s="399"/>
      <c r="Q636" s="399"/>
      <c r="R636" s="399"/>
      <c r="S636" s="399"/>
      <c r="T636" s="399"/>
      <c r="U636" s="399"/>
      <c r="V636" s="399"/>
      <c r="W636" s="399"/>
      <c r="X636" s="399"/>
      <c r="Y636" s="399"/>
      <c r="Z636" s="399"/>
      <c r="AA636" s="399"/>
      <c r="AB636" s="399"/>
    </row>
    <row r="637">
      <c r="A637" s="399"/>
      <c r="B637" s="399"/>
      <c r="C637" s="399"/>
      <c r="D637" s="399"/>
      <c r="E637" s="399"/>
      <c r="F637" s="399"/>
      <c r="G637" s="399"/>
      <c r="H637" s="399"/>
      <c r="I637" s="399"/>
      <c r="J637" s="399"/>
      <c r="K637" s="400"/>
      <c r="L637" s="399"/>
      <c r="M637" s="399"/>
      <c r="N637" s="399"/>
      <c r="O637" s="400"/>
      <c r="P637" s="399"/>
      <c r="Q637" s="399"/>
      <c r="R637" s="399"/>
      <c r="S637" s="399"/>
      <c r="T637" s="399"/>
      <c r="U637" s="399"/>
      <c r="V637" s="399"/>
      <c r="W637" s="399"/>
      <c r="X637" s="399"/>
      <c r="Y637" s="399"/>
      <c r="Z637" s="399"/>
      <c r="AA637" s="399"/>
      <c r="AB637" s="399"/>
    </row>
    <row r="638">
      <c r="A638" s="399"/>
      <c r="B638" s="399"/>
      <c r="C638" s="399"/>
      <c r="D638" s="399"/>
      <c r="E638" s="399"/>
      <c r="F638" s="399"/>
      <c r="G638" s="399"/>
      <c r="H638" s="399"/>
      <c r="I638" s="399"/>
      <c r="J638" s="399"/>
      <c r="K638" s="400"/>
      <c r="L638" s="399"/>
      <c r="M638" s="399"/>
      <c r="N638" s="399"/>
      <c r="O638" s="400"/>
      <c r="P638" s="399"/>
      <c r="Q638" s="399"/>
      <c r="R638" s="399"/>
      <c r="S638" s="399"/>
      <c r="T638" s="399"/>
      <c r="U638" s="399"/>
      <c r="V638" s="399"/>
      <c r="W638" s="399"/>
      <c r="X638" s="399"/>
      <c r="Y638" s="399"/>
      <c r="Z638" s="399"/>
      <c r="AA638" s="399"/>
      <c r="AB638" s="399"/>
    </row>
    <row r="639">
      <c r="A639" s="399"/>
      <c r="B639" s="399"/>
      <c r="C639" s="399"/>
      <c r="D639" s="399"/>
      <c r="E639" s="399"/>
      <c r="F639" s="399"/>
      <c r="G639" s="399"/>
      <c r="H639" s="399"/>
      <c r="I639" s="399"/>
      <c r="J639" s="399"/>
      <c r="K639" s="400"/>
      <c r="L639" s="399"/>
      <c r="M639" s="399"/>
      <c r="N639" s="399"/>
      <c r="O639" s="400"/>
      <c r="P639" s="399"/>
      <c r="Q639" s="399"/>
      <c r="R639" s="399"/>
      <c r="S639" s="399"/>
      <c r="T639" s="399"/>
      <c r="U639" s="399"/>
      <c r="V639" s="399"/>
      <c r="W639" s="399"/>
      <c r="X639" s="399"/>
      <c r="Y639" s="399"/>
      <c r="Z639" s="399"/>
      <c r="AA639" s="399"/>
      <c r="AB639" s="399"/>
    </row>
    <row r="640">
      <c r="A640" s="399"/>
      <c r="B640" s="399"/>
      <c r="C640" s="399"/>
      <c r="D640" s="399"/>
      <c r="E640" s="399"/>
      <c r="F640" s="399"/>
      <c r="G640" s="399"/>
      <c r="H640" s="399"/>
      <c r="I640" s="399"/>
      <c r="J640" s="399"/>
      <c r="K640" s="400"/>
      <c r="L640" s="399"/>
      <c r="M640" s="399"/>
      <c r="N640" s="399"/>
      <c r="O640" s="400"/>
      <c r="P640" s="399"/>
      <c r="Q640" s="399"/>
      <c r="R640" s="399"/>
      <c r="S640" s="399"/>
      <c r="T640" s="399"/>
      <c r="U640" s="399"/>
      <c r="V640" s="399"/>
      <c r="W640" s="399"/>
      <c r="X640" s="399"/>
      <c r="Y640" s="399"/>
      <c r="Z640" s="399"/>
      <c r="AA640" s="399"/>
      <c r="AB640" s="399"/>
    </row>
    <row r="641">
      <c r="A641" s="399"/>
      <c r="B641" s="399"/>
      <c r="C641" s="399"/>
      <c r="D641" s="399"/>
      <c r="E641" s="399"/>
      <c r="F641" s="399"/>
      <c r="G641" s="399"/>
      <c r="H641" s="399"/>
      <c r="I641" s="399"/>
      <c r="J641" s="399"/>
      <c r="K641" s="400"/>
      <c r="L641" s="399"/>
      <c r="M641" s="399"/>
      <c r="N641" s="399"/>
      <c r="O641" s="400"/>
      <c r="P641" s="399"/>
      <c r="Q641" s="399"/>
      <c r="R641" s="399"/>
      <c r="S641" s="399"/>
      <c r="T641" s="399"/>
      <c r="U641" s="399"/>
      <c r="V641" s="399"/>
      <c r="W641" s="399"/>
      <c r="X641" s="399"/>
      <c r="Y641" s="399"/>
      <c r="Z641" s="399"/>
      <c r="AA641" s="399"/>
      <c r="AB641" s="399"/>
    </row>
    <row r="642">
      <c r="A642" s="399"/>
      <c r="B642" s="399"/>
      <c r="C642" s="399"/>
      <c r="D642" s="399"/>
      <c r="E642" s="399"/>
      <c r="F642" s="399"/>
      <c r="G642" s="399"/>
      <c r="H642" s="399"/>
      <c r="I642" s="399"/>
      <c r="J642" s="399"/>
      <c r="K642" s="400"/>
      <c r="L642" s="399"/>
      <c r="M642" s="399"/>
      <c r="N642" s="399"/>
      <c r="O642" s="400"/>
      <c r="P642" s="399"/>
      <c r="Q642" s="399"/>
      <c r="R642" s="399"/>
      <c r="S642" s="399"/>
      <c r="T642" s="399"/>
      <c r="U642" s="399"/>
      <c r="V642" s="399"/>
      <c r="W642" s="399"/>
      <c r="X642" s="399"/>
      <c r="Y642" s="399"/>
      <c r="Z642" s="399"/>
      <c r="AA642" s="399"/>
      <c r="AB642" s="399"/>
    </row>
    <row r="643">
      <c r="A643" s="399"/>
      <c r="B643" s="399"/>
      <c r="C643" s="399"/>
      <c r="D643" s="399"/>
      <c r="E643" s="399"/>
      <c r="F643" s="399"/>
      <c r="G643" s="399"/>
      <c r="H643" s="399"/>
      <c r="I643" s="399"/>
      <c r="J643" s="399"/>
      <c r="K643" s="400"/>
      <c r="L643" s="399"/>
      <c r="M643" s="399"/>
      <c r="N643" s="399"/>
      <c r="O643" s="400"/>
      <c r="P643" s="399"/>
      <c r="Q643" s="399"/>
      <c r="R643" s="399"/>
      <c r="S643" s="399"/>
      <c r="T643" s="399"/>
      <c r="U643" s="399"/>
      <c r="V643" s="399"/>
      <c r="W643" s="399"/>
      <c r="X643" s="399"/>
      <c r="Y643" s="399"/>
      <c r="Z643" s="399"/>
      <c r="AA643" s="399"/>
      <c r="AB643" s="399"/>
    </row>
    <row r="644">
      <c r="A644" s="399"/>
      <c r="B644" s="399"/>
      <c r="C644" s="399"/>
      <c r="D644" s="399"/>
      <c r="E644" s="399"/>
      <c r="F644" s="399"/>
      <c r="G644" s="399"/>
      <c r="H644" s="399"/>
      <c r="I644" s="399"/>
      <c r="J644" s="399"/>
      <c r="K644" s="400"/>
      <c r="L644" s="399"/>
      <c r="M644" s="399"/>
      <c r="N644" s="399"/>
      <c r="O644" s="400"/>
      <c r="P644" s="399"/>
      <c r="Q644" s="399"/>
      <c r="R644" s="399"/>
      <c r="S644" s="399"/>
      <c r="T644" s="399"/>
      <c r="U644" s="399"/>
      <c r="V644" s="399"/>
      <c r="W644" s="399"/>
      <c r="X644" s="399"/>
      <c r="Y644" s="399"/>
      <c r="Z644" s="399"/>
      <c r="AA644" s="399"/>
      <c r="AB644" s="399"/>
    </row>
    <row r="645">
      <c r="A645" s="399"/>
      <c r="B645" s="399"/>
      <c r="C645" s="399"/>
      <c r="D645" s="399"/>
      <c r="E645" s="399"/>
      <c r="F645" s="399"/>
      <c r="G645" s="399"/>
      <c r="H645" s="399"/>
      <c r="I645" s="399"/>
      <c r="J645" s="399"/>
      <c r="K645" s="400"/>
      <c r="L645" s="399"/>
      <c r="M645" s="399"/>
      <c r="N645" s="399"/>
      <c r="O645" s="400"/>
      <c r="P645" s="399"/>
      <c r="Q645" s="399"/>
      <c r="R645" s="399"/>
      <c r="S645" s="399"/>
      <c r="T645" s="399"/>
      <c r="U645" s="399"/>
      <c r="V645" s="399"/>
      <c r="W645" s="399"/>
      <c r="X645" s="399"/>
      <c r="Y645" s="399"/>
      <c r="Z645" s="399"/>
      <c r="AA645" s="399"/>
      <c r="AB645" s="399"/>
    </row>
    <row r="646">
      <c r="A646" s="399"/>
      <c r="B646" s="399"/>
      <c r="C646" s="399"/>
      <c r="D646" s="399"/>
      <c r="E646" s="399"/>
      <c r="F646" s="399"/>
      <c r="G646" s="399"/>
      <c r="H646" s="399"/>
      <c r="I646" s="399"/>
      <c r="J646" s="399"/>
      <c r="K646" s="400"/>
      <c r="L646" s="399"/>
      <c r="M646" s="399"/>
      <c r="N646" s="399"/>
      <c r="O646" s="400"/>
      <c r="P646" s="399"/>
      <c r="Q646" s="399"/>
      <c r="R646" s="399"/>
      <c r="S646" s="399"/>
      <c r="T646" s="399"/>
      <c r="U646" s="399"/>
      <c r="V646" s="399"/>
      <c r="W646" s="399"/>
      <c r="X646" s="399"/>
      <c r="Y646" s="399"/>
      <c r="Z646" s="399"/>
      <c r="AA646" s="399"/>
      <c r="AB646" s="399"/>
    </row>
    <row r="647">
      <c r="A647" s="399"/>
      <c r="B647" s="399"/>
      <c r="C647" s="399"/>
      <c r="D647" s="399"/>
      <c r="E647" s="399"/>
      <c r="F647" s="399"/>
      <c r="G647" s="399"/>
      <c r="H647" s="399"/>
      <c r="I647" s="399"/>
      <c r="J647" s="399"/>
      <c r="K647" s="400"/>
      <c r="L647" s="399"/>
      <c r="M647" s="399"/>
      <c r="N647" s="399"/>
      <c r="O647" s="400"/>
      <c r="P647" s="399"/>
      <c r="Q647" s="399"/>
      <c r="R647" s="399"/>
      <c r="S647" s="399"/>
      <c r="T647" s="399"/>
      <c r="U647" s="399"/>
      <c r="V647" s="399"/>
      <c r="W647" s="399"/>
      <c r="X647" s="399"/>
      <c r="Y647" s="399"/>
      <c r="Z647" s="399"/>
      <c r="AA647" s="399"/>
      <c r="AB647" s="399"/>
    </row>
    <row r="648">
      <c r="A648" s="399"/>
      <c r="B648" s="399"/>
      <c r="C648" s="399"/>
      <c r="D648" s="399"/>
      <c r="E648" s="399"/>
      <c r="F648" s="399"/>
      <c r="G648" s="399"/>
      <c r="H648" s="399"/>
      <c r="I648" s="399"/>
      <c r="J648" s="399"/>
      <c r="K648" s="400"/>
      <c r="L648" s="399"/>
      <c r="M648" s="399"/>
      <c r="N648" s="399"/>
      <c r="O648" s="400"/>
      <c r="P648" s="399"/>
      <c r="Q648" s="399"/>
      <c r="R648" s="399"/>
      <c r="S648" s="399"/>
      <c r="T648" s="399"/>
      <c r="U648" s="399"/>
      <c r="V648" s="399"/>
      <c r="W648" s="399"/>
      <c r="X648" s="399"/>
      <c r="Y648" s="399"/>
      <c r="Z648" s="399"/>
      <c r="AA648" s="399"/>
      <c r="AB648" s="399"/>
    </row>
    <row r="649">
      <c r="A649" s="399"/>
      <c r="B649" s="399"/>
      <c r="C649" s="399"/>
      <c r="D649" s="399"/>
      <c r="E649" s="399"/>
      <c r="F649" s="399"/>
      <c r="G649" s="399"/>
      <c r="H649" s="399"/>
      <c r="I649" s="399"/>
      <c r="J649" s="399"/>
      <c r="K649" s="400"/>
      <c r="L649" s="399"/>
      <c r="M649" s="399"/>
      <c r="N649" s="399"/>
      <c r="O649" s="400"/>
      <c r="P649" s="399"/>
      <c r="Q649" s="399"/>
      <c r="R649" s="399"/>
      <c r="S649" s="399"/>
      <c r="T649" s="399"/>
      <c r="U649" s="399"/>
      <c r="V649" s="399"/>
      <c r="W649" s="399"/>
      <c r="X649" s="399"/>
      <c r="Y649" s="399"/>
      <c r="Z649" s="399"/>
      <c r="AA649" s="399"/>
      <c r="AB649" s="399"/>
    </row>
    <row r="650">
      <c r="A650" s="399"/>
      <c r="B650" s="399"/>
      <c r="C650" s="399"/>
      <c r="D650" s="399"/>
      <c r="E650" s="399"/>
      <c r="F650" s="399"/>
      <c r="G650" s="399"/>
      <c r="H650" s="399"/>
      <c r="I650" s="399"/>
      <c r="J650" s="399"/>
      <c r="K650" s="400"/>
      <c r="L650" s="399"/>
      <c r="M650" s="399"/>
      <c r="N650" s="399"/>
      <c r="O650" s="400"/>
      <c r="P650" s="399"/>
      <c r="Q650" s="399"/>
      <c r="R650" s="399"/>
      <c r="S650" s="399"/>
      <c r="T650" s="399"/>
      <c r="U650" s="399"/>
      <c r="V650" s="399"/>
      <c r="W650" s="399"/>
      <c r="X650" s="399"/>
      <c r="Y650" s="399"/>
      <c r="Z650" s="399"/>
      <c r="AA650" s="399"/>
      <c r="AB650" s="399"/>
    </row>
    <row r="651">
      <c r="A651" s="399"/>
      <c r="B651" s="399"/>
      <c r="C651" s="399"/>
      <c r="D651" s="399"/>
      <c r="E651" s="399"/>
      <c r="F651" s="399"/>
      <c r="G651" s="399"/>
      <c r="H651" s="399"/>
      <c r="I651" s="399"/>
      <c r="J651" s="399"/>
      <c r="K651" s="400"/>
      <c r="L651" s="399"/>
      <c r="M651" s="399"/>
      <c r="N651" s="399"/>
      <c r="O651" s="400"/>
      <c r="P651" s="399"/>
      <c r="Q651" s="399"/>
      <c r="R651" s="399"/>
      <c r="S651" s="399"/>
      <c r="T651" s="399"/>
      <c r="U651" s="399"/>
      <c r="V651" s="399"/>
      <c r="W651" s="399"/>
      <c r="X651" s="399"/>
      <c r="Y651" s="399"/>
      <c r="Z651" s="399"/>
      <c r="AA651" s="399"/>
      <c r="AB651" s="399"/>
    </row>
    <row r="652">
      <c r="A652" s="399"/>
      <c r="B652" s="399"/>
      <c r="C652" s="399"/>
      <c r="D652" s="399"/>
      <c r="E652" s="399"/>
      <c r="F652" s="399"/>
      <c r="G652" s="399"/>
      <c r="H652" s="399"/>
      <c r="I652" s="399"/>
      <c r="J652" s="399"/>
      <c r="K652" s="400"/>
      <c r="L652" s="399"/>
      <c r="M652" s="399"/>
      <c r="N652" s="399"/>
      <c r="O652" s="400"/>
      <c r="P652" s="399"/>
      <c r="Q652" s="399"/>
      <c r="R652" s="399"/>
      <c r="S652" s="399"/>
      <c r="T652" s="399"/>
      <c r="U652" s="399"/>
      <c r="V652" s="399"/>
      <c r="W652" s="399"/>
      <c r="X652" s="399"/>
      <c r="Y652" s="399"/>
      <c r="Z652" s="399"/>
      <c r="AA652" s="399"/>
      <c r="AB652" s="399"/>
    </row>
    <row r="653">
      <c r="A653" s="399"/>
      <c r="B653" s="399"/>
      <c r="C653" s="399"/>
      <c r="D653" s="399"/>
      <c r="E653" s="399"/>
      <c r="F653" s="399"/>
      <c r="G653" s="399"/>
      <c r="H653" s="399"/>
      <c r="I653" s="399"/>
      <c r="J653" s="399"/>
      <c r="K653" s="400"/>
      <c r="L653" s="399"/>
      <c r="M653" s="399"/>
      <c r="N653" s="399"/>
      <c r="O653" s="400"/>
      <c r="P653" s="399"/>
      <c r="Q653" s="399"/>
      <c r="R653" s="399"/>
      <c r="S653" s="399"/>
      <c r="T653" s="399"/>
      <c r="U653" s="399"/>
      <c r="V653" s="399"/>
      <c r="W653" s="399"/>
      <c r="X653" s="399"/>
      <c r="Y653" s="399"/>
      <c r="Z653" s="399"/>
      <c r="AA653" s="399"/>
      <c r="AB653" s="399"/>
    </row>
    <row r="654">
      <c r="A654" s="399"/>
      <c r="B654" s="399"/>
      <c r="C654" s="399"/>
      <c r="D654" s="399"/>
      <c r="E654" s="399"/>
      <c r="F654" s="399"/>
      <c r="G654" s="399"/>
      <c r="H654" s="399"/>
      <c r="I654" s="399"/>
      <c r="J654" s="399"/>
      <c r="K654" s="400"/>
      <c r="L654" s="399"/>
      <c r="M654" s="399"/>
      <c r="N654" s="399"/>
      <c r="O654" s="400"/>
      <c r="P654" s="399"/>
      <c r="Q654" s="399"/>
      <c r="R654" s="399"/>
      <c r="S654" s="399"/>
      <c r="T654" s="399"/>
      <c r="U654" s="399"/>
      <c r="V654" s="399"/>
      <c r="W654" s="399"/>
      <c r="X654" s="399"/>
      <c r="Y654" s="399"/>
      <c r="Z654" s="399"/>
      <c r="AA654" s="399"/>
      <c r="AB654" s="399"/>
    </row>
    <row r="655">
      <c r="A655" s="399"/>
      <c r="B655" s="399"/>
      <c r="C655" s="399"/>
      <c r="D655" s="399"/>
      <c r="E655" s="399"/>
      <c r="F655" s="399"/>
      <c r="G655" s="399"/>
      <c r="H655" s="399"/>
      <c r="I655" s="399"/>
      <c r="J655" s="399"/>
      <c r="K655" s="400"/>
      <c r="L655" s="399"/>
      <c r="M655" s="399"/>
      <c r="N655" s="399"/>
      <c r="O655" s="400"/>
      <c r="P655" s="399"/>
      <c r="Q655" s="399"/>
      <c r="R655" s="399"/>
      <c r="S655" s="399"/>
      <c r="T655" s="399"/>
      <c r="U655" s="399"/>
      <c r="V655" s="399"/>
      <c r="W655" s="399"/>
      <c r="X655" s="399"/>
      <c r="Y655" s="399"/>
      <c r="Z655" s="399"/>
      <c r="AA655" s="399"/>
      <c r="AB655" s="399"/>
    </row>
    <row r="656">
      <c r="A656" s="399"/>
      <c r="B656" s="399"/>
      <c r="C656" s="399"/>
      <c r="D656" s="399"/>
      <c r="E656" s="399"/>
      <c r="F656" s="399"/>
      <c r="G656" s="399"/>
      <c r="H656" s="399"/>
      <c r="I656" s="399"/>
      <c r="J656" s="399"/>
      <c r="K656" s="400"/>
      <c r="L656" s="399"/>
      <c r="M656" s="399"/>
      <c r="N656" s="399"/>
      <c r="O656" s="400"/>
      <c r="P656" s="399"/>
      <c r="Q656" s="399"/>
      <c r="R656" s="399"/>
      <c r="S656" s="399"/>
      <c r="T656" s="399"/>
      <c r="U656" s="399"/>
      <c r="V656" s="399"/>
      <c r="W656" s="399"/>
      <c r="X656" s="399"/>
      <c r="Y656" s="399"/>
      <c r="Z656" s="399"/>
      <c r="AA656" s="399"/>
      <c r="AB656" s="399"/>
    </row>
    <row r="657">
      <c r="A657" s="399"/>
      <c r="B657" s="399"/>
      <c r="C657" s="399"/>
      <c r="D657" s="399"/>
      <c r="E657" s="399"/>
      <c r="F657" s="399"/>
      <c r="G657" s="399"/>
      <c r="H657" s="399"/>
      <c r="I657" s="399"/>
      <c r="J657" s="399"/>
      <c r="K657" s="400"/>
      <c r="L657" s="399"/>
      <c r="M657" s="399"/>
      <c r="N657" s="399"/>
      <c r="O657" s="400"/>
      <c r="P657" s="399"/>
      <c r="Q657" s="399"/>
      <c r="R657" s="399"/>
      <c r="S657" s="399"/>
      <c r="T657" s="399"/>
      <c r="U657" s="399"/>
      <c r="V657" s="399"/>
      <c r="W657" s="399"/>
      <c r="X657" s="399"/>
      <c r="Y657" s="399"/>
      <c r="Z657" s="399"/>
      <c r="AA657" s="399"/>
      <c r="AB657" s="399"/>
    </row>
    <row r="658">
      <c r="A658" s="399"/>
      <c r="B658" s="399"/>
      <c r="C658" s="399"/>
      <c r="D658" s="399"/>
      <c r="E658" s="399"/>
      <c r="F658" s="399"/>
      <c r="G658" s="399"/>
      <c r="H658" s="399"/>
      <c r="I658" s="399"/>
      <c r="J658" s="399"/>
      <c r="K658" s="400"/>
      <c r="L658" s="399"/>
      <c r="M658" s="399"/>
      <c r="N658" s="399"/>
      <c r="O658" s="400"/>
      <c r="P658" s="399"/>
      <c r="Q658" s="399"/>
      <c r="R658" s="399"/>
      <c r="S658" s="399"/>
      <c r="T658" s="399"/>
      <c r="U658" s="399"/>
      <c r="V658" s="399"/>
      <c r="W658" s="399"/>
      <c r="X658" s="399"/>
      <c r="Y658" s="399"/>
      <c r="Z658" s="399"/>
      <c r="AA658" s="399"/>
      <c r="AB658" s="399"/>
    </row>
    <row r="659">
      <c r="A659" s="399"/>
      <c r="B659" s="399"/>
      <c r="C659" s="399"/>
      <c r="D659" s="399"/>
      <c r="E659" s="399"/>
      <c r="F659" s="399"/>
      <c r="G659" s="399"/>
      <c r="H659" s="399"/>
      <c r="I659" s="399"/>
      <c r="J659" s="399"/>
      <c r="K659" s="400"/>
      <c r="L659" s="399"/>
      <c r="M659" s="399"/>
      <c r="N659" s="399"/>
      <c r="O659" s="400"/>
      <c r="P659" s="399"/>
      <c r="Q659" s="399"/>
      <c r="R659" s="399"/>
      <c r="S659" s="399"/>
      <c r="T659" s="399"/>
      <c r="U659" s="399"/>
      <c r="V659" s="399"/>
      <c r="W659" s="399"/>
      <c r="X659" s="399"/>
      <c r="Y659" s="399"/>
      <c r="Z659" s="399"/>
      <c r="AA659" s="399"/>
      <c r="AB659" s="399"/>
    </row>
    <row r="660">
      <c r="A660" s="399"/>
      <c r="B660" s="399"/>
      <c r="C660" s="399"/>
      <c r="D660" s="399"/>
      <c r="E660" s="399"/>
      <c r="F660" s="399"/>
      <c r="G660" s="399"/>
      <c r="H660" s="399"/>
      <c r="I660" s="399"/>
      <c r="J660" s="399"/>
      <c r="K660" s="400"/>
      <c r="L660" s="399"/>
      <c r="M660" s="399"/>
      <c r="N660" s="399"/>
      <c r="O660" s="400"/>
      <c r="P660" s="399"/>
      <c r="Q660" s="399"/>
      <c r="R660" s="399"/>
      <c r="S660" s="399"/>
      <c r="T660" s="399"/>
      <c r="U660" s="399"/>
      <c r="V660" s="399"/>
      <c r="W660" s="399"/>
      <c r="X660" s="399"/>
      <c r="Y660" s="399"/>
      <c r="Z660" s="399"/>
      <c r="AA660" s="399"/>
      <c r="AB660" s="399"/>
    </row>
    <row r="661">
      <c r="A661" s="399"/>
      <c r="B661" s="399"/>
      <c r="C661" s="399"/>
      <c r="D661" s="399"/>
      <c r="E661" s="399"/>
      <c r="F661" s="399"/>
      <c r="G661" s="399"/>
      <c r="H661" s="399"/>
      <c r="I661" s="399"/>
      <c r="J661" s="399"/>
      <c r="K661" s="400"/>
      <c r="L661" s="399"/>
      <c r="M661" s="399"/>
      <c r="N661" s="399"/>
      <c r="O661" s="400"/>
      <c r="P661" s="399"/>
      <c r="Q661" s="399"/>
      <c r="R661" s="399"/>
      <c r="S661" s="399"/>
      <c r="T661" s="399"/>
      <c r="U661" s="399"/>
      <c r="V661" s="399"/>
      <c r="W661" s="399"/>
      <c r="X661" s="399"/>
      <c r="Y661" s="399"/>
      <c r="Z661" s="399"/>
      <c r="AA661" s="399"/>
      <c r="AB661" s="399"/>
    </row>
    <row r="662">
      <c r="A662" s="399"/>
      <c r="B662" s="399"/>
      <c r="C662" s="399"/>
      <c r="D662" s="399"/>
      <c r="E662" s="399"/>
      <c r="F662" s="399"/>
      <c r="G662" s="399"/>
      <c r="H662" s="399"/>
      <c r="I662" s="399"/>
      <c r="J662" s="399"/>
      <c r="K662" s="400"/>
      <c r="L662" s="399"/>
      <c r="M662" s="399"/>
      <c r="N662" s="399"/>
      <c r="O662" s="400"/>
      <c r="P662" s="399"/>
      <c r="Q662" s="399"/>
      <c r="R662" s="399"/>
      <c r="S662" s="399"/>
      <c r="T662" s="399"/>
      <c r="U662" s="399"/>
      <c r="V662" s="399"/>
      <c r="W662" s="399"/>
      <c r="X662" s="399"/>
      <c r="Y662" s="399"/>
      <c r="Z662" s="399"/>
      <c r="AA662" s="399"/>
      <c r="AB662" s="399"/>
    </row>
    <row r="663">
      <c r="A663" s="399"/>
      <c r="B663" s="399"/>
      <c r="C663" s="399"/>
      <c r="D663" s="399"/>
      <c r="E663" s="399"/>
      <c r="F663" s="399"/>
      <c r="G663" s="399"/>
      <c r="H663" s="399"/>
      <c r="I663" s="399"/>
      <c r="J663" s="399"/>
      <c r="K663" s="400"/>
      <c r="L663" s="399"/>
      <c r="M663" s="399"/>
      <c r="N663" s="399"/>
      <c r="O663" s="400"/>
      <c r="P663" s="399"/>
      <c r="Q663" s="399"/>
      <c r="R663" s="399"/>
      <c r="S663" s="399"/>
      <c r="T663" s="399"/>
      <c r="U663" s="399"/>
      <c r="V663" s="399"/>
      <c r="W663" s="399"/>
      <c r="X663" s="399"/>
      <c r="Y663" s="399"/>
      <c r="Z663" s="399"/>
      <c r="AA663" s="399"/>
      <c r="AB663" s="399"/>
    </row>
    <row r="664">
      <c r="A664" s="399"/>
      <c r="B664" s="399"/>
      <c r="C664" s="399"/>
      <c r="D664" s="399"/>
      <c r="E664" s="399"/>
      <c r="F664" s="399"/>
      <c r="G664" s="399"/>
      <c r="H664" s="399"/>
      <c r="I664" s="399"/>
      <c r="J664" s="399"/>
      <c r="K664" s="400"/>
      <c r="L664" s="399"/>
      <c r="M664" s="399"/>
      <c r="N664" s="399"/>
      <c r="O664" s="400"/>
      <c r="P664" s="399"/>
      <c r="Q664" s="399"/>
      <c r="R664" s="399"/>
      <c r="S664" s="399"/>
      <c r="T664" s="399"/>
      <c r="U664" s="399"/>
      <c r="V664" s="399"/>
      <c r="W664" s="399"/>
      <c r="X664" s="399"/>
      <c r="Y664" s="399"/>
      <c r="Z664" s="399"/>
      <c r="AA664" s="399"/>
      <c r="AB664" s="399"/>
    </row>
    <row r="665">
      <c r="A665" s="399"/>
      <c r="B665" s="399"/>
      <c r="C665" s="399"/>
      <c r="D665" s="399"/>
      <c r="E665" s="399"/>
      <c r="F665" s="399"/>
      <c r="G665" s="399"/>
      <c r="H665" s="399"/>
      <c r="I665" s="399"/>
      <c r="J665" s="399"/>
      <c r="K665" s="400"/>
      <c r="L665" s="399"/>
      <c r="M665" s="399"/>
      <c r="N665" s="399"/>
      <c r="O665" s="400"/>
      <c r="P665" s="399"/>
      <c r="Q665" s="399"/>
      <c r="R665" s="399"/>
      <c r="S665" s="399"/>
      <c r="T665" s="399"/>
      <c r="U665" s="399"/>
      <c r="V665" s="399"/>
      <c r="W665" s="399"/>
      <c r="X665" s="399"/>
      <c r="Y665" s="399"/>
      <c r="Z665" s="399"/>
      <c r="AA665" s="399"/>
      <c r="AB665" s="399"/>
    </row>
    <row r="666">
      <c r="A666" s="399"/>
      <c r="B666" s="399"/>
      <c r="C666" s="399"/>
      <c r="D666" s="399"/>
      <c r="E666" s="399"/>
      <c r="F666" s="399"/>
      <c r="G666" s="399"/>
      <c r="H666" s="399"/>
      <c r="I666" s="399"/>
      <c r="J666" s="399"/>
      <c r="K666" s="400"/>
      <c r="L666" s="399"/>
      <c r="M666" s="399"/>
      <c r="N666" s="399"/>
      <c r="O666" s="400"/>
      <c r="P666" s="399"/>
      <c r="Q666" s="399"/>
      <c r="R666" s="399"/>
      <c r="S666" s="399"/>
      <c r="T666" s="399"/>
      <c r="U666" s="399"/>
      <c r="V666" s="399"/>
      <c r="W666" s="399"/>
      <c r="X666" s="399"/>
      <c r="Y666" s="399"/>
      <c r="Z666" s="399"/>
      <c r="AA666" s="399"/>
      <c r="AB666" s="399"/>
    </row>
    <row r="667">
      <c r="A667" s="399"/>
      <c r="B667" s="399"/>
      <c r="C667" s="399"/>
      <c r="D667" s="399"/>
      <c r="E667" s="399"/>
      <c r="F667" s="399"/>
      <c r="G667" s="399"/>
      <c r="H667" s="399"/>
      <c r="I667" s="399"/>
      <c r="J667" s="399"/>
      <c r="K667" s="400"/>
      <c r="L667" s="399"/>
      <c r="M667" s="399"/>
      <c r="N667" s="399"/>
      <c r="O667" s="400"/>
      <c r="P667" s="399"/>
      <c r="Q667" s="399"/>
      <c r="R667" s="399"/>
      <c r="S667" s="399"/>
      <c r="T667" s="399"/>
      <c r="U667" s="399"/>
      <c r="V667" s="399"/>
      <c r="W667" s="399"/>
      <c r="X667" s="399"/>
      <c r="Y667" s="399"/>
      <c r="Z667" s="399"/>
      <c r="AA667" s="399"/>
      <c r="AB667" s="399"/>
    </row>
    <row r="668">
      <c r="A668" s="399"/>
      <c r="B668" s="399"/>
      <c r="C668" s="399"/>
      <c r="D668" s="399"/>
      <c r="E668" s="399"/>
      <c r="F668" s="399"/>
      <c r="G668" s="399"/>
      <c r="H668" s="399"/>
      <c r="I668" s="399"/>
      <c r="J668" s="399"/>
      <c r="K668" s="400"/>
      <c r="L668" s="399"/>
      <c r="M668" s="399"/>
      <c r="N668" s="399"/>
      <c r="O668" s="400"/>
      <c r="P668" s="399"/>
      <c r="Q668" s="399"/>
      <c r="R668" s="399"/>
      <c r="S668" s="399"/>
      <c r="T668" s="399"/>
      <c r="U668" s="399"/>
      <c r="V668" s="399"/>
      <c r="W668" s="399"/>
      <c r="X668" s="399"/>
      <c r="Y668" s="399"/>
      <c r="Z668" s="399"/>
      <c r="AA668" s="399"/>
      <c r="AB668" s="399"/>
    </row>
    <row r="669">
      <c r="A669" s="399"/>
      <c r="B669" s="399"/>
      <c r="C669" s="399"/>
      <c r="D669" s="399"/>
      <c r="E669" s="399"/>
      <c r="F669" s="399"/>
      <c r="G669" s="399"/>
      <c r="H669" s="399"/>
      <c r="I669" s="399"/>
      <c r="J669" s="399"/>
      <c r="K669" s="400"/>
      <c r="L669" s="399"/>
      <c r="M669" s="399"/>
      <c r="N669" s="399"/>
      <c r="O669" s="400"/>
      <c r="P669" s="399"/>
      <c r="Q669" s="399"/>
      <c r="R669" s="399"/>
      <c r="S669" s="399"/>
      <c r="T669" s="399"/>
      <c r="U669" s="399"/>
      <c r="V669" s="399"/>
      <c r="W669" s="399"/>
      <c r="X669" s="399"/>
      <c r="Y669" s="399"/>
      <c r="Z669" s="399"/>
      <c r="AA669" s="399"/>
      <c r="AB669" s="399"/>
    </row>
    <row r="670">
      <c r="A670" s="399"/>
      <c r="B670" s="399"/>
      <c r="C670" s="399"/>
      <c r="D670" s="399"/>
      <c r="E670" s="399"/>
      <c r="F670" s="399"/>
      <c r="G670" s="399"/>
      <c r="H670" s="399"/>
      <c r="I670" s="399"/>
      <c r="J670" s="399"/>
      <c r="K670" s="400"/>
      <c r="L670" s="399"/>
      <c r="M670" s="399"/>
      <c r="N670" s="399"/>
      <c r="O670" s="400"/>
      <c r="P670" s="399"/>
      <c r="Q670" s="399"/>
      <c r="R670" s="399"/>
      <c r="S670" s="399"/>
      <c r="T670" s="399"/>
      <c r="U670" s="399"/>
      <c r="V670" s="399"/>
      <c r="W670" s="399"/>
      <c r="X670" s="399"/>
      <c r="Y670" s="399"/>
      <c r="Z670" s="399"/>
      <c r="AA670" s="399"/>
      <c r="AB670" s="399"/>
    </row>
    <row r="671">
      <c r="A671" s="399"/>
      <c r="B671" s="399"/>
      <c r="C671" s="399"/>
      <c r="D671" s="399"/>
      <c r="E671" s="399"/>
      <c r="F671" s="399"/>
      <c r="G671" s="399"/>
      <c r="H671" s="399"/>
      <c r="I671" s="399"/>
      <c r="J671" s="399"/>
      <c r="K671" s="400"/>
      <c r="L671" s="399"/>
      <c r="M671" s="399"/>
      <c r="N671" s="399"/>
      <c r="O671" s="400"/>
      <c r="P671" s="399"/>
      <c r="Q671" s="399"/>
      <c r="R671" s="399"/>
      <c r="S671" s="399"/>
      <c r="T671" s="399"/>
      <c r="U671" s="399"/>
      <c r="V671" s="399"/>
      <c r="W671" s="399"/>
      <c r="X671" s="399"/>
      <c r="Y671" s="399"/>
      <c r="Z671" s="399"/>
      <c r="AA671" s="399"/>
      <c r="AB671" s="399"/>
    </row>
    <row r="672">
      <c r="A672" s="399"/>
      <c r="B672" s="399"/>
      <c r="C672" s="399"/>
      <c r="D672" s="399"/>
      <c r="E672" s="399"/>
      <c r="F672" s="399"/>
      <c r="G672" s="399"/>
      <c r="H672" s="399"/>
      <c r="I672" s="399"/>
      <c r="J672" s="399"/>
      <c r="K672" s="400"/>
      <c r="L672" s="399"/>
      <c r="M672" s="399"/>
      <c r="N672" s="399"/>
      <c r="O672" s="400"/>
      <c r="P672" s="399"/>
      <c r="Q672" s="399"/>
      <c r="R672" s="399"/>
      <c r="S672" s="399"/>
      <c r="T672" s="399"/>
      <c r="U672" s="399"/>
      <c r="V672" s="399"/>
      <c r="W672" s="399"/>
      <c r="X672" s="399"/>
      <c r="Y672" s="399"/>
      <c r="Z672" s="399"/>
      <c r="AA672" s="399"/>
      <c r="AB672" s="399"/>
    </row>
    <row r="673">
      <c r="A673" s="399"/>
      <c r="B673" s="399"/>
      <c r="C673" s="399"/>
      <c r="D673" s="399"/>
      <c r="E673" s="399"/>
      <c r="F673" s="399"/>
      <c r="G673" s="399"/>
      <c r="H673" s="399"/>
      <c r="I673" s="399"/>
      <c r="J673" s="399"/>
      <c r="K673" s="400"/>
      <c r="L673" s="399"/>
      <c r="M673" s="399"/>
      <c r="N673" s="399"/>
      <c r="O673" s="400"/>
      <c r="P673" s="399"/>
      <c r="Q673" s="399"/>
      <c r="R673" s="399"/>
      <c r="S673" s="399"/>
      <c r="T673" s="399"/>
      <c r="U673" s="399"/>
      <c r="V673" s="399"/>
      <c r="W673" s="399"/>
      <c r="X673" s="399"/>
      <c r="Y673" s="399"/>
      <c r="Z673" s="399"/>
      <c r="AA673" s="399"/>
      <c r="AB673" s="399"/>
    </row>
    <row r="674">
      <c r="A674" s="399"/>
      <c r="B674" s="399"/>
      <c r="C674" s="399"/>
      <c r="D674" s="399"/>
      <c r="E674" s="399"/>
      <c r="F674" s="399"/>
      <c r="G674" s="399"/>
      <c r="H674" s="399"/>
      <c r="I674" s="399"/>
      <c r="J674" s="399"/>
      <c r="K674" s="400"/>
      <c r="L674" s="399"/>
      <c r="M674" s="399"/>
      <c r="N674" s="399"/>
      <c r="O674" s="400"/>
      <c r="P674" s="399"/>
      <c r="Q674" s="399"/>
      <c r="R674" s="399"/>
      <c r="S674" s="399"/>
      <c r="T674" s="399"/>
      <c r="U674" s="399"/>
      <c r="V674" s="399"/>
      <c r="W674" s="399"/>
      <c r="X674" s="399"/>
      <c r="Y674" s="399"/>
      <c r="Z674" s="399"/>
      <c r="AA674" s="399"/>
      <c r="AB674" s="399"/>
    </row>
    <row r="675">
      <c r="A675" s="399"/>
      <c r="B675" s="399"/>
      <c r="C675" s="399"/>
      <c r="D675" s="399"/>
      <c r="E675" s="399"/>
      <c r="F675" s="399"/>
      <c r="G675" s="399"/>
      <c r="H675" s="399"/>
      <c r="I675" s="399"/>
      <c r="J675" s="399"/>
      <c r="K675" s="400"/>
      <c r="L675" s="399"/>
      <c r="M675" s="399"/>
      <c r="N675" s="399"/>
      <c r="O675" s="400"/>
      <c r="P675" s="399"/>
      <c r="Q675" s="399"/>
      <c r="R675" s="399"/>
      <c r="S675" s="399"/>
      <c r="T675" s="399"/>
      <c r="U675" s="399"/>
      <c r="V675" s="399"/>
      <c r="W675" s="399"/>
      <c r="X675" s="399"/>
      <c r="Y675" s="399"/>
      <c r="Z675" s="399"/>
      <c r="AA675" s="399"/>
      <c r="AB675" s="399"/>
    </row>
    <row r="676">
      <c r="A676" s="399"/>
      <c r="B676" s="399"/>
      <c r="C676" s="399"/>
      <c r="D676" s="399"/>
      <c r="E676" s="399"/>
      <c r="F676" s="399"/>
      <c r="G676" s="399"/>
      <c r="H676" s="399"/>
      <c r="I676" s="399"/>
      <c r="J676" s="399"/>
      <c r="K676" s="400"/>
      <c r="L676" s="399"/>
      <c r="M676" s="399"/>
      <c r="N676" s="399"/>
      <c r="O676" s="400"/>
      <c r="P676" s="399"/>
      <c r="Q676" s="399"/>
      <c r="R676" s="399"/>
      <c r="S676" s="399"/>
      <c r="T676" s="399"/>
      <c r="U676" s="399"/>
      <c r="V676" s="399"/>
      <c r="W676" s="399"/>
      <c r="X676" s="399"/>
      <c r="Y676" s="399"/>
      <c r="Z676" s="399"/>
      <c r="AA676" s="399"/>
      <c r="AB676" s="399"/>
    </row>
    <row r="677">
      <c r="A677" s="399"/>
      <c r="B677" s="399"/>
      <c r="C677" s="399"/>
      <c r="D677" s="399"/>
      <c r="E677" s="399"/>
      <c r="F677" s="399"/>
      <c r="G677" s="399"/>
      <c r="H677" s="399"/>
      <c r="I677" s="399"/>
      <c r="J677" s="399"/>
      <c r="K677" s="400"/>
      <c r="L677" s="399"/>
      <c r="M677" s="399"/>
      <c r="N677" s="399"/>
      <c r="O677" s="400"/>
      <c r="P677" s="399"/>
      <c r="Q677" s="399"/>
      <c r="R677" s="399"/>
      <c r="S677" s="399"/>
      <c r="T677" s="399"/>
      <c r="U677" s="399"/>
      <c r="V677" s="399"/>
      <c r="W677" s="399"/>
      <c r="X677" s="399"/>
      <c r="Y677" s="399"/>
      <c r="Z677" s="399"/>
      <c r="AA677" s="399"/>
      <c r="AB677" s="399"/>
    </row>
    <row r="678">
      <c r="A678" s="399"/>
      <c r="B678" s="399"/>
      <c r="C678" s="399"/>
      <c r="D678" s="399"/>
      <c r="E678" s="399"/>
      <c r="F678" s="399"/>
      <c r="G678" s="399"/>
      <c r="H678" s="399"/>
      <c r="I678" s="399"/>
      <c r="J678" s="399"/>
      <c r="K678" s="400"/>
      <c r="L678" s="399"/>
      <c r="M678" s="399"/>
      <c r="N678" s="399"/>
      <c r="O678" s="400"/>
      <c r="P678" s="399"/>
      <c r="Q678" s="399"/>
      <c r="R678" s="399"/>
      <c r="S678" s="399"/>
      <c r="T678" s="399"/>
      <c r="U678" s="399"/>
      <c r="V678" s="399"/>
      <c r="W678" s="399"/>
      <c r="X678" s="399"/>
      <c r="Y678" s="399"/>
      <c r="Z678" s="399"/>
      <c r="AA678" s="399"/>
      <c r="AB678" s="399"/>
    </row>
    <row r="679">
      <c r="A679" s="399"/>
      <c r="B679" s="399"/>
      <c r="C679" s="399"/>
      <c r="D679" s="399"/>
      <c r="E679" s="399"/>
      <c r="F679" s="399"/>
      <c r="G679" s="399"/>
      <c r="H679" s="399"/>
      <c r="I679" s="399"/>
      <c r="J679" s="399"/>
      <c r="K679" s="400"/>
      <c r="L679" s="399"/>
      <c r="M679" s="399"/>
      <c r="N679" s="399"/>
      <c r="O679" s="400"/>
      <c r="P679" s="399"/>
      <c r="Q679" s="399"/>
      <c r="R679" s="399"/>
      <c r="S679" s="399"/>
      <c r="T679" s="399"/>
      <c r="U679" s="399"/>
      <c r="V679" s="399"/>
      <c r="W679" s="399"/>
      <c r="X679" s="399"/>
      <c r="Y679" s="399"/>
      <c r="Z679" s="399"/>
      <c r="AA679" s="399"/>
      <c r="AB679" s="399"/>
    </row>
    <row r="680">
      <c r="A680" s="399"/>
      <c r="B680" s="399"/>
      <c r="C680" s="399"/>
      <c r="D680" s="399"/>
      <c r="E680" s="399"/>
      <c r="F680" s="399"/>
      <c r="G680" s="399"/>
      <c r="H680" s="399"/>
      <c r="I680" s="399"/>
      <c r="J680" s="399"/>
      <c r="K680" s="400"/>
      <c r="L680" s="399"/>
      <c r="M680" s="399"/>
      <c r="N680" s="399"/>
      <c r="O680" s="400"/>
      <c r="P680" s="399"/>
      <c r="Q680" s="399"/>
      <c r="R680" s="399"/>
      <c r="S680" s="399"/>
      <c r="T680" s="399"/>
      <c r="U680" s="399"/>
      <c r="V680" s="399"/>
      <c r="W680" s="399"/>
      <c r="X680" s="399"/>
      <c r="Y680" s="399"/>
      <c r="Z680" s="399"/>
      <c r="AA680" s="399"/>
      <c r="AB680" s="399"/>
    </row>
    <row r="681">
      <c r="A681" s="399"/>
      <c r="B681" s="399"/>
      <c r="C681" s="399"/>
      <c r="D681" s="399"/>
      <c r="E681" s="399"/>
      <c r="F681" s="399"/>
      <c r="G681" s="399"/>
      <c r="H681" s="399"/>
      <c r="I681" s="399"/>
      <c r="J681" s="399"/>
      <c r="K681" s="400"/>
      <c r="L681" s="399"/>
      <c r="M681" s="399"/>
      <c r="N681" s="399"/>
      <c r="O681" s="400"/>
      <c r="P681" s="399"/>
      <c r="Q681" s="399"/>
      <c r="R681" s="399"/>
      <c r="S681" s="399"/>
      <c r="T681" s="399"/>
      <c r="U681" s="399"/>
      <c r="V681" s="399"/>
      <c r="W681" s="399"/>
      <c r="X681" s="399"/>
      <c r="Y681" s="399"/>
      <c r="Z681" s="399"/>
      <c r="AA681" s="399"/>
      <c r="AB681" s="399"/>
    </row>
    <row r="682">
      <c r="A682" s="399"/>
      <c r="B682" s="399"/>
      <c r="C682" s="399"/>
      <c r="D682" s="399"/>
      <c r="E682" s="399"/>
      <c r="F682" s="399"/>
      <c r="G682" s="399"/>
      <c r="H682" s="399"/>
      <c r="I682" s="399"/>
      <c r="J682" s="399"/>
      <c r="K682" s="400"/>
      <c r="L682" s="399"/>
      <c r="M682" s="399"/>
      <c r="N682" s="399"/>
      <c r="O682" s="400"/>
      <c r="P682" s="399"/>
      <c r="Q682" s="399"/>
      <c r="R682" s="399"/>
      <c r="S682" s="399"/>
      <c r="T682" s="399"/>
      <c r="U682" s="399"/>
      <c r="V682" s="399"/>
      <c r="W682" s="399"/>
      <c r="X682" s="399"/>
      <c r="Y682" s="399"/>
      <c r="Z682" s="399"/>
      <c r="AA682" s="399"/>
      <c r="AB682" s="399"/>
    </row>
    <row r="683">
      <c r="A683" s="399"/>
      <c r="B683" s="399"/>
      <c r="C683" s="399"/>
      <c r="D683" s="399"/>
      <c r="E683" s="399"/>
      <c r="F683" s="399"/>
      <c r="G683" s="399"/>
      <c r="H683" s="399"/>
      <c r="I683" s="399"/>
      <c r="J683" s="399"/>
      <c r="K683" s="400"/>
      <c r="L683" s="399"/>
      <c r="M683" s="399"/>
      <c r="N683" s="399"/>
      <c r="O683" s="400"/>
      <c r="P683" s="399"/>
      <c r="Q683" s="399"/>
      <c r="R683" s="399"/>
      <c r="S683" s="399"/>
      <c r="T683" s="399"/>
      <c r="U683" s="399"/>
      <c r="V683" s="399"/>
      <c r="W683" s="399"/>
      <c r="X683" s="399"/>
      <c r="Y683" s="399"/>
      <c r="Z683" s="399"/>
      <c r="AA683" s="399"/>
      <c r="AB683" s="399"/>
    </row>
    <row r="684">
      <c r="A684" s="399"/>
      <c r="B684" s="399"/>
      <c r="C684" s="399"/>
      <c r="D684" s="399"/>
      <c r="E684" s="399"/>
      <c r="F684" s="399"/>
      <c r="G684" s="399"/>
      <c r="H684" s="399"/>
      <c r="I684" s="399"/>
      <c r="J684" s="399"/>
      <c r="K684" s="400"/>
      <c r="L684" s="399"/>
      <c r="M684" s="399"/>
      <c r="N684" s="399"/>
      <c r="O684" s="400"/>
      <c r="P684" s="399"/>
      <c r="Q684" s="399"/>
      <c r="R684" s="399"/>
      <c r="S684" s="399"/>
      <c r="T684" s="399"/>
      <c r="U684" s="399"/>
      <c r="V684" s="399"/>
      <c r="W684" s="399"/>
      <c r="X684" s="399"/>
      <c r="Y684" s="399"/>
      <c r="Z684" s="399"/>
      <c r="AA684" s="399"/>
      <c r="AB684" s="399"/>
    </row>
    <row r="685">
      <c r="A685" s="399"/>
      <c r="B685" s="399"/>
      <c r="C685" s="399"/>
      <c r="D685" s="399"/>
      <c r="E685" s="399"/>
      <c r="F685" s="399"/>
      <c r="G685" s="399"/>
      <c r="H685" s="399"/>
      <c r="I685" s="399"/>
      <c r="J685" s="399"/>
      <c r="K685" s="400"/>
      <c r="L685" s="399"/>
      <c r="M685" s="399"/>
      <c r="N685" s="399"/>
      <c r="O685" s="400"/>
      <c r="P685" s="399"/>
      <c r="Q685" s="399"/>
      <c r="R685" s="399"/>
      <c r="S685" s="399"/>
      <c r="T685" s="399"/>
      <c r="U685" s="399"/>
      <c r="V685" s="399"/>
      <c r="W685" s="399"/>
      <c r="X685" s="399"/>
      <c r="Y685" s="399"/>
      <c r="Z685" s="399"/>
      <c r="AA685" s="399"/>
      <c r="AB685" s="399"/>
    </row>
    <row r="686">
      <c r="A686" s="399"/>
      <c r="B686" s="399"/>
      <c r="C686" s="399"/>
      <c r="D686" s="399"/>
      <c r="E686" s="399"/>
      <c r="F686" s="399"/>
      <c r="G686" s="399"/>
      <c r="H686" s="399"/>
      <c r="I686" s="399"/>
      <c r="J686" s="399"/>
      <c r="K686" s="400"/>
      <c r="L686" s="399"/>
      <c r="M686" s="399"/>
      <c r="N686" s="399"/>
      <c r="O686" s="400"/>
      <c r="P686" s="399"/>
      <c r="Q686" s="399"/>
      <c r="R686" s="399"/>
      <c r="S686" s="399"/>
      <c r="T686" s="399"/>
      <c r="U686" s="399"/>
      <c r="V686" s="399"/>
      <c r="W686" s="399"/>
      <c r="X686" s="399"/>
      <c r="Y686" s="399"/>
      <c r="Z686" s="399"/>
      <c r="AA686" s="399"/>
      <c r="AB686" s="399"/>
    </row>
    <row r="687">
      <c r="A687" s="399"/>
      <c r="B687" s="399"/>
      <c r="C687" s="399"/>
      <c r="D687" s="399"/>
      <c r="E687" s="399"/>
      <c r="F687" s="399"/>
      <c r="G687" s="399"/>
      <c r="H687" s="399"/>
      <c r="I687" s="399"/>
      <c r="J687" s="399"/>
      <c r="K687" s="400"/>
      <c r="L687" s="399"/>
      <c r="M687" s="399"/>
      <c r="N687" s="399"/>
      <c r="O687" s="400"/>
      <c r="P687" s="399"/>
      <c r="Q687" s="399"/>
      <c r="R687" s="399"/>
      <c r="S687" s="399"/>
      <c r="T687" s="399"/>
      <c r="U687" s="399"/>
      <c r="V687" s="399"/>
      <c r="W687" s="399"/>
      <c r="X687" s="399"/>
      <c r="Y687" s="399"/>
      <c r="Z687" s="399"/>
      <c r="AA687" s="399"/>
      <c r="AB687" s="399"/>
    </row>
    <row r="688">
      <c r="A688" s="399"/>
      <c r="B688" s="399"/>
      <c r="C688" s="399"/>
      <c r="D688" s="399"/>
      <c r="E688" s="399"/>
      <c r="F688" s="399"/>
      <c r="G688" s="399"/>
      <c r="H688" s="399"/>
      <c r="I688" s="399"/>
      <c r="J688" s="399"/>
      <c r="K688" s="400"/>
      <c r="L688" s="399"/>
      <c r="M688" s="399"/>
      <c r="N688" s="399"/>
      <c r="O688" s="400"/>
      <c r="P688" s="399"/>
      <c r="Q688" s="399"/>
      <c r="R688" s="399"/>
      <c r="S688" s="399"/>
      <c r="T688" s="399"/>
      <c r="U688" s="399"/>
      <c r="V688" s="399"/>
      <c r="W688" s="399"/>
      <c r="X688" s="399"/>
      <c r="Y688" s="399"/>
      <c r="Z688" s="399"/>
      <c r="AA688" s="399"/>
      <c r="AB688" s="399"/>
    </row>
    <row r="689">
      <c r="A689" s="399"/>
      <c r="B689" s="399"/>
      <c r="C689" s="399"/>
      <c r="D689" s="399"/>
      <c r="E689" s="399"/>
      <c r="F689" s="399"/>
      <c r="G689" s="399"/>
      <c r="H689" s="399"/>
      <c r="I689" s="399"/>
      <c r="J689" s="399"/>
      <c r="K689" s="400"/>
      <c r="L689" s="399"/>
      <c r="M689" s="399"/>
      <c r="N689" s="399"/>
      <c r="O689" s="400"/>
      <c r="P689" s="399"/>
      <c r="Q689" s="399"/>
      <c r="R689" s="399"/>
      <c r="S689" s="399"/>
      <c r="T689" s="399"/>
      <c r="U689" s="399"/>
      <c r="V689" s="399"/>
      <c r="W689" s="399"/>
      <c r="X689" s="399"/>
      <c r="Y689" s="399"/>
      <c r="Z689" s="399"/>
      <c r="AA689" s="399"/>
      <c r="AB689" s="399"/>
    </row>
    <row r="690">
      <c r="A690" s="399"/>
      <c r="B690" s="399"/>
      <c r="C690" s="399"/>
      <c r="D690" s="399"/>
      <c r="E690" s="399"/>
      <c r="F690" s="399"/>
      <c r="G690" s="399"/>
      <c r="H690" s="399"/>
      <c r="I690" s="399"/>
      <c r="J690" s="399"/>
      <c r="K690" s="400"/>
      <c r="L690" s="399"/>
      <c r="M690" s="399"/>
      <c r="N690" s="399"/>
      <c r="O690" s="400"/>
      <c r="P690" s="399"/>
      <c r="Q690" s="399"/>
      <c r="R690" s="399"/>
      <c r="S690" s="399"/>
      <c r="T690" s="399"/>
      <c r="U690" s="399"/>
      <c r="V690" s="399"/>
      <c r="W690" s="399"/>
      <c r="X690" s="399"/>
      <c r="Y690" s="399"/>
      <c r="Z690" s="399"/>
      <c r="AA690" s="399"/>
      <c r="AB690" s="399"/>
    </row>
    <row r="691">
      <c r="A691" s="399"/>
      <c r="B691" s="399"/>
      <c r="C691" s="399"/>
      <c r="D691" s="399"/>
      <c r="E691" s="399"/>
      <c r="F691" s="399"/>
      <c r="G691" s="399"/>
      <c r="H691" s="399"/>
      <c r="I691" s="399"/>
      <c r="J691" s="399"/>
      <c r="K691" s="400"/>
      <c r="L691" s="399"/>
      <c r="M691" s="399"/>
      <c r="N691" s="399"/>
      <c r="O691" s="400"/>
      <c r="P691" s="399"/>
      <c r="Q691" s="399"/>
      <c r="R691" s="399"/>
      <c r="S691" s="399"/>
      <c r="T691" s="399"/>
      <c r="U691" s="399"/>
      <c r="V691" s="399"/>
      <c r="W691" s="399"/>
      <c r="X691" s="399"/>
      <c r="Y691" s="399"/>
      <c r="Z691" s="399"/>
      <c r="AA691" s="399"/>
      <c r="AB691" s="399"/>
    </row>
    <row r="692">
      <c r="A692" s="399"/>
      <c r="B692" s="399"/>
      <c r="C692" s="399"/>
      <c r="D692" s="399"/>
      <c r="E692" s="399"/>
      <c r="F692" s="399"/>
      <c r="G692" s="399"/>
      <c r="H692" s="399"/>
      <c r="I692" s="399"/>
      <c r="J692" s="399"/>
      <c r="K692" s="400"/>
      <c r="L692" s="399"/>
      <c r="M692" s="399"/>
      <c r="N692" s="399"/>
      <c r="O692" s="400"/>
      <c r="P692" s="399"/>
      <c r="Q692" s="399"/>
      <c r="R692" s="399"/>
      <c r="S692" s="399"/>
      <c r="T692" s="399"/>
      <c r="U692" s="399"/>
      <c r="V692" s="399"/>
      <c r="W692" s="399"/>
      <c r="X692" s="399"/>
      <c r="Y692" s="399"/>
      <c r="Z692" s="399"/>
      <c r="AA692" s="399"/>
      <c r="AB692" s="399"/>
    </row>
    <row r="693">
      <c r="A693" s="399"/>
      <c r="B693" s="399"/>
      <c r="C693" s="399"/>
      <c r="D693" s="399"/>
      <c r="E693" s="399"/>
      <c r="F693" s="399"/>
      <c r="G693" s="399"/>
      <c r="H693" s="399"/>
      <c r="I693" s="399"/>
      <c r="J693" s="399"/>
      <c r="K693" s="400"/>
      <c r="L693" s="399"/>
      <c r="M693" s="399"/>
      <c r="N693" s="399"/>
      <c r="O693" s="400"/>
      <c r="P693" s="399"/>
      <c r="Q693" s="399"/>
      <c r="R693" s="399"/>
      <c r="S693" s="399"/>
      <c r="T693" s="399"/>
      <c r="U693" s="399"/>
      <c r="V693" s="399"/>
      <c r="W693" s="399"/>
      <c r="X693" s="399"/>
      <c r="Y693" s="399"/>
      <c r="Z693" s="399"/>
      <c r="AA693" s="399"/>
      <c r="AB693" s="399"/>
    </row>
    <row r="694">
      <c r="A694" s="399"/>
      <c r="B694" s="399"/>
      <c r="C694" s="399"/>
      <c r="D694" s="399"/>
      <c r="E694" s="399"/>
      <c r="F694" s="399"/>
      <c r="G694" s="399"/>
      <c r="H694" s="399"/>
      <c r="I694" s="399"/>
      <c r="J694" s="399"/>
      <c r="K694" s="400"/>
      <c r="L694" s="399"/>
      <c r="M694" s="399"/>
      <c r="N694" s="399"/>
      <c r="O694" s="400"/>
      <c r="P694" s="399"/>
      <c r="Q694" s="399"/>
      <c r="R694" s="399"/>
      <c r="S694" s="399"/>
      <c r="T694" s="399"/>
      <c r="U694" s="399"/>
      <c r="V694" s="399"/>
      <c r="W694" s="399"/>
      <c r="X694" s="399"/>
      <c r="Y694" s="399"/>
      <c r="Z694" s="399"/>
      <c r="AA694" s="399"/>
      <c r="AB694" s="399"/>
    </row>
    <row r="695">
      <c r="A695" s="399"/>
      <c r="B695" s="399"/>
      <c r="C695" s="399"/>
      <c r="D695" s="399"/>
      <c r="E695" s="399"/>
      <c r="F695" s="399"/>
      <c r="G695" s="399"/>
      <c r="H695" s="399"/>
      <c r="I695" s="399"/>
      <c r="J695" s="399"/>
      <c r="K695" s="400"/>
      <c r="L695" s="399"/>
      <c r="M695" s="399"/>
      <c r="N695" s="399"/>
      <c r="O695" s="400"/>
      <c r="P695" s="399"/>
      <c r="Q695" s="399"/>
      <c r="R695" s="399"/>
      <c r="S695" s="399"/>
      <c r="T695" s="399"/>
      <c r="U695" s="399"/>
      <c r="V695" s="399"/>
      <c r="W695" s="399"/>
      <c r="X695" s="399"/>
      <c r="Y695" s="399"/>
      <c r="Z695" s="399"/>
      <c r="AA695" s="399"/>
      <c r="AB695" s="399"/>
    </row>
    <row r="696">
      <c r="A696" s="399"/>
      <c r="B696" s="399"/>
      <c r="C696" s="399"/>
      <c r="D696" s="399"/>
      <c r="E696" s="399"/>
      <c r="F696" s="399"/>
      <c r="G696" s="399"/>
      <c r="H696" s="399"/>
      <c r="I696" s="399"/>
      <c r="J696" s="399"/>
      <c r="K696" s="400"/>
      <c r="L696" s="399"/>
      <c r="M696" s="399"/>
      <c r="N696" s="399"/>
      <c r="O696" s="400"/>
      <c r="P696" s="399"/>
      <c r="Q696" s="399"/>
      <c r="R696" s="399"/>
      <c r="S696" s="399"/>
      <c r="T696" s="399"/>
      <c r="U696" s="399"/>
      <c r="V696" s="399"/>
      <c r="W696" s="399"/>
      <c r="X696" s="399"/>
      <c r="Y696" s="399"/>
      <c r="Z696" s="399"/>
      <c r="AA696" s="399"/>
      <c r="AB696" s="399"/>
    </row>
    <row r="697">
      <c r="A697" s="399"/>
      <c r="B697" s="399"/>
      <c r="C697" s="399"/>
      <c r="D697" s="399"/>
      <c r="E697" s="399"/>
      <c r="F697" s="399"/>
      <c r="G697" s="399"/>
      <c r="H697" s="399"/>
      <c r="I697" s="399"/>
      <c r="J697" s="399"/>
      <c r="K697" s="400"/>
      <c r="L697" s="399"/>
      <c r="M697" s="399"/>
      <c r="N697" s="399"/>
      <c r="O697" s="400"/>
      <c r="P697" s="399"/>
      <c r="Q697" s="399"/>
      <c r="R697" s="399"/>
      <c r="S697" s="399"/>
      <c r="T697" s="399"/>
      <c r="U697" s="399"/>
      <c r="V697" s="399"/>
      <c r="W697" s="399"/>
      <c r="X697" s="399"/>
      <c r="Y697" s="399"/>
      <c r="Z697" s="399"/>
      <c r="AA697" s="399"/>
      <c r="AB697" s="399"/>
    </row>
    <row r="698">
      <c r="A698" s="399"/>
      <c r="B698" s="399"/>
      <c r="C698" s="399"/>
      <c r="D698" s="399"/>
      <c r="E698" s="399"/>
      <c r="F698" s="399"/>
      <c r="G698" s="399"/>
      <c r="H698" s="399"/>
      <c r="I698" s="399"/>
      <c r="J698" s="399"/>
      <c r="K698" s="400"/>
      <c r="L698" s="399"/>
      <c r="M698" s="399"/>
      <c r="N698" s="399"/>
      <c r="O698" s="400"/>
      <c r="P698" s="399"/>
      <c r="Q698" s="399"/>
      <c r="R698" s="399"/>
      <c r="S698" s="399"/>
      <c r="T698" s="399"/>
      <c r="U698" s="399"/>
      <c r="V698" s="399"/>
      <c r="W698" s="399"/>
      <c r="X698" s="399"/>
      <c r="Y698" s="399"/>
      <c r="Z698" s="399"/>
      <c r="AA698" s="399"/>
      <c r="AB698" s="399"/>
    </row>
    <row r="699">
      <c r="A699" s="399"/>
      <c r="B699" s="399"/>
      <c r="C699" s="399"/>
      <c r="D699" s="399"/>
      <c r="E699" s="399"/>
      <c r="F699" s="399"/>
      <c r="G699" s="399"/>
      <c r="H699" s="399"/>
      <c r="I699" s="399"/>
      <c r="J699" s="399"/>
      <c r="K699" s="400"/>
      <c r="L699" s="399"/>
      <c r="M699" s="399"/>
      <c r="N699" s="399"/>
      <c r="O699" s="400"/>
      <c r="P699" s="399"/>
      <c r="Q699" s="399"/>
      <c r="R699" s="399"/>
      <c r="S699" s="399"/>
      <c r="T699" s="399"/>
      <c r="U699" s="399"/>
      <c r="V699" s="399"/>
      <c r="W699" s="399"/>
      <c r="X699" s="399"/>
      <c r="Y699" s="399"/>
      <c r="Z699" s="399"/>
      <c r="AA699" s="399"/>
      <c r="AB699" s="399"/>
    </row>
    <row r="700">
      <c r="A700" s="399"/>
      <c r="B700" s="399"/>
      <c r="C700" s="399"/>
      <c r="D700" s="399"/>
      <c r="E700" s="399"/>
      <c r="F700" s="399"/>
      <c r="G700" s="399"/>
      <c r="H700" s="399"/>
      <c r="I700" s="399"/>
      <c r="J700" s="399"/>
      <c r="K700" s="400"/>
      <c r="L700" s="399"/>
      <c r="M700" s="399"/>
      <c r="N700" s="399"/>
      <c r="O700" s="400"/>
      <c r="P700" s="399"/>
      <c r="Q700" s="399"/>
      <c r="R700" s="399"/>
      <c r="S700" s="399"/>
      <c r="T700" s="399"/>
      <c r="U700" s="399"/>
      <c r="V700" s="399"/>
      <c r="W700" s="399"/>
      <c r="X700" s="399"/>
      <c r="Y700" s="399"/>
      <c r="Z700" s="399"/>
      <c r="AA700" s="399"/>
      <c r="AB700" s="399"/>
    </row>
    <row r="701">
      <c r="A701" s="399"/>
      <c r="B701" s="399"/>
      <c r="C701" s="399"/>
      <c r="D701" s="399"/>
      <c r="E701" s="399"/>
      <c r="F701" s="399"/>
      <c r="G701" s="399"/>
      <c r="H701" s="399"/>
      <c r="I701" s="399"/>
      <c r="J701" s="399"/>
      <c r="K701" s="400"/>
      <c r="L701" s="399"/>
      <c r="M701" s="399"/>
      <c r="N701" s="399"/>
      <c r="O701" s="400"/>
      <c r="P701" s="399"/>
      <c r="Q701" s="399"/>
      <c r="R701" s="399"/>
      <c r="S701" s="399"/>
      <c r="T701" s="399"/>
      <c r="U701" s="399"/>
      <c r="V701" s="399"/>
      <c r="W701" s="399"/>
      <c r="X701" s="399"/>
      <c r="Y701" s="399"/>
      <c r="Z701" s="399"/>
      <c r="AA701" s="399"/>
      <c r="AB701" s="399"/>
    </row>
    <row r="702">
      <c r="A702" s="399"/>
      <c r="B702" s="399"/>
      <c r="C702" s="399"/>
      <c r="D702" s="399"/>
      <c r="E702" s="399"/>
      <c r="F702" s="399"/>
      <c r="G702" s="399"/>
      <c r="H702" s="399"/>
      <c r="I702" s="399"/>
      <c r="J702" s="399"/>
      <c r="K702" s="400"/>
      <c r="L702" s="399"/>
      <c r="M702" s="399"/>
      <c r="N702" s="399"/>
      <c r="O702" s="400"/>
      <c r="P702" s="399"/>
      <c r="Q702" s="399"/>
      <c r="R702" s="399"/>
      <c r="S702" s="399"/>
      <c r="T702" s="399"/>
      <c r="U702" s="399"/>
      <c r="V702" s="399"/>
      <c r="W702" s="399"/>
      <c r="X702" s="399"/>
      <c r="Y702" s="399"/>
      <c r="Z702" s="399"/>
      <c r="AA702" s="399"/>
      <c r="AB702" s="399"/>
    </row>
    <row r="703">
      <c r="A703" s="399"/>
      <c r="B703" s="399"/>
      <c r="C703" s="399"/>
      <c r="D703" s="399"/>
      <c r="E703" s="399"/>
      <c r="F703" s="399"/>
      <c r="G703" s="399"/>
      <c r="H703" s="399"/>
      <c r="I703" s="399"/>
      <c r="J703" s="399"/>
      <c r="K703" s="400"/>
      <c r="L703" s="399"/>
      <c r="M703" s="399"/>
      <c r="N703" s="399"/>
      <c r="O703" s="400"/>
      <c r="P703" s="399"/>
      <c r="Q703" s="399"/>
      <c r="R703" s="399"/>
      <c r="S703" s="399"/>
      <c r="T703" s="399"/>
      <c r="U703" s="399"/>
      <c r="V703" s="399"/>
      <c r="W703" s="399"/>
      <c r="X703" s="399"/>
      <c r="Y703" s="399"/>
      <c r="Z703" s="399"/>
      <c r="AA703" s="399"/>
      <c r="AB703" s="399"/>
    </row>
    <row r="704">
      <c r="A704" s="399"/>
      <c r="B704" s="399"/>
      <c r="C704" s="399"/>
      <c r="D704" s="399"/>
      <c r="E704" s="399"/>
      <c r="F704" s="399"/>
      <c r="G704" s="399"/>
      <c r="H704" s="399"/>
      <c r="I704" s="399"/>
      <c r="J704" s="399"/>
      <c r="K704" s="400"/>
      <c r="L704" s="399"/>
      <c r="M704" s="399"/>
      <c r="N704" s="399"/>
      <c r="O704" s="400"/>
      <c r="P704" s="399"/>
      <c r="Q704" s="399"/>
      <c r="R704" s="399"/>
      <c r="S704" s="399"/>
      <c r="T704" s="399"/>
      <c r="U704" s="399"/>
      <c r="V704" s="399"/>
      <c r="W704" s="399"/>
      <c r="X704" s="399"/>
      <c r="Y704" s="399"/>
      <c r="Z704" s="399"/>
      <c r="AA704" s="399"/>
      <c r="AB704" s="399"/>
    </row>
    <row r="705">
      <c r="A705" s="399"/>
      <c r="B705" s="399"/>
      <c r="C705" s="399"/>
      <c r="D705" s="399"/>
      <c r="E705" s="399"/>
      <c r="F705" s="399"/>
      <c r="G705" s="399"/>
      <c r="H705" s="399"/>
      <c r="I705" s="399"/>
      <c r="J705" s="399"/>
      <c r="K705" s="400"/>
      <c r="L705" s="399"/>
      <c r="M705" s="399"/>
      <c r="N705" s="399"/>
      <c r="O705" s="400"/>
      <c r="P705" s="399"/>
      <c r="Q705" s="399"/>
      <c r="R705" s="399"/>
      <c r="S705" s="399"/>
      <c r="T705" s="399"/>
      <c r="U705" s="399"/>
      <c r="V705" s="399"/>
      <c r="W705" s="399"/>
      <c r="X705" s="399"/>
      <c r="Y705" s="399"/>
      <c r="Z705" s="399"/>
      <c r="AA705" s="399"/>
      <c r="AB705" s="399"/>
    </row>
    <row r="706">
      <c r="A706" s="399"/>
      <c r="B706" s="399"/>
      <c r="C706" s="399"/>
      <c r="D706" s="399"/>
      <c r="E706" s="399"/>
      <c r="F706" s="399"/>
      <c r="G706" s="399"/>
      <c r="H706" s="399"/>
      <c r="I706" s="399"/>
      <c r="J706" s="399"/>
      <c r="K706" s="400"/>
      <c r="L706" s="399"/>
      <c r="M706" s="399"/>
      <c r="N706" s="399"/>
      <c r="O706" s="400"/>
      <c r="P706" s="399"/>
      <c r="Q706" s="399"/>
      <c r="R706" s="399"/>
      <c r="S706" s="399"/>
      <c r="T706" s="399"/>
      <c r="U706" s="399"/>
      <c r="V706" s="399"/>
      <c r="W706" s="399"/>
      <c r="X706" s="399"/>
      <c r="Y706" s="399"/>
      <c r="Z706" s="399"/>
      <c r="AA706" s="399"/>
      <c r="AB706" s="399"/>
    </row>
    <row r="707">
      <c r="A707" s="399"/>
      <c r="B707" s="399"/>
      <c r="C707" s="399"/>
      <c r="D707" s="399"/>
      <c r="E707" s="399"/>
      <c r="F707" s="399"/>
      <c r="G707" s="399"/>
      <c r="H707" s="399"/>
      <c r="I707" s="399"/>
      <c r="J707" s="399"/>
      <c r="K707" s="400"/>
      <c r="L707" s="399"/>
      <c r="M707" s="399"/>
      <c r="N707" s="399"/>
      <c r="O707" s="400"/>
      <c r="P707" s="399"/>
      <c r="Q707" s="399"/>
      <c r="R707" s="399"/>
      <c r="S707" s="399"/>
      <c r="T707" s="399"/>
      <c r="U707" s="399"/>
      <c r="V707" s="399"/>
      <c r="W707" s="399"/>
      <c r="X707" s="399"/>
      <c r="Y707" s="399"/>
      <c r="Z707" s="399"/>
      <c r="AA707" s="399"/>
      <c r="AB707" s="399"/>
    </row>
    <row r="708">
      <c r="A708" s="399"/>
      <c r="B708" s="399"/>
      <c r="C708" s="399"/>
      <c r="D708" s="399"/>
      <c r="E708" s="399"/>
      <c r="F708" s="399"/>
      <c r="G708" s="399"/>
      <c r="H708" s="399"/>
      <c r="I708" s="399"/>
      <c r="J708" s="399"/>
      <c r="K708" s="400"/>
      <c r="L708" s="399"/>
      <c r="M708" s="399"/>
      <c r="N708" s="399"/>
      <c r="O708" s="400"/>
      <c r="P708" s="399"/>
      <c r="Q708" s="399"/>
      <c r="R708" s="399"/>
      <c r="S708" s="399"/>
      <c r="T708" s="399"/>
      <c r="U708" s="399"/>
      <c r="V708" s="399"/>
      <c r="W708" s="399"/>
      <c r="X708" s="399"/>
      <c r="Y708" s="399"/>
      <c r="Z708" s="399"/>
      <c r="AA708" s="399"/>
      <c r="AB708" s="399"/>
    </row>
    <row r="709">
      <c r="A709" s="399"/>
      <c r="B709" s="399"/>
      <c r="C709" s="399"/>
      <c r="D709" s="399"/>
      <c r="E709" s="399"/>
      <c r="F709" s="399"/>
      <c r="G709" s="399"/>
      <c r="H709" s="399"/>
      <c r="I709" s="399"/>
      <c r="J709" s="399"/>
      <c r="K709" s="400"/>
      <c r="L709" s="399"/>
      <c r="M709" s="399"/>
      <c r="N709" s="399"/>
      <c r="O709" s="400"/>
      <c r="P709" s="399"/>
      <c r="Q709" s="399"/>
      <c r="R709" s="399"/>
      <c r="S709" s="399"/>
      <c r="T709" s="399"/>
      <c r="U709" s="399"/>
      <c r="V709" s="399"/>
      <c r="W709" s="399"/>
      <c r="X709" s="399"/>
      <c r="Y709" s="399"/>
      <c r="Z709" s="399"/>
      <c r="AA709" s="399"/>
      <c r="AB709" s="399"/>
    </row>
    <row r="710">
      <c r="A710" s="399"/>
      <c r="B710" s="399"/>
      <c r="C710" s="399"/>
      <c r="D710" s="399"/>
      <c r="E710" s="399"/>
      <c r="F710" s="399"/>
      <c r="G710" s="399"/>
      <c r="H710" s="399"/>
      <c r="I710" s="399"/>
      <c r="J710" s="399"/>
      <c r="K710" s="400"/>
      <c r="L710" s="399"/>
      <c r="M710" s="399"/>
      <c r="N710" s="399"/>
      <c r="O710" s="400"/>
      <c r="P710" s="399"/>
      <c r="Q710" s="399"/>
      <c r="R710" s="399"/>
      <c r="S710" s="399"/>
      <c r="T710" s="399"/>
      <c r="U710" s="399"/>
      <c r="V710" s="399"/>
      <c r="W710" s="399"/>
      <c r="X710" s="399"/>
      <c r="Y710" s="399"/>
      <c r="Z710" s="399"/>
      <c r="AA710" s="399"/>
      <c r="AB710" s="399"/>
    </row>
    <row r="711">
      <c r="A711" s="399"/>
      <c r="B711" s="399"/>
      <c r="C711" s="399"/>
      <c r="D711" s="399"/>
      <c r="E711" s="399"/>
      <c r="F711" s="399"/>
      <c r="G711" s="399"/>
      <c r="H711" s="399"/>
      <c r="I711" s="399"/>
      <c r="J711" s="399"/>
      <c r="K711" s="400"/>
      <c r="L711" s="399"/>
      <c r="M711" s="399"/>
      <c r="N711" s="399"/>
      <c r="O711" s="400"/>
      <c r="P711" s="399"/>
      <c r="Q711" s="399"/>
      <c r="R711" s="399"/>
      <c r="S711" s="399"/>
      <c r="T711" s="399"/>
      <c r="U711" s="399"/>
      <c r="V711" s="399"/>
      <c r="W711" s="399"/>
      <c r="X711" s="399"/>
      <c r="Y711" s="399"/>
      <c r="Z711" s="399"/>
      <c r="AA711" s="399"/>
      <c r="AB711" s="399"/>
    </row>
    <row r="712">
      <c r="A712" s="399"/>
      <c r="B712" s="399"/>
      <c r="C712" s="399"/>
      <c r="D712" s="399"/>
      <c r="E712" s="399"/>
      <c r="F712" s="399"/>
      <c r="G712" s="399"/>
      <c r="H712" s="399"/>
      <c r="I712" s="399"/>
      <c r="J712" s="399"/>
      <c r="K712" s="400"/>
      <c r="L712" s="399"/>
      <c r="M712" s="399"/>
      <c r="N712" s="399"/>
      <c r="O712" s="400"/>
      <c r="P712" s="399"/>
      <c r="Q712" s="399"/>
      <c r="R712" s="399"/>
      <c r="S712" s="399"/>
      <c r="T712" s="399"/>
      <c r="U712" s="399"/>
      <c r="V712" s="399"/>
      <c r="W712" s="399"/>
      <c r="X712" s="399"/>
      <c r="Y712" s="399"/>
      <c r="Z712" s="399"/>
      <c r="AA712" s="399"/>
      <c r="AB712" s="399"/>
    </row>
    <row r="713">
      <c r="A713" s="399"/>
      <c r="B713" s="399"/>
      <c r="C713" s="399"/>
      <c r="D713" s="399"/>
      <c r="E713" s="399"/>
      <c r="F713" s="399"/>
      <c r="G713" s="399"/>
      <c r="H713" s="399"/>
      <c r="I713" s="399"/>
      <c r="J713" s="399"/>
      <c r="K713" s="400"/>
      <c r="L713" s="399"/>
      <c r="M713" s="399"/>
      <c r="N713" s="399"/>
      <c r="O713" s="400"/>
      <c r="P713" s="399"/>
      <c r="Q713" s="399"/>
      <c r="R713" s="399"/>
      <c r="S713" s="399"/>
      <c r="T713" s="399"/>
      <c r="U713" s="399"/>
      <c r="V713" s="399"/>
      <c r="W713" s="399"/>
      <c r="X713" s="399"/>
      <c r="Y713" s="399"/>
      <c r="Z713" s="399"/>
      <c r="AA713" s="399"/>
      <c r="AB713" s="399"/>
    </row>
    <row r="714">
      <c r="A714" s="399"/>
      <c r="B714" s="399"/>
      <c r="C714" s="399"/>
      <c r="D714" s="399"/>
      <c r="E714" s="399"/>
      <c r="F714" s="399"/>
      <c r="G714" s="399"/>
      <c r="H714" s="399"/>
      <c r="I714" s="399"/>
      <c r="J714" s="399"/>
      <c r="K714" s="400"/>
      <c r="L714" s="399"/>
      <c r="M714" s="399"/>
      <c r="N714" s="399"/>
      <c r="O714" s="400"/>
      <c r="P714" s="399"/>
      <c r="Q714" s="399"/>
      <c r="R714" s="399"/>
      <c r="S714" s="399"/>
      <c r="T714" s="399"/>
      <c r="U714" s="399"/>
      <c r="V714" s="399"/>
      <c r="W714" s="399"/>
      <c r="X714" s="399"/>
      <c r="Y714" s="399"/>
      <c r="Z714" s="399"/>
      <c r="AA714" s="399"/>
      <c r="AB714" s="399"/>
    </row>
    <row r="715">
      <c r="A715" s="399"/>
      <c r="B715" s="399"/>
      <c r="C715" s="399"/>
      <c r="D715" s="399"/>
      <c r="E715" s="399"/>
      <c r="F715" s="399"/>
      <c r="G715" s="399"/>
      <c r="H715" s="399"/>
      <c r="I715" s="399"/>
      <c r="J715" s="399"/>
      <c r="K715" s="400"/>
      <c r="L715" s="399"/>
      <c r="M715" s="399"/>
      <c r="N715" s="399"/>
      <c r="O715" s="400"/>
      <c r="P715" s="399"/>
      <c r="Q715" s="399"/>
      <c r="R715" s="399"/>
      <c r="S715" s="399"/>
      <c r="T715" s="399"/>
      <c r="U715" s="399"/>
      <c r="V715" s="399"/>
      <c r="W715" s="399"/>
      <c r="X715" s="399"/>
      <c r="Y715" s="399"/>
      <c r="Z715" s="399"/>
      <c r="AA715" s="399"/>
      <c r="AB715" s="399"/>
    </row>
    <row r="716">
      <c r="A716" s="399"/>
      <c r="B716" s="399"/>
      <c r="C716" s="399"/>
      <c r="D716" s="399"/>
      <c r="E716" s="399"/>
      <c r="F716" s="399"/>
      <c r="G716" s="399"/>
      <c r="H716" s="399"/>
      <c r="I716" s="399"/>
      <c r="J716" s="399"/>
      <c r="K716" s="400"/>
      <c r="L716" s="399"/>
      <c r="M716" s="399"/>
      <c r="N716" s="399"/>
      <c r="O716" s="400"/>
      <c r="P716" s="399"/>
      <c r="Q716" s="399"/>
      <c r="R716" s="399"/>
      <c r="S716" s="399"/>
      <c r="T716" s="399"/>
      <c r="U716" s="399"/>
      <c r="V716" s="399"/>
      <c r="W716" s="399"/>
      <c r="X716" s="399"/>
      <c r="Y716" s="399"/>
      <c r="Z716" s="399"/>
      <c r="AA716" s="399"/>
      <c r="AB716" s="399"/>
    </row>
    <row r="717">
      <c r="A717" s="399"/>
      <c r="B717" s="399"/>
      <c r="C717" s="399"/>
      <c r="D717" s="399"/>
      <c r="E717" s="399"/>
      <c r="F717" s="399"/>
      <c r="G717" s="399"/>
      <c r="H717" s="399"/>
      <c r="I717" s="399"/>
      <c r="J717" s="399"/>
      <c r="K717" s="400"/>
      <c r="L717" s="399"/>
      <c r="M717" s="399"/>
      <c r="N717" s="399"/>
      <c r="O717" s="400"/>
      <c r="P717" s="399"/>
      <c r="Q717" s="399"/>
      <c r="R717" s="399"/>
      <c r="S717" s="399"/>
      <c r="T717" s="399"/>
      <c r="U717" s="399"/>
      <c r="V717" s="399"/>
      <c r="W717" s="399"/>
      <c r="X717" s="399"/>
      <c r="Y717" s="399"/>
      <c r="Z717" s="399"/>
      <c r="AA717" s="399"/>
      <c r="AB717" s="399"/>
    </row>
    <row r="718">
      <c r="A718" s="399"/>
      <c r="B718" s="399"/>
      <c r="C718" s="399"/>
      <c r="D718" s="399"/>
      <c r="E718" s="399"/>
      <c r="F718" s="399"/>
      <c r="G718" s="399"/>
      <c r="H718" s="399"/>
      <c r="I718" s="399"/>
      <c r="J718" s="399"/>
      <c r="K718" s="400"/>
      <c r="L718" s="399"/>
      <c r="M718" s="399"/>
      <c r="N718" s="399"/>
      <c r="O718" s="400"/>
      <c r="P718" s="399"/>
      <c r="Q718" s="399"/>
      <c r="R718" s="399"/>
      <c r="S718" s="399"/>
      <c r="T718" s="399"/>
      <c r="U718" s="399"/>
      <c r="V718" s="399"/>
      <c r="W718" s="399"/>
      <c r="X718" s="399"/>
      <c r="Y718" s="399"/>
      <c r="Z718" s="399"/>
      <c r="AA718" s="399"/>
      <c r="AB718" s="399"/>
    </row>
    <row r="719">
      <c r="A719" s="399"/>
      <c r="B719" s="399"/>
      <c r="C719" s="399"/>
      <c r="D719" s="399"/>
      <c r="E719" s="399"/>
      <c r="F719" s="399"/>
      <c r="G719" s="399"/>
      <c r="H719" s="399"/>
      <c r="I719" s="399"/>
      <c r="J719" s="399"/>
      <c r="K719" s="400"/>
      <c r="L719" s="399"/>
      <c r="M719" s="399"/>
      <c r="N719" s="399"/>
      <c r="O719" s="400"/>
      <c r="P719" s="399"/>
      <c r="Q719" s="399"/>
      <c r="R719" s="399"/>
      <c r="S719" s="399"/>
      <c r="T719" s="399"/>
      <c r="U719" s="399"/>
      <c r="V719" s="399"/>
      <c r="W719" s="399"/>
      <c r="X719" s="399"/>
      <c r="Y719" s="399"/>
      <c r="Z719" s="399"/>
      <c r="AA719" s="399"/>
      <c r="AB719" s="399"/>
    </row>
    <row r="720">
      <c r="A720" s="399"/>
      <c r="B720" s="399"/>
      <c r="C720" s="399"/>
      <c r="D720" s="399"/>
      <c r="E720" s="399"/>
      <c r="F720" s="399"/>
      <c r="G720" s="399"/>
      <c r="H720" s="399"/>
      <c r="I720" s="399"/>
      <c r="J720" s="399"/>
      <c r="K720" s="400"/>
      <c r="L720" s="399"/>
      <c r="M720" s="399"/>
      <c r="N720" s="399"/>
      <c r="O720" s="400"/>
      <c r="P720" s="399"/>
      <c r="Q720" s="399"/>
      <c r="R720" s="399"/>
      <c r="S720" s="399"/>
      <c r="T720" s="399"/>
      <c r="U720" s="399"/>
      <c r="V720" s="399"/>
      <c r="W720" s="399"/>
      <c r="X720" s="399"/>
      <c r="Y720" s="399"/>
      <c r="Z720" s="399"/>
      <c r="AA720" s="399"/>
      <c r="AB720" s="399"/>
    </row>
    <row r="721">
      <c r="A721" s="399"/>
      <c r="B721" s="399"/>
      <c r="C721" s="399"/>
      <c r="D721" s="399"/>
      <c r="E721" s="399"/>
      <c r="F721" s="399"/>
      <c r="G721" s="399"/>
      <c r="H721" s="399"/>
      <c r="I721" s="399"/>
      <c r="J721" s="399"/>
      <c r="K721" s="400"/>
      <c r="L721" s="399"/>
      <c r="M721" s="399"/>
      <c r="N721" s="399"/>
      <c r="O721" s="400"/>
      <c r="P721" s="399"/>
      <c r="Q721" s="399"/>
      <c r="R721" s="399"/>
      <c r="S721" s="399"/>
      <c r="T721" s="399"/>
      <c r="U721" s="399"/>
      <c r="V721" s="399"/>
      <c r="W721" s="399"/>
      <c r="X721" s="399"/>
      <c r="Y721" s="399"/>
      <c r="Z721" s="399"/>
      <c r="AA721" s="399"/>
      <c r="AB721" s="399"/>
    </row>
    <row r="722">
      <c r="A722" s="399"/>
      <c r="B722" s="399"/>
      <c r="C722" s="399"/>
      <c r="D722" s="399"/>
      <c r="E722" s="399"/>
      <c r="F722" s="399"/>
      <c r="G722" s="399"/>
      <c r="H722" s="399"/>
      <c r="I722" s="399"/>
      <c r="J722" s="399"/>
      <c r="K722" s="400"/>
      <c r="L722" s="399"/>
      <c r="M722" s="399"/>
      <c r="N722" s="399"/>
      <c r="O722" s="400"/>
      <c r="P722" s="399"/>
      <c r="Q722" s="399"/>
      <c r="R722" s="399"/>
      <c r="S722" s="399"/>
      <c r="T722" s="399"/>
      <c r="U722" s="399"/>
      <c r="V722" s="399"/>
      <c r="W722" s="399"/>
      <c r="X722" s="399"/>
      <c r="Y722" s="399"/>
      <c r="Z722" s="399"/>
      <c r="AA722" s="399"/>
      <c r="AB722" s="399"/>
    </row>
    <row r="723">
      <c r="A723" s="399"/>
      <c r="B723" s="399"/>
      <c r="C723" s="399"/>
      <c r="D723" s="399"/>
      <c r="E723" s="399"/>
      <c r="F723" s="399"/>
      <c r="G723" s="399"/>
      <c r="H723" s="399"/>
      <c r="I723" s="399"/>
      <c r="J723" s="399"/>
      <c r="K723" s="400"/>
      <c r="L723" s="399"/>
      <c r="M723" s="399"/>
      <c r="N723" s="399"/>
      <c r="O723" s="400"/>
      <c r="P723" s="399"/>
      <c r="Q723" s="399"/>
      <c r="R723" s="399"/>
      <c r="S723" s="399"/>
      <c r="T723" s="399"/>
      <c r="U723" s="399"/>
      <c r="V723" s="399"/>
      <c r="W723" s="399"/>
      <c r="X723" s="399"/>
      <c r="Y723" s="399"/>
      <c r="Z723" s="399"/>
      <c r="AA723" s="399"/>
      <c r="AB723" s="399"/>
    </row>
    <row r="724">
      <c r="A724" s="399"/>
      <c r="B724" s="399"/>
      <c r="C724" s="399"/>
      <c r="D724" s="399"/>
      <c r="E724" s="399"/>
      <c r="F724" s="399"/>
      <c r="G724" s="399"/>
      <c r="H724" s="399"/>
      <c r="I724" s="399"/>
      <c r="J724" s="399"/>
      <c r="K724" s="400"/>
      <c r="L724" s="399"/>
      <c r="M724" s="399"/>
      <c r="N724" s="399"/>
      <c r="O724" s="400"/>
      <c r="P724" s="399"/>
      <c r="Q724" s="399"/>
      <c r="R724" s="399"/>
      <c r="S724" s="399"/>
      <c r="T724" s="399"/>
      <c r="U724" s="399"/>
      <c r="V724" s="399"/>
      <c r="W724" s="399"/>
      <c r="X724" s="399"/>
      <c r="Y724" s="399"/>
      <c r="Z724" s="399"/>
      <c r="AA724" s="399"/>
      <c r="AB724" s="399"/>
    </row>
    <row r="725">
      <c r="A725" s="399"/>
      <c r="B725" s="399"/>
      <c r="C725" s="399"/>
      <c r="D725" s="399"/>
      <c r="E725" s="399"/>
      <c r="F725" s="399"/>
      <c r="G725" s="399"/>
      <c r="H725" s="399"/>
      <c r="I725" s="399"/>
      <c r="J725" s="399"/>
      <c r="K725" s="400"/>
      <c r="L725" s="399"/>
      <c r="M725" s="399"/>
      <c r="N725" s="399"/>
      <c r="O725" s="400"/>
      <c r="P725" s="399"/>
      <c r="Q725" s="399"/>
      <c r="R725" s="399"/>
      <c r="S725" s="399"/>
      <c r="T725" s="399"/>
      <c r="U725" s="399"/>
      <c r="V725" s="399"/>
      <c r="W725" s="399"/>
      <c r="X725" s="399"/>
      <c r="Y725" s="399"/>
      <c r="Z725" s="399"/>
      <c r="AA725" s="399"/>
      <c r="AB725" s="399"/>
    </row>
    <row r="726">
      <c r="A726" s="399"/>
      <c r="B726" s="399"/>
      <c r="C726" s="399"/>
      <c r="D726" s="399"/>
      <c r="E726" s="399"/>
      <c r="F726" s="399"/>
      <c r="G726" s="399"/>
      <c r="H726" s="399"/>
      <c r="I726" s="399"/>
      <c r="J726" s="399"/>
      <c r="K726" s="400"/>
      <c r="L726" s="399"/>
      <c r="M726" s="399"/>
      <c r="N726" s="399"/>
      <c r="O726" s="400"/>
      <c r="P726" s="399"/>
      <c r="Q726" s="399"/>
      <c r="R726" s="399"/>
      <c r="S726" s="399"/>
      <c r="T726" s="399"/>
      <c r="U726" s="399"/>
      <c r="V726" s="399"/>
      <c r="W726" s="399"/>
      <c r="X726" s="399"/>
      <c r="Y726" s="399"/>
      <c r="Z726" s="399"/>
      <c r="AA726" s="399"/>
      <c r="AB726" s="399"/>
    </row>
    <row r="727">
      <c r="A727" s="399"/>
      <c r="B727" s="399"/>
      <c r="C727" s="399"/>
      <c r="D727" s="399"/>
      <c r="E727" s="399"/>
      <c r="F727" s="399"/>
      <c r="G727" s="399"/>
      <c r="H727" s="399"/>
      <c r="I727" s="399"/>
      <c r="J727" s="399"/>
      <c r="K727" s="400"/>
      <c r="L727" s="399"/>
      <c r="M727" s="399"/>
      <c r="N727" s="399"/>
      <c r="O727" s="400"/>
      <c r="P727" s="399"/>
      <c r="Q727" s="399"/>
      <c r="R727" s="399"/>
      <c r="S727" s="399"/>
      <c r="T727" s="399"/>
      <c r="U727" s="399"/>
      <c r="V727" s="399"/>
      <c r="W727" s="399"/>
      <c r="X727" s="399"/>
      <c r="Y727" s="399"/>
      <c r="Z727" s="399"/>
      <c r="AA727" s="399"/>
      <c r="AB727" s="399"/>
    </row>
    <row r="728">
      <c r="A728" s="399"/>
      <c r="B728" s="399"/>
      <c r="C728" s="399"/>
      <c r="D728" s="399"/>
      <c r="E728" s="399"/>
      <c r="F728" s="399"/>
      <c r="G728" s="399"/>
      <c r="H728" s="399"/>
      <c r="I728" s="399"/>
      <c r="J728" s="399"/>
      <c r="K728" s="400"/>
      <c r="L728" s="399"/>
      <c r="M728" s="399"/>
      <c r="N728" s="399"/>
      <c r="O728" s="400"/>
      <c r="P728" s="399"/>
      <c r="Q728" s="399"/>
      <c r="R728" s="399"/>
      <c r="S728" s="399"/>
      <c r="T728" s="399"/>
      <c r="U728" s="399"/>
      <c r="V728" s="399"/>
      <c r="W728" s="399"/>
      <c r="X728" s="399"/>
      <c r="Y728" s="399"/>
      <c r="Z728" s="399"/>
      <c r="AA728" s="399"/>
      <c r="AB728" s="399"/>
    </row>
    <row r="729">
      <c r="A729" s="399"/>
      <c r="B729" s="399"/>
      <c r="C729" s="399"/>
      <c r="D729" s="399"/>
      <c r="E729" s="399"/>
      <c r="F729" s="399"/>
      <c r="G729" s="399"/>
      <c r="H729" s="399"/>
      <c r="I729" s="399"/>
      <c r="J729" s="399"/>
      <c r="K729" s="400"/>
      <c r="L729" s="399"/>
      <c r="M729" s="399"/>
      <c r="N729" s="399"/>
      <c r="O729" s="400"/>
      <c r="P729" s="399"/>
      <c r="Q729" s="399"/>
      <c r="R729" s="399"/>
      <c r="S729" s="399"/>
      <c r="T729" s="399"/>
      <c r="U729" s="399"/>
      <c r="V729" s="399"/>
      <c r="W729" s="399"/>
      <c r="X729" s="399"/>
      <c r="Y729" s="399"/>
      <c r="Z729" s="399"/>
      <c r="AA729" s="399"/>
      <c r="AB729" s="399"/>
    </row>
    <row r="730">
      <c r="A730" s="399"/>
      <c r="B730" s="399"/>
      <c r="C730" s="399"/>
      <c r="D730" s="399"/>
      <c r="E730" s="399"/>
      <c r="F730" s="399"/>
      <c r="G730" s="399"/>
      <c r="H730" s="399"/>
      <c r="I730" s="399"/>
      <c r="J730" s="399"/>
      <c r="K730" s="400"/>
      <c r="L730" s="399"/>
      <c r="M730" s="399"/>
      <c r="N730" s="399"/>
      <c r="O730" s="400"/>
      <c r="P730" s="399"/>
      <c r="Q730" s="399"/>
      <c r="R730" s="399"/>
      <c r="S730" s="399"/>
      <c r="T730" s="399"/>
      <c r="U730" s="399"/>
      <c r="V730" s="399"/>
      <c r="W730" s="399"/>
      <c r="X730" s="399"/>
      <c r="Y730" s="399"/>
      <c r="Z730" s="399"/>
      <c r="AA730" s="399"/>
      <c r="AB730" s="399"/>
    </row>
    <row r="731">
      <c r="A731" s="399"/>
      <c r="B731" s="399"/>
      <c r="C731" s="399"/>
      <c r="D731" s="399"/>
      <c r="E731" s="399"/>
      <c r="F731" s="399"/>
      <c r="G731" s="399"/>
      <c r="H731" s="399"/>
      <c r="I731" s="399"/>
      <c r="J731" s="399"/>
      <c r="K731" s="400"/>
      <c r="L731" s="399"/>
      <c r="M731" s="399"/>
      <c r="N731" s="399"/>
      <c r="O731" s="400"/>
      <c r="P731" s="399"/>
      <c r="Q731" s="399"/>
      <c r="R731" s="399"/>
      <c r="S731" s="399"/>
      <c r="T731" s="399"/>
      <c r="U731" s="399"/>
      <c r="V731" s="399"/>
      <c r="W731" s="399"/>
      <c r="X731" s="399"/>
      <c r="Y731" s="399"/>
      <c r="Z731" s="399"/>
      <c r="AA731" s="399"/>
      <c r="AB731" s="399"/>
    </row>
    <row r="732">
      <c r="A732" s="399"/>
      <c r="B732" s="399"/>
      <c r="C732" s="399"/>
      <c r="D732" s="399"/>
      <c r="E732" s="399"/>
      <c r="F732" s="399"/>
      <c r="G732" s="399"/>
      <c r="H732" s="399"/>
      <c r="I732" s="399"/>
      <c r="J732" s="399"/>
      <c r="K732" s="400"/>
      <c r="L732" s="399"/>
      <c r="M732" s="399"/>
      <c r="N732" s="399"/>
      <c r="O732" s="400"/>
      <c r="P732" s="399"/>
      <c r="Q732" s="399"/>
      <c r="R732" s="399"/>
      <c r="S732" s="399"/>
      <c r="T732" s="399"/>
      <c r="U732" s="399"/>
      <c r="V732" s="399"/>
      <c r="W732" s="399"/>
      <c r="X732" s="399"/>
      <c r="Y732" s="399"/>
      <c r="Z732" s="399"/>
      <c r="AA732" s="399"/>
      <c r="AB732" s="399"/>
    </row>
    <row r="733">
      <c r="A733" s="399"/>
      <c r="B733" s="399"/>
      <c r="C733" s="399"/>
      <c r="D733" s="399"/>
      <c r="E733" s="399"/>
      <c r="F733" s="399"/>
      <c r="G733" s="399"/>
      <c r="H733" s="399"/>
      <c r="I733" s="399"/>
      <c r="J733" s="399"/>
      <c r="K733" s="400"/>
      <c r="L733" s="399"/>
      <c r="M733" s="399"/>
      <c r="N733" s="399"/>
      <c r="O733" s="400"/>
      <c r="P733" s="399"/>
      <c r="Q733" s="399"/>
      <c r="R733" s="399"/>
      <c r="S733" s="399"/>
      <c r="T733" s="399"/>
      <c r="U733" s="399"/>
      <c r="V733" s="399"/>
      <c r="W733" s="399"/>
      <c r="X733" s="399"/>
      <c r="Y733" s="399"/>
      <c r="Z733" s="399"/>
      <c r="AA733" s="399"/>
      <c r="AB733" s="399"/>
    </row>
    <row r="734">
      <c r="A734" s="399"/>
      <c r="B734" s="399"/>
      <c r="C734" s="399"/>
      <c r="D734" s="399"/>
      <c r="E734" s="399"/>
      <c r="F734" s="399"/>
      <c r="G734" s="399"/>
      <c r="H734" s="399"/>
      <c r="I734" s="399"/>
      <c r="J734" s="399"/>
      <c r="K734" s="400"/>
      <c r="L734" s="399"/>
      <c r="M734" s="399"/>
      <c r="N734" s="399"/>
      <c r="O734" s="400"/>
      <c r="P734" s="399"/>
      <c r="Q734" s="399"/>
      <c r="R734" s="399"/>
      <c r="S734" s="399"/>
      <c r="T734" s="399"/>
      <c r="U734" s="399"/>
      <c r="V734" s="399"/>
      <c r="W734" s="399"/>
      <c r="X734" s="399"/>
      <c r="Y734" s="399"/>
      <c r="Z734" s="399"/>
      <c r="AA734" s="399"/>
      <c r="AB734" s="399"/>
    </row>
    <row r="735">
      <c r="A735" s="399"/>
      <c r="B735" s="399"/>
      <c r="C735" s="399"/>
      <c r="D735" s="399"/>
      <c r="E735" s="399"/>
      <c r="F735" s="399"/>
      <c r="G735" s="399"/>
      <c r="H735" s="399"/>
      <c r="I735" s="399"/>
      <c r="J735" s="399"/>
      <c r="K735" s="400"/>
      <c r="L735" s="399"/>
      <c r="M735" s="399"/>
      <c r="N735" s="399"/>
      <c r="O735" s="400"/>
      <c r="P735" s="399"/>
      <c r="Q735" s="399"/>
      <c r="R735" s="399"/>
      <c r="S735" s="399"/>
      <c r="T735" s="399"/>
      <c r="U735" s="399"/>
      <c r="V735" s="399"/>
      <c r="W735" s="399"/>
      <c r="X735" s="399"/>
      <c r="Y735" s="399"/>
      <c r="Z735" s="399"/>
      <c r="AA735" s="399"/>
      <c r="AB735" s="399"/>
    </row>
    <row r="736">
      <c r="A736" s="399"/>
      <c r="B736" s="399"/>
      <c r="C736" s="399"/>
      <c r="D736" s="399"/>
      <c r="E736" s="399"/>
      <c r="F736" s="399"/>
      <c r="G736" s="399"/>
      <c r="H736" s="399"/>
      <c r="I736" s="399"/>
      <c r="J736" s="399"/>
      <c r="K736" s="400"/>
      <c r="L736" s="399"/>
      <c r="M736" s="399"/>
      <c r="N736" s="399"/>
      <c r="O736" s="400"/>
      <c r="P736" s="399"/>
      <c r="Q736" s="399"/>
      <c r="R736" s="399"/>
      <c r="S736" s="399"/>
      <c r="T736" s="399"/>
      <c r="U736" s="399"/>
      <c r="V736" s="399"/>
      <c r="W736" s="399"/>
      <c r="X736" s="399"/>
      <c r="Y736" s="399"/>
      <c r="Z736" s="399"/>
      <c r="AA736" s="399"/>
      <c r="AB736" s="399"/>
    </row>
    <row r="737">
      <c r="A737" s="399"/>
      <c r="B737" s="399"/>
      <c r="C737" s="399"/>
      <c r="D737" s="399"/>
      <c r="E737" s="399"/>
      <c r="F737" s="399"/>
      <c r="G737" s="399"/>
      <c r="H737" s="399"/>
      <c r="I737" s="399"/>
      <c r="J737" s="399"/>
      <c r="K737" s="400"/>
      <c r="L737" s="399"/>
      <c r="M737" s="399"/>
      <c r="N737" s="399"/>
      <c r="O737" s="400"/>
      <c r="P737" s="399"/>
      <c r="Q737" s="399"/>
      <c r="R737" s="399"/>
      <c r="S737" s="399"/>
      <c r="T737" s="399"/>
      <c r="U737" s="399"/>
      <c r="V737" s="399"/>
      <c r="W737" s="399"/>
      <c r="X737" s="399"/>
      <c r="Y737" s="399"/>
      <c r="Z737" s="399"/>
      <c r="AA737" s="399"/>
      <c r="AB737" s="399"/>
    </row>
    <row r="738">
      <c r="A738" s="399"/>
      <c r="B738" s="399"/>
      <c r="C738" s="399"/>
      <c r="D738" s="399"/>
      <c r="E738" s="399"/>
      <c r="F738" s="399"/>
      <c r="G738" s="399"/>
      <c r="H738" s="399"/>
      <c r="I738" s="399"/>
      <c r="J738" s="399"/>
      <c r="K738" s="400"/>
      <c r="L738" s="399"/>
      <c r="M738" s="399"/>
      <c r="N738" s="399"/>
      <c r="O738" s="400"/>
      <c r="P738" s="399"/>
      <c r="Q738" s="399"/>
      <c r="R738" s="399"/>
      <c r="S738" s="399"/>
      <c r="T738" s="399"/>
      <c r="U738" s="399"/>
      <c r="V738" s="399"/>
      <c r="W738" s="399"/>
      <c r="X738" s="399"/>
      <c r="Y738" s="399"/>
      <c r="Z738" s="399"/>
      <c r="AA738" s="399"/>
      <c r="AB738" s="399"/>
    </row>
    <row r="739">
      <c r="A739" s="399"/>
      <c r="B739" s="399"/>
      <c r="C739" s="399"/>
      <c r="D739" s="399"/>
      <c r="E739" s="399"/>
      <c r="F739" s="399"/>
      <c r="G739" s="399"/>
      <c r="H739" s="399"/>
      <c r="I739" s="399"/>
      <c r="J739" s="399"/>
      <c r="K739" s="400"/>
      <c r="L739" s="399"/>
      <c r="M739" s="399"/>
      <c r="N739" s="399"/>
      <c r="O739" s="400"/>
      <c r="P739" s="399"/>
      <c r="Q739" s="399"/>
      <c r="R739" s="399"/>
      <c r="S739" s="399"/>
      <c r="T739" s="399"/>
      <c r="U739" s="399"/>
      <c r="V739" s="399"/>
      <c r="W739" s="399"/>
      <c r="X739" s="399"/>
      <c r="Y739" s="399"/>
      <c r="Z739" s="399"/>
      <c r="AA739" s="399"/>
      <c r="AB739" s="399"/>
    </row>
    <row r="740">
      <c r="A740" s="399"/>
      <c r="B740" s="399"/>
      <c r="C740" s="399"/>
      <c r="D740" s="399"/>
      <c r="E740" s="399"/>
      <c r="F740" s="399"/>
      <c r="G740" s="399"/>
      <c r="H740" s="399"/>
      <c r="I740" s="399"/>
      <c r="J740" s="399"/>
      <c r="K740" s="400"/>
      <c r="L740" s="399"/>
      <c r="M740" s="399"/>
      <c r="N740" s="399"/>
      <c r="O740" s="400"/>
      <c r="P740" s="399"/>
      <c r="Q740" s="399"/>
      <c r="R740" s="399"/>
      <c r="S740" s="399"/>
      <c r="T740" s="399"/>
      <c r="U740" s="399"/>
      <c r="V740" s="399"/>
      <c r="W740" s="399"/>
      <c r="X740" s="399"/>
      <c r="Y740" s="399"/>
      <c r="Z740" s="399"/>
      <c r="AA740" s="399"/>
      <c r="AB740" s="399"/>
    </row>
    <row r="741">
      <c r="A741" s="399"/>
      <c r="B741" s="399"/>
      <c r="C741" s="399"/>
      <c r="D741" s="399"/>
      <c r="E741" s="399"/>
      <c r="F741" s="399"/>
      <c r="G741" s="399"/>
      <c r="H741" s="399"/>
      <c r="I741" s="399"/>
      <c r="J741" s="399"/>
      <c r="K741" s="400"/>
      <c r="L741" s="399"/>
      <c r="M741" s="399"/>
      <c r="N741" s="399"/>
      <c r="O741" s="400"/>
      <c r="P741" s="399"/>
      <c r="Q741" s="399"/>
      <c r="R741" s="399"/>
      <c r="S741" s="399"/>
      <c r="T741" s="399"/>
      <c r="U741" s="399"/>
      <c r="V741" s="399"/>
      <c r="W741" s="399"/>
      <c r="X741" s="399"/>
      <c r="Y741" s="399"/>
      <c r="Z741" s="399"/>
      <c r="AA741" s="399"/>
      <c r="AB741" s="399"/>
    </row>
    <row r="742">
      <c r="A742" s="399"/>
      <c r="B742" s="399"/>
      <c r="C742" s="399"/>
      <c r="D742" s="399"/>
      <c r="E742" s="399"/>
      <c r="F742" s="399"/>
      <c r="G742" s="399"/>
      <c r="H742" s="399"/>
      <c r="I742" s="399"/>
      <c r="J742" s="399"/>
      <c r="K742" s="400"/>
      <c r="L742" s="399"/>
      <c r="M742" s="399"/>
      <c r="N742" s="399"/>
      <c r="O742" s="400"/>
      <c r="P742" s="399"/>
      <c r="Q742" s="399"/>
      <c r="R742" s="399"/>
      <c r="S742" s="399"/>
      <c r="T742" s="399"/>
      <c r="U742" s="399"/>
      <c r="V742" s="399"/>
      <c r="W742" s="399"/>
      <c r="X742" s="399"/>
      <c r="Y742" s="399"/>
      <c r="Z742" s="399"/>
      <c r="AA742" s="399"/>
      <c r="AB742" s="399"/>
    </row>
    <row r="743">
      <c r="A743" s="399"/>
      <c r="B743" s="399"/>
      <c r="C743" s="399"/>
      <c r="D743" s="399"/>
      <c r="E743" s="399"/>
      <c r="F743" s="399"/>
      <c r="G743" s="399"/>
      <c r="H743" s="399"/>
      <c r="I743" s="399"/>
      <c r="J743" s="399"/>
      <c r="K743" s="400"/>
      <c r="L743" s="399"/>
      <c r="M743" s="399"/>
      <c r="N743" s="399"/>
      <c r="O743" s="400"/>
      <c r="P743" s="399"/>
      <c r="Q743" s="399"/>
      <c r="R743" s="399"/>
      <c r="S743" s="399"/>
      <c r="T743" s="399"/>
      <c r="U743" s="399"/>
      <c r="V743" s="399"/>
      <c r="W743" s="399"/>
      <c r="X743" s="399"/>
      <c r="Y743" s="399"/>
      <c r="Z743" s="399"/>
      <c r="AA743" s="399"/>
      <c r="AB743" s="399"/>
    </row>
    <row r="744">
      <c r="A744" s="399"/>
      <c r="B744" s="399"/>
      <c r="C744" s="399"/>
      <c r="D744" s="399"/>
      <c r="E744" s="399"/>
      <c r="F744" s="399"/>
      <c r="G744" s="399"/>
      <c r="H744" s="399"/>
      <c r="I744" s="399"/>
      <c r="J744" s="399"/>
      <c r="K744" s="400"/>
      <c r="L744" s="399"/>
      <c r="M744" s="399"/>
      <c r="N744" s="399"/>
      <c r="O744" s="400"/>
      <c r="P744" s="399"/>
      <c r="Q744" s="399"/>
      <c r="R744" s="399"/>
      <c r="S744" s="399"/>
      <c r="T744" s="399"/>
      <c r="U744" s="399"/>
      <c r="V744" s="399"/>
      <c r="W744" s="399"/>
      <c r="X744" s="399"/>
      <c r="Y744" s="399"/>
      <c r="Z744" s="399"/>
      <c r="AA744" s="399"/>
      <c r="AB744" s="399"/>
    </row>
    <row r="745">
      <c r="A745" s="399"/>
      <c r="B745" s="399"/>
      <c r="C745" s="399"/>
      <c r="D745" s="399"/>
      <c r="E745" s="399"/>
      <c r="F745" s="399"/>
      <c r="G745" s="399"/>
      <c r="H745" s="399"/>
      <c r="I745" s="399"/>
      <c r="J745" s="399"/>
      <c r="K745" s="400"/>
      <c r="L745" s="399"/>
      <c r="M745" s="399"/>
      <c r="N745" s="399"/>
      <c r="O745" s="400"/>
      <c r="P745" s="399"/>
      <c r="Q745" s="399"/>
      <c r="R745" s="399"/>
      <c r="S745" s="399"/>
      <c r="T745" s="399"/>
      <c r="U745" s="399"/>
      <c r="V745" s="399"/>
      <c r="W745" s="399"/>
      <c r="X745" s="399"/>
      <c r="Y745" s="399"/>
      <c r="Z745" s="399"/>
      <c r="AA745" s="399"/>
      <c r="AB745" s="399"/>
    </row>
    <row r="746">
      <c r="A746" s="399"/>
      <c r="B746" s="399"/>
      <c r="C746" s="399"/>
      <c r="D746" s="399"/>
      <c r="E746" s="399"/>
      <c r="F746" s="399"/>
      <c r="G746" s="399"/>
      <c r="H746" s="399"/>
      <c r="I746" s="399"/>
      <c r="J746" s="399"/>
      <c r="K746" s="400"/>
      <c r="L746" s="399"/>
      <c r="M746" s="399"/>
      <c r="N746" s="399"/>
      <c r="O746" s="400"/>
      <c r="P746" s="399"/>
      <c r="Q746" s="399"/>
      <c r="R746" s="399"/>
      <c r="S746" s="399"/>
      <c r="T746" s="399"/>
      <c r="U746" s="399"/>
      <c r="V746" s="399"/>
      <c r="W746" s="399"/>
      <c r="X746" s="399"/>
      <c r="Y746" s="399"/>
      <c r="Z746" s="399"/>
      <c r="AA746" s="399"/>
      <c r="AB746" s="399"/>
    </row>
    <row r="747">
      <c r="A747" s="399"/>
      <c r="B747" s="399"/>
      <c r="C747" s="399"/>
      <c r="D747" s="399"/>
      <c r="E747" s="399"/>
      <c r="F747" s="399"/>
      <c r="G747" s="399"/>
      <c r="H747" s="399"/>
      <c r="I747" s="399"/>
      <c r="J747" s="399"/>
      <c r="K747" s="400"/>
      <c r="L747" s="399"/>
      <c r="M747" s="399"/>
      <c r="N747" s="399"/>
      <c r="O747" s="400"/>
      <c r="P747" s="399"/>
      <c r="Q747" s="399"/>
      <c r="R747" s="399"/>
      <c r="S747" s="399"/>
      <c r="T747" s="399"/>
      <c r="U747" s="399"/>
      <c r="V747" s="399"/>
      <c r="W747" s="399"/>
      <c r="X747" s="399"/>
      <c r="Y747" s="399"/>
      <c r="Z747" s="399"/>
      <c r="AA747" s="399"/>
      <c r="AB747" s="399"/>
    </row>
    <row r="748">
      <c r="A748" s="399"/>
      <c r="B748" s="399"/>
      <c r="C748" s="399"/>
      <c r="D748" s="399"/>
      <c r="E748" s="399"/>
      <c r="F748" s="399"/>
      <c r="G748" s="399"/>
      <c r="H748" s="399"/>
      <c r="I748" s="399"/>
      <c r="J748" s="399"/>
      <c r="K748" s="400"/>
      <c r="L748" s="399"/>
      <c r="M748" s="399"/>
      <c r="N748" s="399"/>
      <c r="O748" s="400"/>
      <c r="P748" s="399"/>
      <c r="Q748" s="399"/>
      <c r="R748" s="399"/>
      <c r="S748" s="399"/>
      <c r="T748" s="399"/>
      <c r="U748" s="399"/>
      <c r="V748" s="399"/>
      <c r="W748" s="399"/>
      <c r="X748" s="399"/>
      <c r="Y748" s="399"/>
      <c r="Z748" s="399"/>
      <c r="AA748" s="399"/>
      <c r="AB748" s="399"/>
    </row>
    <row r="749">
      <c r="A749" s="399"/>
      <c r="B749" s="399"/>
      <c r="C749" s="399"/>
      <c r="D749" s="399"/>
      <c r="E749" s="399"/>
      <c r="F749" s="399"/>
      <c r="G749" s="399"/>
      <c r="H749" s="399"/>
      <c r="I749" s="399"/>
      <c r="J749" s="399"/>
      <c r="K749" s="400"/>
      <c r="L749" s="399"/>
      <c r="M749" s="399"/>
      <c r="N749" s="399"/>
      <c r="O749" s="400"/>
      <c r="P749" s="399"/>
      <c r="Q749" s="399"/>
      <c r="R749" s="399"/>
      <c r="S749" s="399"/>
      <c r="T749" s="399"/>
      <c r="U749" s="399"/>
      <c r="V749" s="399"/>
      <c r="W749" s="399"/>
      <c r="X749" s="399"/>
      <c r="Y749" s="399"/>
      <c r="Z749" s="399"/>
      <c r="AA749" s="399"/>
      <c r="AB749" s="399"/>
    </row>
    <row r="750">
      <c r="A750" s="399"/>
      <c r="B750" s="399"/>
      <c r="C750" s="399"/>
      <c r="D750" s="399"/>
      <c r="E750" s="399"/>
      <c r="F750" s="399"/>
      <c r="G750" s="399"/>
      <c r="H750" s="399"/>
      <c r="I750" s="399"/>
      <c r="J750" s="399"/>
      <c r="K750" s="400"/>
      <c r="L750" s="399"/>
      <c r="M750" s="399"/>
      <c r="N750" s="399"/>
      <c r="O750" s="400"/>
      <c r="P750" s="399"/>
      <c r="Q750" s="399"/>
      <c r="R750" s="399"/>
      <c r="S750" s="399"/>
      <c r="T750" s="399"/>
      <c r="U750" s="399"/>
      <c r="V750" s="399"/>
      <c r="W750" s="399"/>
      <c r="X750" s="399"/>
      <c r="Y750" s="399"/>
      <c r="Z750" s="399"/>
      <c r="AA750" s="399"/>
      <c r="AB750" s="399"/>
    </row>
    <row r="751">
      <c r="A751" s="399"/>
      <c r="B751" s="399"/>
      <c r="C751" s="399"/>
      <c r="D751" s="399"/>
      <c r="E751" s="399"/>
      <c r="F751" s="399"/>
      <c r="G751" s="399"/>
      <c r="H751" s="399"/>
      <c r="I751" s="399"/>
      <c r="J751" s="399"/>
      <c r="K751" s="400"/>
      <c r="L751" s="399"/>
      <c r="M751" s="399"/>
      <c r="N751" s="399"/>
      <c r="O751" s="400"/>
      <c r="P751" s="399"/>
      <c r="Q751" s="399"/>
      <c r="R751" s="399"/>
      <c r="S751" s="399"/>
      <c r="T751" s="399"/>
      <c r="U751" s="399"/>
      <c r="V751" s="399"/>
      <c r="W751" s="399"/>
      <c r="X751" s="399"/>
      <c r="Y751" s="399"/>
      <c r="Z751" s="399"/>
      <c r="AA751" s="399"/>
      <c r="AB751" s="399"/>
    </row>
    <row r="752">
      <c r="A752" s="399"/>
      <c r="B752" s="399"/>
      <c r="C752" s="399"/>
      <c r="D752" s="399"/>
      <c r="E752" s="399"/>
      <c r="F752" s="399"/>
      <c r="G752" s="399"/>
      <c r="H752" s="399"/>
      <c r="I752" s="399"/>
      <c r="J752" s="399"/>
      <c r="K752" s="400"/>
      <c r="L752" s="399"/>
      <c r="M752" s="399"/>
      <c r="N752" s="399"/>
      <c r="O752" s="400"/>
      <c r="P752" s="399"/>
      <c r="Q752" s="399"/>
      <c r="R752" s="399"/>
      <c r="S752" s="399"/>
      <c r="T752" s="399"/>
      <c r="U752" s="399"/>
      <c r="V752" s="399"/>
      <c r="W752" s="399"/>
      <c r="X752" s="399"/>
      <c r="Y752" s="399"/>
      <c r="Z752" s="399"/>
      <c r="AA752" s="399"/>
      <c r="AB752" s="399"/>
    </row>
    <row r="753">
      <c r="A753" s="399"/>
      <c r="B753" s="399"/>
      <c r="C753" s="399"/>
      <c r="D753" s="399"/>
      <c r="E753" s="399"/>
      <c r="F753" s="399"/>
      <c r="G753" s="399"/>
      <c r="H753" s="399"/>
      <c r="I753" s="399"/>
      <c r="J753" s="399"/>
      <c r="K753" s="400"/>
      <c r="L753" s="399"/>
      <c r="M753" s="399"/>
      <c r="N753" s="399"/>
      <c r="O753" s="400"/>
      <c r="P753" s="399"/>
      <c r="Q753" s="399"/>
      <c r="R753" s="399"/>
      <c r="S753" s="399"/>
      <c r="T753" s="399"/>
      <c r="U753" s="399"/>
      <c r="V753" s="399"/>
      <c r="W753" s="399"/>
      <c r="X753" s="399"/>
      <c r="Y753" s="399"/>
      <c r="Z753" s="399"/>
      <c r="AA753" s="399"/>
      <c r="AB753" s="399"/>
    </row>
    <row r="754">
      <c r="A754" s="399"/>
      <c r="B754" s="399"/>
      <c r="C754" s="399"/>
      <c r="D754" s="399"/>
      <c r="E754" s="399"/>
      <c r="F754" s="399"/>
      <c r="G754" s="399"/>
      <c r="H754" s="399"/>
      <c r="I754" s="399"/>
      <c r="J754" s="399"/>
      <c r="K754" s="400"/>
      <c r="L754" s="399"/>
      <c r="M754" s="399"/>
      <c r="N754" s="399"/>
      <c r="O754" s="400"/>
      <c r="P754" s="399"/>
      <c r="Q754" s="399"/>
      <c r="R754" s="399"/>
      <c r="S754" s="399"/>
      <c r="T754" s="399"/>
      <c r="U754" s="399"/>
      <c r="V754" s="399"/>
      <c r="W754" s="399"/>
      <c r="X754" s="399"/>
      <c r="Y754" s="399"/>
      <c r="Z754" s="399"/>
      <c r="AA754" s="399"/>
      <c r="AB754" s="399"/>
    </row>
    <row r="755">
      <c r="A755" s="399"/>
      <c r="B755" s="399"/>
      <c r="C755" s="399"/>
      <c r="D755" s="399"/>
      <c r="E755" s="399"/>
      <c r="F755" s="399"/>
      <c r="G755" s="399"/>
      <c r="H755" s="399"/>
      <c r="I755" s="399"/>
      <c r="J755" s="399"/>
      <c r="K755" s="400"/>
      <c r="L755" s="399"/>
      <c r="M755" s="399"/>
      <c r="N755" s="399"/>
      <c r="O755" s="400"/>
      <c r="P755" s="399"/>
      <c r="Q755" s="399"/>
      <c r="R755" s="399"/>
      <c r="S755" s="399"/>
      <c r="T755" s="399"/>
      <c r="U755" s="399"/>
      <c r="V755" s="399"/>
      <c r="W755" s="399"/>
      <c r="X755" s="399"/>
      <c r="Y755" s="399"/>
      <c r="Z755" s="399"/>
      <c r="AA755" s="399"/>
      <c r="AB755" s="399"/>
    </row>
    <row r="756">
      <c r="A756" s="399"/>
      <c r="B756" s="399"/>
      <c r="C756" s="399"/>
      <c r="D756" s="399"/>
      <c r="E756" s="399"/>
      <c r="F756" s="399"/>
      <c r="G756" s="399"/>
      <c r="H756" s="399"/>
      <c r="I756" s="399"/>
      <c r="J756" s="399"/>
      <c r="K756" s="400"/>
      <c r="L756" s="399"/>
      <c r="M756" s="399"/>
      <c r="N756" s="399"/>
      <c r="O756" s="400"/>
      <c r="P756" s="399"/>
      <c r="Q756" s="399"/>
      <c r="R756" s="399"/>
      <c r="S756" s="399"/>
      <c r="T756" s="399"/>
      <c r="U756" s="399"/>
      <c r="V756" s="399"/>
      <c r="W756" s="399"/>
      <c r="X756" s="399"/>
      <c r="Y756" s="399"/>
      <c r="Z756" s="399"/>
      <c r="AA756" s="399"/>
      <c r="AB756" s="399"/>
    </row>
    <row r="757">
      <c r="A757" s="399"/>
      <c r="B757" s="399"/>
      <c r="C757" s="399"/>
      <c r="D757" s="399"/>
      <c r="E757" s="399"/>
      <c r="F757" s="399"/>
      <c r="G757" s="399"/>
      <c r="H757" s="399"/>
      <c r="I757" s="399"/>
      <c r="J757" s="399"/>
      <c r="K757" s="400"/>
      <c r="L757" s="399"/>
      <c r="M757" s="399"/>
      <c r="N757" s="399"/>
      <c r="O757" s="400"/>
      <c r="P757" s="399"/>
      <c r="Q757" s="399"/>
      <c r="R757" s="399"/>
      <c r="S757" s="399"/>
      <c r="T757" s="399"/>
      <c r="U757" s="399"/>
      <c r="V757" s="399"/>
      <c r="W757" s="399"/>
      <c r="X757" s="399"/>
      <c r="Y757" s="399"/>
      <c r="Z757" s="399"/>
      <c r="AA757" s="399"/>
      <c r="AB757" s="399"/>
    </row>
    <row r="758">
      <c r="A758" s="399"/>
      <c r="B758" s="399"/>
      <c r="C758" s="399"/>
      <c r="D758" s="399"/>
      <c r="E758" s="399"/>
      <c r="F758" s="399"/>
      <c r="G758" s="399"/>
      <c r="H758" s="399"/>
      <c r="I758" s="399"/>
      <c r="J758" s="399"/>
      <c r="K758" s="400"/>
      <c r="L758" s="399"/>
      <c r="M758" s="399"/>
      <c r="N758" s="399"/>
      <c r="O758" s="400"/>
      <c r="P758" s="399"/>
      <c r="Q758" s="399"/>
      <c r="R758" s="399"/>
      <c r="S758" s="399"/>
      <c r="T758" s="399"/>
      <c r="U758" s="399"/>
      <c r="V758" s="399"/>
      <c r="W758" s="399"/>
      <c r="X758" s="399"/>
      <c r="Y758" s="399"/>
      <c r="Z758" s="399"/>
      <c r="AA758" s="399"/>
      <c r="AB758" s="399"/>
    </row>
    <row r="759">
      <c r="A759" s="399"/>
      <c r="B759" s="399"/>
      <c r="C759" s="399"/>
      <c r="D759" s="399"/>
      <c r="E759" s="399"/>
      <c r="F759" s="399"/>
      <c r="G759" s="399"/>
      <c r="H759" s="399"/>
      <c r="I759" s="399"/>
      <c r="J759" s="399"/>
      <c r="K759" s="400"/>
      <c r="L759" s="399"/>
      <c r="M759" s="399"/>
      <c r="N759" s="399"/>
      <c r="O759" s="400"/>
      <c r="P759" s="399"/>
      <c r="Q759" s="399"/>
      <c r="R759" s="399"/>
      <c r="S759" s="399"/>
      <c r="T759" s="399"/>
      <c r="U759" s="399"/>
      <c r="V759" s="399"/>
      <c r="W759" s="399"/>
      <c r="X759" s="399"/>
      <c r="Y759" s="399"/>
      <c r="Z759" s="399"/>
      <c r="AA759" s="399"/>
      <c r="AB759" s="399"/>
    </row>
    <row r="760">
      <c r="A760" s="399"/>
      <c r="B760" s="399"/>
      <c r="C760" s="399"/>
      <c r="D760" s="399"/>
      <c r="E760" s="399"/>
      <c r="F760" s="399"/>
      <c r="G760" s="399"/>
      <c r="H760" s="399"/>
      <c r="I760" s="399"/>
      <c r="J760" s="399"/>
      <c r="K760" s="400"/>
      <c r="L760" s="399"/>
      <c r="M760" s="399"/>
      <c r="N760" s="399"/>
      <c r="O760" s="400"/>
      <c r="P760" s="399"/>
      <c r="Q760" s="399"/>
      <c r="R760" s="399"/>
      <c r="S760" s="399"/>
      <c r="T760" s="399"/>
      <c r="U760" s="399"/>
      <c r="V760" s="399"/>
      <c r="W760" s="399"/>
      <c r="X760" s="399"/>
      <c r="Y760" s="399"/>
      <c r="Z760" s="399"/>
      <c r="AA760" s="399"/>
      <c r="AB760" s="399"/>
    </row>
    <row r="761">
      <c r="A761" s="399"/>
      <c r="B761" s="399"/>
      <c r="C761" s="399"/>
      <c r="D761" s="399"/>
      <c r="E761" s="399"/>
      <c r="F761" s="399"/>
      <c r="G761" s="399"/>
      <c r="H761" s="399"/>
      <c r="I761" s="399"/>
      <c r="J761" s="399"/>
      <c r="K761" s="400"/>
      <c r="L761" s="399"/>
      <c r="M761" s="399"/>
      <c r="N761" s="399"/>
      <c r="O761" s="400"/>
      <c r="P761" s="399"/>
      <c r="Q761" s="399"/>
      <c r="R761" s="399"/>
      <c r="S761" s="399"/>
      <c r="T761" s="399"/>
      <c r="U761" s="399"/>
      <c r="V761" s="399"/>
      <c r="W761" s="399"/>
      <c r="X761" s="399"/>
      <c r="Y761" s="399"/>
      <c r="Z761" s="399"/>
      <c r="AA761" s="399"/>
      <c r="AB761" s="399"/>
    </row>
    <row r="762">
      <c r="A762" s="399"/>
      <c r="B762" s="399"/>
      <c r="C762" s="399"/>
      <c r="D762" s="399"/>
      <c r="E762" s="399"/>
      <c r="F762" s="399"/>
      <c r="G762" s="399"/>
      <c r="H762" s="399"/>
      <c r="I762" s="399"/>
      <c r="J762" s="399"/>
      <c r="K762" s="400"/>
      <c r="L762" s="399"/>
      <c r="M762" s="399"/>
      <c r="N762" s="399"/>
      <c r="O762" s="400"/>
      <c r="P762" s="399"/>
      <c r="Q762" s="399"/>
      <c r="R762" s="399"/>
      <c r="S762" s="399"/>
      <c r="T762" s="399"/>
      <c r="U762" s="399"/>
      <c r="V762" s="399"/>
      <c r="W762" s="399"/>
      <c r="X762" s="399"/>
      <c r="Y762" s="399"/>
      <c r="Z762" s="399"/>
      <c r="AA762" s="399"/>
      <c r="AB762" s="399"/>
    </row>
    <row r="763">
      <c r="A763" s="399"/>
      <c r="B763" s="399"/>
      <c r="C763" s="399"/>
      <c r="D763" s="399"/>
      <c r="E763" s="399"/>
      <c r="F763" s="399"/>
      <c r="G763" s="399"/>
      <c r="H763" s="399"/>
      <c r="I763" s="399"/>
      <c r="J763" s="399"/>
      <c r="K763" s="400"/>
      <c r="L763" s="399"/>
      <c r="M763" s="399"/>
      <c r="N763" s="399"/>
      <c r="O763" s="400"/>
      <c r="P763" s="399"/>
      <c r="Q763" s="399"/>
      <c r="R763" s="399"/>
      <c r="S763" s="399"/>
      <c r="T763" s="399"/>
      <c r="U763" s="399"/>
      <c r="V763" s="399"/>
      <c r="W763" s="399"/>
      <c r="X763" s="399"/>
      <c r="Y763" s="399"/>
      <c r="Z763" s="399"/>
      <c r="AA763" s="399"/>
      <c r="AB763" s="399"/>
    </row>
    <row r="764">
      <c r="A764" s="399"/>
      <c r="B764" s="399"/>
      <c r="C764" s="399"/>
      <c r="D764" s="399"/>
      <c r="E764" s="399"/>
      <c r="F764" s="399"/>
      <c r="G764" s="399"/>
      <c r="H764" s="399"/>
      <c r="I764" s="399"/>
      <c r="J764" s="399"/>
      <c r="K764" s="400"/>
      <c r="L764" s="399"/>
      <c r="M764" s="399"/>
      <c r="N764" s="399"/>
      <c r="O764" s="400"/>
      <c r="P764" s="399"/>
      <c r="Q764" s="399"/>
      <c r="R764" s="399"/>
      <c r="S764" s="399"/>
      <c r="T764" s="399"/>
      <c r="U764" s="399"/>
      <c r="V764" s="399"/>
      <c r="W764" s="399"/>
      <c r="X764" s="399"/>
      <c r="Y764" s="399"/>
      <c r="Z764" s="399"/>
      <c r="AA764" s="399"/>
      <c r="AB764" s="399"/>
    </row>
    <row r="765">
      <c r="A765" s="399"/>
      <c r="B765" s="399"/>
      <c r="C765" s="399"/>
      <c r="D765" s="399"/>
      <c r="E765" s="399"/>
      <c r="F765" s="399"/>
      <c r="G765" s="399"/>
      <c r="H765" s="399"/>
      <c r="I765" s="399"/>
      <c r="J765" s="399"/>
      <c r="K765" s="400"/>
      <c r="L765" s="399"/>
      <c r="M765" s="399"/>
      <c r="N765" s="399"/>
      <c r="O765" s="400"/>
      <c r="P765" s="399"/>
      <c r="Q765" s="399"/>
      <c r="R765" s="399"/>
      <c r="S765" s="399"/>
      <c r="T765" s="399"/>
      <c r="U765" s="399"/>
      <c r="V765" s="399"/>
      <c r="W765" s="399"/>
      <c r="X765" s="399"/>
      <c r="Y765" s="399"/>
      <c r="Z765" s="399"/>
      <c r="AA765" s="399"/>
      <c r="AB765" s="399"/>
    </row>
    <row r="766">
      <c r="A766" s="399"/>
      <c r="B766" s="399"/>
      <c r="C766" s="399"/>
      <c r="D766" s="399"/>
      <c r="E766" s="399"/>
      <c r="F766" s="399"/>
      <c r="G766" s="399"/>
      <c r="H766" s="399"/>
      <c r="I766" s="399"/>
      <c r="J766" s="399"/>
      <c r="K766" s="400"/>
      <c r="L766" s="399"/>
      <c r="M766" s="399"/>
      <c r="N766" s="399"/>
      <c r="O766" s="400"/>
      <c r="P766" s="399"/>
      <c r="Q766" s="399"/>
      <c r="R766" s="399"/>
      <c r="S766" s="399"/>
      <c r="T766" s="399"/>
      <c r="U766" s="399"/>
      <c r="V766" s="399"/>
      <c r="W766" s="399"/>
      <c r="X766" s="399"/>
      <c r="Y766" s="399"/>
      <c r="Z766" s="399"/>
      <c r="AA766" s="399"/>
      <c r="AB766" s="399"/>
    </row>
    <row r="767">
      <c r="A767" s="399"/>
      <c r="B767" s="399"/>
      <c r="C767" s="399"/>
      <c r="D767" s="399"/>
      <c r="E767" s="399"/>
      <c r="F767" s="399"/>
      <c r="G767" s="399"/>
      <c r="H767" s="399"/>
      <c r="I767" s="399"/>
      <c r="J767" s="399"/>
      <c r="K767" s="400"/>
      <c r="L767" s="399"/>
      <c r="M767" s="399"/>
      <c r="N767" s="399"/>
      <c r="O767" s="400"/>
      <c r="P767" s="399"/>
      <c r="Q767" s="399"/>
      <c r="R767" s="399"/>
      <c r="S767" s="399"/>
      <c r="T767" s="399"/>
      <c r="U767" s="399"/>
      <c r="V767" s="399"/>
      <c r="W767" s="399"/>
      <c r="X767" s="399"/>
      <c r="Y767" s="399"/>
      <c r="Z767" s="399"/>
      <c r="AA767" s="399"/>
      <c r="AB767" s="399"/>
    </row>
    <row r="768">
      <c r="A768" s="399"/>
      <c r="B768" s="399"/>
      <c r="C768" s="399"/>
      <c r="D768" s="399"/>
      <c r="E768" s="399"/>
      <c r="F768" s="399"/>
      <c r="G768" s="399"/>
      <c r="H768" s="399"/>
      <c r="I768" s="399"/>
      <c r="J768" s="399"/>
      <c r="K768" s="400"/>
      <c r="L768" s="399"/>
      <c r="M768" s="399"/>
      <c r="N768" s="399"/>
      <c r="O768" s="400"/>
      <c r="P768" s="399"/>
      <c r="Q768" s="399"/>
      <c r="R768" s="399"/>
      <c r="S768" s="399"/>
      <c r="T768" s="399"/>
      <c r="U768" s="399"/>
      <c r="V768" s="399"/>
      <c r="W768" s="399"/>
      <c r="X768" s="399"/>
      <c r="Y768" s="399"/>
      <c r="Z768" s="399"/>
      <c r="AA768" s="399"/>
      <c r="AB768" s="399"/>
    </row>
    <row r="769">
      <c r="A769" s="399"/>
      <c r="B769" s="399"/>
      <c r="C769" s="399"/>
      <c r="D769" s="399"/>
      <c r="E769" s="399"/>
      <c r="F769" s="399"/>
      <c r="G769" s="399"/>
      <c r="H769" s="399"/>
      <c r="I769" s="399"/>
      <c r="J769" s="399"/>
      <c r="K769" s="400"/>
      <c r="L769" s="399"/>
      <c r="M769" s="399"/>
      <c r="N769" s="399"/>
      <c r="O769" s="400"/>
      <c r="P769" s="399"/>
      <c r="Q769" s="399"/>
      <c r="R769" s="399"/>
      <c r="S769" s="399"/>
      <c r="T769" s="399"/>
      <c r="U769" s="399"/>
      <c r="V769" s="399"/>
      <c r="W769" s="399"/>
      <c r="X769" s="399"/>
      <c r="Y769" s="399"/>
      <c r="Z769" s="399"/>
      <c r="AA769" s="399"/>
      <c r="AB769" s="399"/>
    </row>
    <row r="770">
      <c r="A770" s="399"/>
      <c r="B770" s="399"/>
      <c r="C770" s="399"/>
      <c r="D770" s="399"/>
      <c r="E770" s="399"/>
      <c r="F770" s="399"/>
      <c r="G770" s="399"/>
      <c r="H770" s="399"/>
      <c r="I770" s="399"/>
      <c r="J770" s="399"/>
      <c r="K770" s="400"/>
      <c r="L770" s="399"/>
      <c r="M770" s="399"/>
      <c r="N770" s="399"/>
      <c r="O770" s="400"/>
      <c r="P770" s="399"/>
      <c r="Q770" s="399"/>
      <c r="R770" s="399"/>
      <c r="S770" s="399"/>
      <c r="T770" s="399"/>
      <c r="U770" s="399"/>
      <c r="V770" s="399"/>
      <c r="W770" s="399"/>
      <c r="X770" s="399"/>
      <c r="Y770" s="399"/>
      <c r="Z770" s="399"/>
      <c r="AA770" s="399"/>
      <c r="AB770" s="399"/>
    </row>
    <row r="771">
      <c r="A771" s="399"/>
      <c r="B771" s="399"/>
      <c r="C771" s="399"/>
      <c r="D771" s="399"/>
      <c r="E771" s="399"/>
      <c r="F771" s="399"/>
      <c r="G771" s="399"/>
      <c r="H771" s="399"/>
      <c r="I771" s="399"/>
      <c r="J771" s="399"/>
      <c r="K771" s="400"/>
      <c r="L771" s="399"/>
      <c r="M771" s="399"/>
      <c r="N771" s="399"/>
      <c r="O771" s="400"/>
      <c r="P771" s="399"/>
      <c r="Q771" s="399"/>
      <c r="R771" s="399"/>
      <c r="S771" s="399"/>
      <c r="T771" s="399"/>
      <c r="U771" s="399"/>
      <c r="V771" s="399"/>
      <c r="W771" s="399"/>
      <c r="X771" s="399"/>
      <c r="Y771" s="399"/>
      <c r="Z771" s="399"/>
      <c r="AA771" s="399"/>
      <c r="AB771" s="399"/>
    </row>
    <row r="772">
      <c r="A772" s="399"/>
      <c r="B772" s="399"/>
      <c r="C772" s="399"/>
      <c r="D772" s="399"/>
      <c r="E772" s="399"/>
      <c r="F772" s="399"/>
      <c r="G772" s="399"/>
      <c r="H772" s="399"/>
      <c r="I772" s="399"/>
      <c r="J772" s="399"/>
      <c r="K772" s="400"/>
      <c r="L772" s="399"/>
      <c r="M772" s="399"/>
      <c r="N772" s="399"/>
      <c r="O772" s="400"/>
      <c r="P772" s="399"/>
      <c r="Q772" s="399"/>
      <c r="R772" s="399"/>
      <c r="S772" s="399"/>
      <c r="T772" s="399"/>
      <c r="U772" s="399"/>
      <c r="V772" s="399"/>
      <c r="W772" s="399"/>
      <c r="X772" s="399"/>
      <c r="Y772" s="399"/>
      <c r="Z772" s="399"/>
      <c r="AA772" s="399"/>
      <c r="AB772" s="399"/>
    </row>
    <row r="773">
      <c r="A773" s="399"/>
      <c r="B773" s="399"/>
      <c r="C773" s="399"/>
      <c r="D773" s="399"/>
      <c r="E773" s="399"/>
      <c r="F773" s="399"/>
      <c r="G773" s="399"/>
      <c r="H773" s="399"/>
      <c r="I773" s="399"/>
      <c r="J773" s="399"/>
      <c r="K773" s="400"/>
      <c r="L773" s="399"/>
      <c r="M773" s="399"/>
      <c r="N773" s="399"/>
      <c r="O773" s="400"/>
      <c r="P773" s="399"/>
      <c r="Q773" s="399"/>
      <c r="R773" s="399"/>
      <c r="S773" s="399"/>
      <c r="T773" s="399"/>
      <c r="U773" s="399"/>
      <c r="V773" s="399"/>
      <c r="W773" s="399"/>
      <c r="X773" s="399"/>
      <c r="Y773" s="399"/>
      <c r="Z773" s="399"/>
      <c r="AA773" s="399"/>
      <c r="AB773" s="399"/>
    </row>
    <row r="774">
      <c r="A774" s="399"/>
      <c r="B774" s="399"/>
      <c r="C774" s="399"/>
      <c r="D774" s="399"/>
      <c r="E774" s="399"/>
      <c r="F774" s="399"/>
      <c r="G774" s="399"/>
      <c r="H774" s="399"/>
      <c r="I774" s="399"/>
      <c r="J774" s="399"/>
      <c r="K774" s="400"/>
      <c r="L774" s="399"/>
      <c r="M774" s="399"/>
      <c r="N774" s="399"/>
      <c r="O774" s="400"/>
      <c r="P774" s="399"/>
      <c r="Q774" s="399"/>
      <c r="R774" s="399"/>
      <c r="S774" s="399"/>
      <c r="T774" s="399"/>
      <c r="U774" s="399"/>
      <c r="V774" s="399"/>
      <c r="W774" s="399"/>
      <c r="X774" s="399"/>
      <c r="Y774" s="399"/>
      <c r="Z774" s="399"/>
      <c r="AA774" s="399"/>
      <c r="AB774" s="399"/>
    </row>
    <row r="775">
      <c r="A775" s="399"/>
      <c r="B775" s="399"/>
      <c r="C775" s="399"/>
      <c r="D775" s="399"/>
      <c r="E775" s="399"/>
      <c r="F775" s="399"/>
      <c r="G775" s="399"/>
      <c r="H775" s="399"/>
      <c r="I775" s="399"/>
      <c r="J775" s="399"/>
      <c r="K775" s="400"/>
      <c r="L775" s="399"/>
      <c r="M775" s="399"/>
      <c r="N775" s="399"/>
      <c r="O775" s="400"/>
      <c r="P775" s="399"/>
      <c r="Q775" s="399"/>
      <c r="R775" s="399"/>
      <c r="S775" s="399"/>
      <c r="T775" s="399"/>
      <c r="U775" s="399"/>
      <c r="V775" s="399"/>
      <c r="W775" s="399"/>
      <c r="X775" s="399"/>
      <c r="Y775" s="399"/>
      <c r="Z775" s="399"/>
      <c r="AA775" s="399"/>
      <c r="AB775" s="399"/>
    </row>
    <row r="776">
      <c r="A776" s="399"/>
      <c r="B776" s="399"/>
      <c r="C776" s="399"/>
      <c r="D776" s="399"/>
      <c r="E776" s="399"/>
      <c r="F776" s="399"/>
      <c r="G776" s="399"/>
      <c r="H776" s="399"/>
      <c r="I776" s="399"/>
      <c r="J776" s="399"/>
      <c r="K776" s="400"/>
      <c r="L776" s="399"/>
      <c r="M776" s="399"/>
      <c r="N776" s="399"/>
      <c r="O776" s="400"/>
      <c r="P776" s="399"/>
      <c r="Q776" s="399"/>
      <c r="R776" s="399"/>
      <c r="S776" s="399"/>
      <c r="T776" s="399"/>
      <c r="U776" s="399"/>
      <c r="V776" s="399"/>
      <c r="W776" s="399"/>
      <c r="X776" s="399"/>
      <c r="Y776" s="399"/>
      <c r="Z776" s="399"/>
      <c r="AA776" s="399"/>
      <c r="AB776" s="399"/>
    </row>
    <row r="777">
      <c r="A777" s="399"/>
      <c r="B777" s="399"/>
      <c r="C777" s="399"/>
      <c r="D777" s="399"/>
      <c r="E777" s="399"/>
      <c r="F777" s="399"/>
      <c r="G777" s="399"/>
      <c r="H777" s="399"/>
      <c r="I777" s="399"/>
      <c r="J777" s="399"/>
      <c r="K777" s="400"/>
      <c r="L777" s="399"/>
      <c r="M777" s="399"/>
      <c r="N777" s="399"/>
      <c r="O777" s="400"/>
      <c r="P777" s="399"/>
      <c r="Q777" s="399"/>
      <c r="R777" s="399"/>
      <c r="S777" s="399"/>
      <c r="T777" s="399"/>
      <c r="U777" s="399"/>
      <c r="V777" s="399"/>
      <c r="W777" s="399"/>
      <c r="X777" s="399"/>
      <c r="Y777" s="399"/>
      <c r="Z777" s="399"/>
      <c r="AA777" s="399"/>
      <c r="AB777" s="399"/>
    </row>
    <row r="778">
      <c r="A778" s="399"/>
      <c r="B778" s="399"/>
      <c r="C778" s="399"/>
      <c r="D778" s="399"/>
      <c r="E778" s="399"/>
      <c r="F778" s="399"/>
      <c r="G778" s="399"/>
      <c r="H778" s="399"/>
      <c r="I778" s="399"/>
      <c r="J778" s="399"/>
      <c r="K778" s="400"/>
      <c r="L778" s="399"/>
      <c r="M778" s="399"/>
      <c r="N778" s="399"/>
      <c r="O778" s="400"/>
      <c r="P778" s="399"/>
      <c r="Q778" s="399"/>
      <c r="R778" s="399"/>
      <c r="S778" s="399"/>
      <c r="T778" s="399"/>
      <c r="U778" s="399"/>
      <c r="V778" s="399"/>
      <c r="W778" s="399"/>
      <c r="X778" s="399"/>
      <c r="Y778" s="399"/>
      <c r="Z778" s="399"/>
      <c r="AA778" s="399"/>
      <c r="AB778" s="399"/>
    </row>
    <row r="779">
      <c r="A779" s="399"/>
      <c r="B779" s="399"/>
      <c r="C779" s="399"/>
      <c r="D779" s="399"/>
      <c r="E779" s="399"/>
      <c r="F779" s="399"/>
      <c r="G779" s="399"/>
      <c r="H779" s="399"/>
      <c r="I779" s="399"/>
      <c r="J779" s="399"/>
      <c r="K779" s="400"/>
      <c r="L779" s="399"/>
      <c r="M779" s="399"/>
      <c r="N779" s="399"/>
      <c r="O779" s="400"/>
      <c r="P779" s="399"/>
      <c r="Q779" s="399"/>
      <c r="R779" s="399"/>
      <c r="S779" s="399"/>
      <c r="T779" s="399"/>
      <c r="U779" s="399"/>
      <c r="V779" s="399"/>
      <c r="W779" s="399"/>
      <c r="X779" s="399"/>
      <c r="Y779" s="399"/>
      <c r="Z779" s="399"/>
      <c r="AA779" s="399"/>
      <c r="AB779" s="399"/>
    </row>
    <row r="780">
      <c r="A780" s="399"/>
      <c r="B780" s="399"/>
      <c r="C780" s="399"/>
      <c r="D780" s="399"/>
      <c r="E780" s="399"/>
      <c r="F780" s="399"/>
      <c r="G780" s="399"/>
      <c r="H780" s="399"/>
      <c r="I780" s="399"/>
      <c r="J780" s="399"/>
      <c r="K780" s="400"/>
      <c r="L780" s="399"/>
      <c r="M780" s="399"/>
      <c r="N780" s="399"/>
      <c r="O780" s="400"/>
      <c r="P780" s="399"/>
      <c r="Q780" s="399"/>
      <c r="R780" s="399"/>
      <c r="S780" s="399"/>
      <c r="T780" s="399"/>
      <c r="U780" s="399"/>
      <c r="V780" s="399"/>
      <c r="W780" s="399"/>
      <c r="X780" s="399"/>
      <c r="Y780" s="399"/>
      <c r="Z780" s="399"/>
      <c r="AA780" s="399"/>
      <c r="AB780" s="399"/>
    </row>
    <row r="781">
      <c r="A781" s="399"/>
      <c r="B781" s="399"/>
      <c r="C781" s="399"/>
      <c r="D781" s="399"/>
      <c r="E781" s="399"/>
      <c r="F781" s="399"/>
      <c r="G781" s="399"/>
      <c r="H781" s="399"/>
      <c r="I781" s="399"/>
      <c r="J781" s="399"/>
      <c r="K781" s="400"/>
      <c r="L781" s="399"/>
      <c r="M781" s="399"/>
      <c r="N781" s="399"/>
      <c r="O781" s="400"/>
      <c r="P781" s="399"/>
      <c r="Q781" s="399"/>
      <c r="R781" s="399"/>
      <c r="S781" s="399"/>
      <c r="T781" s="399"/>
      <c r="U781" s="399"/>
      <c r="V781" s="399"/>
      <c r="W781" s="399"/>
      <c r="X781" s="399"/>
      <c r="Y781" s="399"/>
      <c r="Z781" s="399"/>
      <c r="AA781" s="399"/>
      <c r="AB781" s="399"/>
    </row>
    <row r="782">
      <c r="A782" s="399"/>
      <c r="B782" s="399"/>
      <c r="C782" s="399"/>
      <c r="D782" s="399"/>
      <c r="E782" s="399"/>
      <c r="F782" s="399"/>
      <c r="G782" s="399"/>
      <c r="H782" s="399"/>
      <c r="I782" s="399"/>
      <c r="J782" s="399"/>
      <c r="K782" s="400"/>
      <c r="L782" s="399"/>
      <c r="M782" s="399"/>
      <c r="N782" s="399"/>
      <c r="O782" s="400"/>
      <c r="P782" s="399"/>
      <c r="Q782" s="399"/>
      <c r="R782" s="399"/>
      <c r="S782" s="399"/>
      <c r="T782" s="399"/>
      <c r="U782" s="399"/>
      <c r="V782" s="399"/>
      <c r="W782" s="399"/>
      <c r="X782" s="399"/>
      <c r="Y782" s="399"/>
      <c r="Z782" s="399"/>
      <c r="AA782" s="399"/>
      <c r="AB782" s="399"/>
    </row>
    <row r="783">
      <c r="A783" s="399"/>
      <c r="B783" s="399"/>
      <c r="C783" s="399"/>
      <c r="D783" s="399"/>
      <c r="E783" s="399"/>
      <c r="F783" s="399"/>
      <c r="G783" s="399"/>
      <c r="H783" s="399"/>
      <c r="I783" s="399"/>
      <c r="J783" s="399"/>
      <c r="K783" s="400"/>
      <c r="L783" s="399"/>
      <c r="M783" s="399"/>
      <c r="N783" s="399"/>
      <c r="O783" s="400"/>
      <c r="P783" s="399"/>
      <c r="Q783" s="399"/>
      <c r="R783" s="399"/>
      <c r="S783" s="399"/>
      <c r="T783" s="399"/>
      <c r="U783" s="399"/>
      <c r="V783" s="399"/>
      <c r="W783" s="399"/>
      <c r="X783" s="399"/>
      <c r="Y783" s="399"/>
      <c r="Z783" s="399"/>
      <c r="AA783" s="399"/>
      <c r="AB783" s="399"/>
    </row>
    <row r="784">
      <c r="A784" s="399"/>
      <c r="B784" s="399"/>
      <c r="C784" s="399"/>
      <c r="D784" s="399"/>
      <c r="E784" s="399"/>
      <c r="F784" s="399"/>
      <c r="G784" s="399"/>
      <c r="H784" s="399"/>
      <c r="I784" s="399"/>
      <c r="J784" s="399"/>
      <c r="K784" s="400"/>
      <c r="L784" s="399"/>
      <c r="M784" s="399"/>
      <c r="N784" s="399"/>
      <c r="O784" s="400"/>
      <c r="P784" s="399"/>
      <c r="Q784" s="399"/>
      <c r="R784" s="399"/>
      <c r="S784" s="399"/>
      <c r="T784" s="399"/>
      <c r="U784" s="399"/>
      <c r="V784" s="399"/>
      <c r="W784" s="399"/>
      <c r="X784" s="399"/>
      <c r="Y784" s="399"/>
      <c r="Z784" s="399"/>
      <c r="AA784" s="399"/>
      <c r="AB784" s="399"/>
    </row>
    <row r="785">
      <c r="A785" s="399"/>
      <c r="B785" s="399"/>
      <c r="C785" s="399"/>
      <c r="D785" s="399"/>
      <c r="E785" s="399"/>
      <c r="F785" s="399"/>
      <c r="G785" s="399"/>
      <c r="H785" s="399"/>
      <c r="I785" s="399"/>
      <c r="J785" s="399"/>
      <c r="K785" s="400"/>
      <c r="L785" s="399"/>
      <c r="M785" s="399"/>
      <c r="N785" s="399"/>
      <c r="O785" s="400"/>
      <c r="P785" s="399"/>
      <c r="Q785" s="399"/>
      <c r="R785" s="399"/>
      <c r="S785" s="399"/>
      <c r="T785" s="399"/>
      <c r="U785" s="399"/>
      <c r="V785" s="399"/>
      <c r="W785" s="399"/>
      <c r="X785" s="399"/>
      <c r="Y785" s="399"/>
      <c r="Z785" s="399"/>
      <c r="AA785" s="399"/>
      <c r="AB785" s="399"/>
    </row>
    <row r="786">
      <c r="A786" s="399"/>
      <c r="B786" s="399"/>
      <c r="C786" s="399"/>
      <c r="D786" s="399"/>
      <c r="E786" s="399"/>
      <c r="F786" s="399"/>
      <c r="G786" s="399"/>
      <c r="H786" s="399"/>
      <c r="I786" s="399"/>
      <c r="J786" s="399"/>
      <c r="K786" s="400"/>
      <c r="L786" s="399"/>
      <c r="M786" s="399"/>
      <c r="N786" s="399"/>
      <c r="O786" s="400"/>
      <c r="P786" s="399"/>
      <c r="Q786" s="399"/>
      <c r="R786" s="399"/>
      <c r="S786" s="399"/>
      <c r="T786" s="399"/>
      <c r="U786" s="399"/>
      <c r="V786" s="399"/>
      <c r="W786" s="399"/>
      <c r="X786" s="399"/>
      <c r="Y786" s="399"/>
      <c r="Z786" s="399"/>
      <c r="AA786" s="399"/>
      <c r="AB786" s="399"/>
    </row>
    <row r="787">
      <c r="A787" s="399"/>
      <c r="B787" s="399"/>
      <c r="C787" s="399"/>
      <c r="D787" s="399"/>
      <c r="E787" s="399"/>
      <c r="F787" s="399"/>
      <c r="G787" s="399"/>
      <c r="H787" s="399"/>
      <c r="I787" s="399"/>
      <c r="J787" s="399"/>
      <c r="K787" s="400"/>
      <c r="L787" s="399"/>
      <c r="M787" s="399"/>
      <c r="N787" s="399"/>
      <c r="O787" s="400"/>
      <c r="P787" s="399"/>
      <c r="Q787" s="399"/>
      <c r="R787" s="399"/>
      <c r="S787" s="399"/>
      <c r="T787" s="399"/>
      <c r="U787" s="399"/>
      <c r="V787" s="399"/>
      <c r="W787" s="399"/>
      <c r="X787" s="399"/>
      <c r="Y787" s="399"/>
      <c r="Z787" s="399"/>
      <c r="AA787" s="399"/>
      <c r="AB787" s="399"/>
    </row>
    <row r="788">
      <c r="A788" s="399"/>
      <c r="B788" s="399"/>
      <c r="C788" s="399"/>
      <c r="D788" s="399"/>
      <c r="E788" s="399"/>
      <c r="F788" s="399"/>
      <c r="G788" s="399"/>
      <c r="H788" s="399"/>
      <c r="I788" s="399"/>
      <c r="J788" s="399"/>
      <c r="K788" s="400"/>
      <c r="L788" s="399"/>
      <c r="M788" s="399"/>
      <c r="N788" s="399"/>
      <c r="O788" s="400"/>
      <c r="P788" s="399"/>
      <c r="Q788" s="399"/>
      <c r="R788" s="399"/>
      <c r="S788" s="399"/>
      <c r="T788" s="399"/>
      <c r="U788" s="399"/>
      <c r="V788" s="399"/>
      <c r="W788" s="399"/>
      <c r="X788" s="399"/>
      <c r="Y788" s="399"/>
      <c r="Z788" s="399"/>
      <c r="AA788" s="399"/>
      <c r="AB788" s="399"/>
    </row>
    <row r="789">
      <c r="A789" s="399"/>
      <c r="B789" s="399"/>
      <c r="C789" s="399"/>
      <c r="D789" s="399"/>
      <c r="E789" s="399"/>
      <c r="F789" s="399"/>
      <c r="G789" s="399"/>
      <c r="H789" s="399"/>
      <c r="I789" s="399"/>
      <c r="J789" s="399"/>
      <c r="K789" s="400"/>
      <c r="L789" s="399"/>
      <c r="M789" s="399"/>
      <c r="N789" s="399"/>
      <c r="O789" s="400"/>
      <c r="P789" s="399"/>
      <c r="Q789" s="399"/>
      <c r="R789" s="399"/>
      <c r="S789" s="399"/>
      <c r="T789" s="399"/>
      <c r="U789" s="399"/>
      <c r="V789" s="399"/>
      <c r="W789" s="399"/>
      <c r="X789" s="399"/>
      <c r="Y789" s="399"/>
      <c r="Z789" s="399"/>
      <c r="AA789" s="399"/>
      <c r="AB789" s="399"/>
    </row>
    <row r="790">
      <c r="A790" s="399"/>
      <c r="B790" s="399"/>
      <c r="C790" s="399"/>
      <c r="D790" s="399"/>
      <c r="E790" s="399"/>
      <c r="F790" s="399"/>
      <c r="G790" s="399"/>
      <c r="H790" s="399"/>
      <c r="I790" s="399"/>
      <c r="J790" s="399"/>
      <c r="K790" s="400"/>
      <c r="L790" s="399"/>
      <c r="M790" s="399"/>
      <c r="N790" s="399"/>
      <c r="O790" s="400"/>
      <c r="P790" s="399"/>
      <c r="Q790" s="399"/>
      <c r="R790" s="399"/>
      <c r="S790" s="399"/>
      <c r="T790" s="399"/>
      <c r="U790" s="399"/>
      <c r="V790" s="399"/>
      <c r="W790" s="399"/>
      <c r="X790" s="399"/>
      <c r="Y790" s="399"/>
      <c r="Z790" s="399"/>
      <c r="AA790" s="399"/>
      <c r="AB790" s="399"/>
    </row>
    <row r="791">
      <c r="A791" s="399"/>
      <c r="B791" s="399"/>
      <c r="C791" s="399"/>
      <c r="D791" s="399"/>
      <c r="E791" s="399"/>
      <c r="F791" s="399"/>
      <c r="G791" s="399"/>
      <c r="H791" s="399"/>
      <c r="I791" s="399"/>
      <c r="J791" s="399"/>
      <c r="K791" s="400"/>
      <c r="L791" s="399"/>
      <c r="M791" s="399"/>
      <c r="N791" s="399"/>
      <c r="O791" s="400"/>
      <c r="P791" s="399"/>
      <c r="Q791" s="399"/>
      <c r="R791" s="399"/>
      <c r="S791" s="399"/>
      <c r="T791" s="399"/>
      <c r="U791" s="399"/>
      <c r="V791" s="399"/>
      <c r="W791" s="399"/>
      <c r="X791" s="399"/>
      <c r="Y791" s="399"/>
      <c r="Z791" s="399"/>
      <c r="AA791" s="399"/>
      <c r="AB791" s="399"/>
    </row>
    <row r="792">
      <c r="A792" s="399"/>
      <c r="B792" s="399"/>
      <c r="C792" s="399"/>
      <c r="D792" s="399"/>
      <c r="E792" s="399"/>
      <c r="F792" s="399"/>
      <c r="G792" s="399"/>
      <c r="H792" s="399"/>
      <c r="I792" s="399"/>
      <c r="J792" s="399"/>
      <c r="K792" s="400"/>
      <c r="L792" s="399"/>
      <c r="M792" s="399"/>
      <c r="N792" s="399"/>
      <c r="O792" s="400"/>
      <c r="P792" s="399"/>
      <c r="Q792" s="399"/>
      <c r="R792" s="399"/>
      <c r="S792" s="399"/>
      <c r="T792" s="399"/>
      <c r="U792" s="399"/>
      <c r="V792" s="399"/>
      <c r="W792" s="399"/>
      <c r="X792" s="399"/>
      <c r="Y792" s="399"/>
      <c r="Z792" s="399"/>
      <c r="AA792" s="399"/>
      <c r="AB792" s="399"/>
    </row>
    <row r="793">
      <c r="A793" s="399"/>
      <c r="B793" s="399"/>
      <c r="C793" s="399"/>
      <c r="D793" s="399"/>
      <c r="E793" s="399"/>
      <c r="F793" s="399"/>
      <c r="G793" s="399"/>
      <c r="H793" s="399"/>
      <c r="I793" s="399"/>
      <c r="J793" s="399"/>
      <c r="K793" s="400"/>
      <c r="L793" s="399"/>
      <c r="M793" s="399"/>
      <c r="N793" s="399"/>
      <c r="O793" s="400"/>
      <c r="P793" s="399"/>
      <c r="Q793" s="399"/>
      <c r="R793" s="399"/>
      <c r="S793" s="399"/>
      <c r="T793" s="399"/>
      <c r="U793" s="399"/>
      <c r="V793" s="399"/>
      <c r="W793" s="399"/>
      <c r="X793" s="399"/>
      <c r="Y793" s="399"/>
      <c r="Z793" s="399"/>
      <c r="AA793" s="399"/>
      <c r="AB793" s="399"/>
    </row>
    <row r="794">
      <c r="A794" s="399"/>
      <c r="B794" s="399"/>
      <c r="C794" s="399"/>
      <c r="D794" s="399"/>
      <c r="E794" s="399"/>
      <c r="F794" s="399"/>
      <c r="G794" s="399"/>
      <c r="H794" s="399"/>
      <c r="I794" s="399"/>
      <c r="J794" s="399"/>
      <c r="K794" s="400"/>
      <c r="L794" s="399"/>
      <c r="M794" s="399"/>
      <c r="N794" s="399"/>
      <c r="O794" s="400"/>
      <c r="P794" s="399"/>
      <c r="Q794" s="399"/>
      <c r="R794" s="399"/>
      <c r="S794" s="399"/>
      <c r="T794" s="399"/>
      <c r="U794" s="399"/>
      <c r="V794" s="399"/>
      <c r="W794" s="399"/>
      <c r="X794" s="399"/>
      <c r="Y794" s="399"/>
      <c r="Z794" s="399"/>
      <c r="AA794" s="399"/>
      <c r="AB794" s="399"/>
    </row>
    <row r="795">
      <c r="A795" s="399"/>
      <c r="B795" s="399"/>
      <c r="C795" s="399"/>
      <c r="D795" s="399"/>
      <c r="E795" s="399"/>
      <c r="F795" s="399"/>
      <c r="G795" s="399"/>
      <c r="H795" s="399"/>
      <c r="I795" s="399"/>
      <c r="J795" s="399"/>
      <c r="K795" s="400"/>
      <c r="L795" s="399"/>
      <c r="M795" s="399"/>
      <c r="N795" s="399"/>
      <c r="O795" s="400"/>
      <c r="P795" s="399"/>
      <c r="Q795" s="399"/>
      <c r="R795" s="399"/>
      <c r="S795" s="399"/>
      <c r="T795" s="399"/>
      <c r="U795" s="399"/>
      <c r="V795" s="399"/>
      <c r="W795" s="399"/>
      <c r="X795" s="399"/>
      <c r="Y795" s="399"/>
      <c r="Z795" s="399"/>
      <c r="AA795" s="399"/>
      <c r="AB795" s="399"/>
    </row>
    <row r="796">
      <c r="A796" s="399"/>
      <c r="B796" s="399"/>
      <c r="C796" s="399"/>
      <c r="D796" s="399"/>
      <c r="E796" s="399"/>
      <c r="F796" s="399"/>
      <c r="G796" s="399"/>
      <c r="H796" s="399"/>
      <c r="I796" s="399"/>
      <c r="J796" s="399"/>
      <c r="K796" s="400"/>
      <c r="L796" s="399"/>
      <c r="M796" s="399"/>
      <c r="N796" s="399"/>
      <c r="O796" s="400"/>
      <c r="P796" s="399"/>
      <c r="Q796" s="399"/>
      <c r="R796" s="399"/>
      <c r="S796" s="399"/>
      <c r="T796" s="399"/>
      <c r="U796" s="399"/>
      <c r="V796" s="399"/>
      <c r="W796" s="399"/>
      <c r="X796" s="399"/>
      <c r="Y796" s="399"/>
      <c r="Z796" s="399"/>
      <c r="AA796" s="399"/>
      <c r="AB796" s="399"/>
    </row>
    <row r="797">
      <c r="A797" s="399"/>
      <c r="B797" s="399"/>
      <c r="C797" s="399"/>
      <c r="D797" s="399"/>
      <c r="E797" s="399"/>
      <c r="F797" s="399"/>
      <c r="G797" s="399"/>
      <c r="H797" s="399"/>
      <c r="I797" s="399"/>
      <c r="J797" s="399"/>
      <c r="K797" s="400"/>
      <c r="L797" s="399"/>
      <c r="M797" s="399"/>
      <c r="N797" s="399"/>
      <c r="O797" s="400"/>
      <c r="P797" s="399"/>
      <c r="Q797" s="399"/>
      <c r="R797" s="399"/>
      <c r="S797" s="399"/>
      <c r="T797" s="399"/>
      <c r="U797" s="399"/>
      <c r="V797" s="399"/>
      <c r="W797" s="399"/>
      <c r="X797" s="399"/>
      <c r="Y797" s="399"/>
      <c r="Z797" s="399"/>
      <c r="AA797" s="399"/>
      <c r="AB797" s="399"/>
    </row>
    <row r="798">
      <c r="A798" s="399"/>
      <c r="B798" s="399"/>
      <c r="C798" s="399"/>
      <c r="D798" s="399"/>
      <c r="E798" s="399"/>
      <c r="F798" s="399"/>
      <c r="G798" s="399"/>
      <c r="H798" s="399"/>
      <c r="I798" s="399"/>
      <c r="J798" s="399"/>
      <c r="K798" s="400"/>
      <c r="L798" s="399"/>
      <c r="M798" s="399"/>
      <c r="N798" s="399"/>
      <c r="O798" s="400"/>
      <c r="P798" s="399"/>
      <c r="Q798" s="399"/>
      <c r="R798" s="399"/>
      <c r="S798" s="399"/>
      <c r="T798" s="399"/>
      <c r="U798" s="399"/>
      <c r="V798" s="399"/>
      <c r="W798" s="399"/>
      <c r="X798" s="399"/>
      <c r="Y798" s="399"/>
      <c r="Z798" s="399"/>
      <c r="AA798" s="399"/>
      <c r="AB798" s="399"/>
    </row>
    <row r="799">
      <c r="A799" s="399"/>
      <c r="B799" s="399"/>
      <c r="C799" s="399"/>
      <c r="D799" s="399"/>
      <c r="E799" s="399"/>
      <c r="F799" s="399"/>
      <c r="G799" s="399"/>
      <c r="H799" s="399"/>
      <c r="I799" s="399"/>
      <c r="J799" s="399"/>
      <c r="K799" s="400"/>
      <c r="L799" s="399"/>
      <c r="M799" s="399"/>
      <c r="N799" s="399"/>
      <c r="O799" s="400"/>
      <c r="P799" s="399"/>
      <c r="Q799" s="399"/>
      <c r="R799" s="399"/>
      <c r="S799" s="399"/>
      <c r="T799" s="399"/>
      <c r="U799" s="399"/>
      <c r="V799" s="399"/>
      <c r="W799" s="399"/>
      <c r="X799" s="399"/>
      <c r="Y799" s="399"/>
      <c r="Z799" s="399"/>
      <c r="AA799" s="399"/>
      <c r="AB799" s="399"/>
    </row>
    <row r="800">
      <c r="A800" s="399"/>
      <c r="B800" s="399"/>
      <c r="C800" s="399"/>
      <c r="D800" s="399"/>
      <c r="E800" s="399"/>
      <c r="F800" s="399"/>
      <c r="G800" s="399"/>
      <c r="H800" s="399"/>
      <c r="I800" s="399"/>
      <c r="J800" s="399"/>
      <c r="K800" s="400"/>
      <c r="L800" s="399"/>
      <c r="M800" s="399"/>
      <c r="N800" s="399"/>
      <c r="O800" s="400"/>
      <c r="P800" s="399"/>
      <c r="Q800" s="399"/>
      <c r="R800" s="399"/>
      <c r="S800" s="399"/>
      <c r="T800" s="399"/>
      <c r="U800" s="399"/>
      <c r="V800" s="399"/>
      <c r="W800" s="399"/>
      <c r="X800" s="399"/>
      <c r="Y800" s="399"/>
      <c r="Z800" s="399"/>
      <c r="AA800" s="399"/>
      <c r="AB800" s="399"/>
    </row>
    <row r="801">
      <c r="A801" s="399"/>
      <c r="B801" s="399"/>
      <c r="C801" s="399"/>
      <c r="D801" s="399"/>
      <c r="E801" s="399"/>
      <c r="F801" s="399"/>
      <c r="G801" s="399"/>
      <c r="H801" s="399"/>
      <c r="I801" s="399"/>
      <c r="J801" s="399"/>
      <c r="K801" s="400"/>
      <c r="L801" s="399"/>
      <c r="M801" s="399"/>
      <c r="N801" s="399"/>
      <c r="O801" s="400"/>
      <c r="P801" s="399"/>
      <c r="Q801" s="399"/>
      <c r="R801" s="399"/>
      <c r="S801" s="399"/>
      <c r="T801" s="399"/>
      <c r="U801" s="399"/>
      <c r="V801" s="399"/>
      <c r="W801" s="399"/>
      <c r="X801" s="399"/>
      <c r="Y801" s="399"/>
      <c r="Z801" s="399"/>
      <c r="AA801" s="399"/>
      <c r="AB801" s="399"/>
    </row>
    <row r="802">
      <c r="A802" s="399"/>
      <c r="B802" s="399"/>
      <c r="C802" s="399"/>
      <c r="D802" s="399"/>
      <c r="E802" s="399"/>
      <c r="F802" s="399"/>
      <c r="G802" s="399"/>
      <c r="H802" s="399"/>
      <c r="I802" s="399"/>
      <c r="J802" s="399"/>
      <c r="K802" s="400"/>
      <c r="L802" s="399"/>
      <c r="M802" s="399"/>
      <c r="N802" s="399"/>
      <c r="O802" s="400"/>
      <c r="P802" s="399"/>
      <c r="Q802" s="399"/>
      <c r="R802" s="399"/>
      <c r="S802" s="399"/>
      <c r="T802" s="399"/>
      <c r="U802" s="399"/>
      <c r="V802" s="399"/>
      <c r="W802" s="399"/>
      <c r="X802" s="399"/>
      <c r="Y802" s="399"/>
      <c r="Z802" s="399"/>
      <c r="AA802" s="399"/>
      <c r="AB802" s="399"/>
    </row>
    <row r="803">
      <c r="A803" s="399"/>
      <c r="B803" s="399"/>
      <c r="C803" s="399"/>
      <c r="D803" s="399"/>
      <c r="E803" s="399"/>
      <c r="F803" s="399"/>
      <c r="G803" s="399"/>
      <c r="H803" s="399"/>
      <c r="I803" s="399"/>
      <c r="J803" s="399"/>
      <c r="K803" s="400"/>
      <c r="L803" s="399"/>
      <c r="M803" s="399"/>
      <c r="N803" s="399"/>
      <c r="O803" s="400"/>
      <c r="P803" s="399"/>
      <c r="Q803" s="399"/>
      <c r="R803" s="399"/>
      <c r="S803" s="399"/>
      <c r="T803" s="399"/>
      <c r="U803" s="399"/>
      <c r="V803" s="399"/>
      <c r="W803" s="399"/>
      <c r="X803" s="399"/>
      <c r="Y803" s="399"/>
      <c r="Z803" s="399"/>
      <c r="AA803" s="399"/>
      <c r="AB803" s="399"/>
    </row>
    <row r="804">
      <c r="A804" s="399"/>
      <c r="B804" s="399"/>
      <c r="C804" s="399"/>
      <c r="D804" s="399"/>
      <c r="E804" s="399"/>
      <c r="F804" s="399"/>
      <c r="G804" s="399"/>
      <c r="H804" s="399"/>
      <c r="I804" s="399"/>
      <c r="J804" s="399"/>
      <c r="K804" s="400"/>
      <c r="L804" s="399"/>
      <c r="M804" s="399"/>
      <c r="N804" s="399"/>
      <c r="O804" s="400"/>
      <c r="P804" s="399"/>
      <c r="Q804" s="399"/>
      <c r="R804" s="399"/>
      <c r="S804" s="399"/>
      <c r="T804" s="399"/>
      <c r="U804" s="399"/>
      <c r="V804" s="399"/>
      <c r="W804" s="399"/>
      <c r="X804" s="399"/>
      <c r="Y804" s="399"/>
      <c r="Z804" s="399"/>
      <c r="AA804" s="399"/>
      <c r="AB804" s="399"/>
    </row>
    <row r="805">
      <c r="A805" s="399"/>
      <c r="B805" s="399"/>
      <c r="C805" s="399"/>
      <c r="D805" s="399"/>
      <c r="E805" s="399"/>
      <c r="F805" s="399"/>
      <c r="G805" s="399"/>
      <c r="H805" s="399"/>
      <c r="I805" s="399"/>
      <c r="J805" s="399"/>
      <c r="K805" s="400"/>
      <c r="L805" s="399"/>
      <c r="M805" s="399"/>
      <c r="N805" s="399"/>
      <c r="O805" s="400"/>
      <c r="P805" s="399"/>
      <c r="Q805" s="399"/>
      <c r="R805" s="399"/>
      <c r="S805" s="399"/>
      <c r="T805" s="399"/>
      <c r="U805" s="399"/>
      <c r="V805" s="399"/>
      <c r="W805" s="399"/>
      <c r="X805" s="399"/>
      <c r="Y805" s="399"/>
      <c r="Z805" s="399"/>
      <c r="AA805" s="399"/>
      <c r="AB805" s="399"/>
    </row>
    <row r="806">
      <c r="A806" s="399"/>
      <c r="B806" s="399"/>
      <c r="C806" s="399"/>
      <c r="D806" s="399"/>
      <c r="E806" s="399"/>
      <c r="F806" s="399"/>
      <c r="G806" s="399"/>
      <c r="H806" s="399"/>
      <c r="I806" s="399"/>
      <c r="J806" s="399"/>
      <c r="K806" s="400"/>
      <c r="L806" s="399"/>
      <c r="M806" s="399"/>
      <c r="N806" s="399"/>
      <c r="O806" s="400"/>
      <c r="P806" s="399"/>
      <c r="Q806" s="399"/>
      <c r="R806" s="399"/>
      <c r="S806" s="399"/>
      <c r="T806" s="399"/>
      <c r="U806" s="399"/>
      <c r="V806" s="399"/>
      <c r="W806" s="399"/>
      <c r="X806" s="399"/>
      <c r="Y806" s="399"/>
      <c r="Z806" s="399"/>
      <c r="AA806" s="399"/>
      <c r="AB806" s="399"/>
    </row>
    <row r="807">
      <c r="A807" s="399"/>
      <c r="B807" s="399"/>
      <c r="C807" s="399"/>
      <c r="D807" s="399"/>
      <c r="E807" s="399"/>
      <c r="F807" s="399"/>
      <c r="G807" s="399"/>
      <c r="H807" s="399"/>
      <c r="I807" s="399"/>
      <c r="J807" s="399"/>
      <c r="K807" s="400"/>
      <c r="L807" s="399"/>
      <c r="M807" s="399"/>
      <c r="N807" s="399"/>
      <c r="O807" s="400"/>
      <c r="P807" s="399"/>
      <c r="Q807" s="399"/>
      <c r="R807" s="399"/>
      <c r="S807" s="399"/>
      <c r="T807" s="399"/>
      <c r="U807" s="399"/>
      <c r="V807" s="399"/>
      <c r="W807" s="399"/>
      <c r="X807" s="399"/>
      <c r="Y807" s="399"/>
      <c r="Z807" s="399"/>
      <c r="AA807" s="399"/>
      <c r="AB807" s="399"/>
    </row>
    <row r="808">
      <c r="A808" s="399"/>
      <c r="B808" s="399"/>
      <c r="C808" s="399"/>
      <c r="D808" s="399"/>
      <c r="E808" s="399"/>
      <c r="F808" s="399"/>
      <c r="G808" s="399"/>
      <c r="H808" s="399"/>
      <c r="I808" s="399"/>
      <c r="J808" s="399"/>
      <c r="K808" s="400"/>
      <c r="L808" s="399"/>
      <c r="M808" s="399"/>
      <c r="N808" s="399"/>
      <c r="O808" s="400"/>
      <c r="P808" s="399"/>
      <c r="Q808" s="399"/>
      <c r="R808" s="399"/>
      <c r="S808" s="399"/>
      <c r="T808" s="399"/>
      <c r="U808" s="399"/>
      <c r="V808" s="399"/>
      <c r="W808" s="399"/>
      <c r="X808" s="399"/>
      <c r="Y808" s="399"/>
      <c r="Z808" s="399"/>
      <c r="AA808" s="399"/>
      <c r="AB808" s="399"/>
    </row>
    <row r="809">
      <c r="A809" s="399"/>
      <c r="B809" s="399"/>
      <c r="C809" s="399"/>
      <c r="D809" s="399"/>
      <c r="E809" s="399"/>
      <c r="F809" s="399"/>
      <c r="G809" s="399"/>
      <c r="H809" s="399"/>
      <c r="I809" s="399"/>
      <c r="J809" s="399"/>
      <c r="K809" s="400"/>
      <c r="L809" s="399"/>
      <c r="M809" s="399"/>
      <c r="N809" s="399"/>
      <c r="O809" s="400"/>
      <c r="P809" s="399"/>
      <c r="Q809" s="399"/>
      <c r="R809" s="399"/>
      <c r="S809" s="399"/>
      <c r="T809" s="399"/>
      <c r="U809" s="399"/>
      <c r="V809" s="399"/>
      <c r="W809" s="399"/>
      <c r="X809" s="399"/>
      <c r="Y809" s="399"/>
      <c r="Z809" s="399"/>
      <c r="AA809" s="399"/>
      <c r="AB809" s="399"/>
    </row>
    <row r="810">
      <c r="A810" s="399"/>
      <c r="B810" s="399"/>
      <c r="C810" s="399"/>
      <c r="D810" s="399"/>
      <c r="E810" s="399"/>
      <c r="F810" s="399"/>
      <c r="G810" s="399"/>
      <c r="H810" s="399"/>
      <c r="I810" s="399"/>
      <c r="J810" s="399"/>
      <c r="K810" s="400"/>
      <c r="L810" s="399"/>
      <c r="M810" s="399"/>
      <c r="N810" s="399"/>
      <c r="O810" s="400"/>
      <c r="P810" s="399"/>
      <c r="Q810" s="399"/>
      <c r="R810" s="399"/>
      <c r="S810" s="399"/>
      <c r="T810" s="399"/>
      <c r="U810" s="399"/>
      <c r="V810" s="399"/>
      <c r="W810" s="399"/>
      <c r="X810" s="399"/>
      <c r="Y810" s="399"/>
      <c r="Z810" s="399"/>
      <c r="AA810" s="399"/>
      <c r="AB810" s="399"/>
    </row>
    <row r="811">
      <c r="A811" s="399"/>
      <c r="B811" s="399"/>
      <c r="C811" s="399"/>
      <c r="D811" s="399"/>
      <c r="E811" s="399"/>
      <c r="F811" s="399"/>
      <c r="G811" s="399"/>
      <c r="H811" s="399"/>
      <c r="I811" s="399"/>
      <c r="J811" s="399"/>
      <c r="K811" s="400"/>
      <c r="L811" s="399"/>
      <c r="M811" s="399"/>
      <c r="N811" s="399"/>
      <c r="O811" s="400"/>
      <c r="P811" s="399"/>
      <c r="Q811" s="399"/>
      <c r="R811" s="399"/>
      <c r="S811" s="399"/>
      <c r="T811" s="399"/>
      <c r="U811" s="399"/>
      <c r="V811" s="399"/>
      <c r="W811" s="399"/>
      <c r="X811" s="399"/>
      <c r="Y811" s="399"/>
      <c r="Z811" s="399"/>
      <c r="AA811" s="399"/>
      <c r="AB811" s="399"/>
    </row>
    <row r="812">
      <c r="A812" s="399"/>
      <c r="B812" s="399"/>
      <c r="C812" s="399"/>
      <c r="D812" s="399"/>
      <c r="E812" s="399"/>
      <c r="F812" s="399"/>
      <c r="G812" s="399"/>
      <c r="H812" s="399"/>
      <c r="I812" s="399"/>
      <c r="J812" s="399"/>
      <c r="K812" s="400"/>
      <c r="L812" s="399"/>
      <c r="M812" s="399"/>
      <c r="N812" s="399"/>
      <c r="O812" s="400"/>
      <c r="P812" s="399"/>
      <c r="Q812" s="399"/>
      <c r="R812" s="399"/>
      <c r="S812" s="399"/>
      <c r="T812" s="399"/>
      <c r="U812" s="399"/>
      <c r="V812" s="399"/>
      <c r="W812" s="399"/>
      <c r="X812" s="399"/>
      <c r="Y812" s="399"/>
      <c r="Z812" s="399"/>
      <c r="AA812" s="399"/>
      <c r="AB812" s="399"/>
    </row>
    <row r="813">
      <c r="A813" s="399"/>
      <c r="B813" s="399"/>
      <c r="C813" s="399"/>
      <c r="D813" s="399"/>
      <c r="E813" s="399"/>
      <c r="F813" s="399"/>
      <c r="G813" s="399"/>
      <c r="H813" s="399"/>
      <c r="I813" s="399"/>
      <c r="J813" s="399"/>
      <c r="K813" s="400"/>
      <c r="L813" s="399"/>
      <c r="M813" s="399"/>
      <c r="N813" s="399"/>
      <c r="O813" s="400"/>
      <c r="P813" s="399"/>
      <c r="Q813" s="399"/>
      <c r="R813" s="399"/>
      <c r="S813" s="399"/>
      <c r="T813" s="399"/>
      <c r="U813" s="399"/>
      <c r="V813" s="399"/>
      <c r="W813" s="399"/>
      <c r="X813" s="399"/>
      <c r="Y813" s="399"/>
      <c r="Z813" s="399"/>
      <c r="AA813" s="399"/>
      <c r="AB813" s="399"/>
    </row>
    <row r="814">
      <c r="A814" s="399"/>
      <c r="B814" s="399"/>
      <c r="C814" s="399"/>
      <c r="D814" s="399"/>
      <c r="E814" s="399"/>
      <c r="F814" s="399"/>
      <c r="G814" s="399"/>
      <c r="H814" s="399"/>
      <c r="I814" s="399"/>
      <c r="J814" s="399"/>
      <c r="K814" s="400"/>
      <c r="L814" s="399"/>
      <c r="M814" s="399"/>
      <c r="N814" s="399"/>
      <c r="O814" s="400"/>
      <c r="P814" s="399"/>
      <c r="Q814" s="399"/>
      <c r="R814" s="399"/>
      <c r="S814" s="399"/>
      <c r="T814" s="399"/>
      <c r="U814" s="399"/>
      <c r="V814" s="399"/>
      <c r="W814" s="399"/>
      <c r="X814" s="399"/>
      <c r="Y814" s="399"/>
      <c r="Z814" s="399"/>
      <c r="AA814" s="399"/>
      <c r="AB814" s="399"/>
    </row>
    <row r="815">
      <c r="A815" s="399"/>
      <c r="B815" s="399"/>
      <c r="C815" s="399"/>
      <c r="D815" s="399"/>
      <c r="E815" s="399"/>
      <c r="F815" s="399"/>
      <c r="G815" s="399"/>
      <c r="H815" s="399"/>
      <c r="I815" s="399"/>
      <c r="J815" s="399"/>
      <c r="K815" s="400"/>
      <c r="L815" s="399"/>
      <c r="M815" s="399"/>
      <c r="N815" s="399"/>
      <c r="O815" s="400"/>
      <c r="P815" s="399"/>
      <c r="Q815" s="399"/>
      <c r="R815" s="399"/>
      <c r="S815" s="399"/>
      <c r="T815" s="399"/>
      <c r="U815" s="399"/>
      <c r="V815" s="399"/>
      <c r="W815" s="399"/>
      <c r="X815" s="399"/>
      <c r="Y815" s="399"/>
      <c r="Z815" s="399"/>
      <c r="AA815" s="399"/>
      <c r="AB815" s="399"/>
    </row>
    <row r="816">
      <c r="A816" s="399"/>
      <c r="B816" s="399"/>
      <c r="C816" s="399"/>
      <c r="D816" s="399"/>
      <c r="E816" s="399"/>
      <c r="F816" s="399"/>
      <c r="G816" s="399"/>
      <c r="H816" s="399"/>
      <c r="I816" s="399"/>
      <c r="J816" s="399"/>
      <c r="K816" s="400"/>
      <c r="L816" s="399"/>
      <c r="M816" s="399"/>
      <c r="N816" s="399"/>
      <c r="O816" s="400"/>
      <c r="P816" s="399"/>
      <c r="Q816" s="399"/>
      <c r="R816" s="399"/>
      <c r="S816" s="399"/>
      <c r="T816" s="399"/>
      <c r="U816" s="399"/>
      <c r="V816" s="399"/>
      <c r="W816" s="399"/>
      <c r="X816" s="399"/>
      <c r="Y816" s="399"/>
      <c r="Z816" s="399"/>
      <c r="AA816" s="399"/>
      <c r="AB816" s="399"/>
    </row>
    <row r="817">
      <c r="A817" s="399"/>
      <c r="B817" s="399"/>
      <c r="C817" s="399"/>
      <c r="D817" s="399"/>
      <c r="E817" s="399"/>
      <c r="F817" s="399"/>
      <c r="G817" s="399"/>
      <c r="H817" s="399"/>
      <c r="I817" s="399"/>
      <c r="J817" s="399"/>
      <c r="K817" s="400"/>
      <c r="L817" s="399"/>
      <c r="M817" s="399"/>
      <c r="N817" s="399"/>
      <c r="O817" s="400"/>
      <c r="P817" s="399"/>
      <c r="Q817" s="399"/>
      <c r="R817" s="399"/>
      <c r="S817" s="399"/>
      <c r="T817" s="399"/>
      <c r="U817" s="399"/>
      <c r="V817" s="399"/>
      <c r="W817" s="399"/>
      <c r="X817" s="399"/>
      <c r="Y817" s="399"/>
      <c r="Z817" s="399"/>
      <c r="AA817" s="399"/>
      <c r="AB817" s="399"/>
    </row>
    <row r="818">
      <c r="A818" s="399"/>
      <c r="B818" s="399"/>
      <c r="C818" s="399"/>
      <c r="D818" s="399"/>
      <c r="E818" s="399"/>
      <c r="F818" s="399"/>
      <c r="G818" s="399"/>
      <c r="H818" s="399"/>
      <c r="I818" s="399"/>
      <c r="J818" s="399"/>
      <c r="K818" s="400"/>
      <c r="L818" s="399"/>
      <c r="M818" s="399"/>
      <c r="N818" s="399"/>
      <c r="O818" s="400"/>
      <c r="P818" s="399"/>
      <c r="Q818" s="399"/>
      <c r="R818" s="399"/>
      <c r="S818" s="399"/>
      <c r="T818" s="399"/>
      <c r="U818" s="399"/>
      <c r="V818" s="399"/>
      <c r="W818" s="399"/>
      <c r="X818" s="399"/>
      <c r="Y818" s="399"/>
      <c r="Z818" s="399"/>
      <c r="AA818" s="399"/>
      <c r="AB818" s="399"/>
    </row>
    <row r="819">
      <c r="A819" s="399"/>
      <c r="B819" s="399"/>
      <c r="C819" s="399"/>
      <c r="D819" s="399"/>
      <c r="E819" s="399"/>
      <c r="F819" s="399"/>
      <c r="G819" s="399"/>
      <c r="H819" s="399"/>
      <c r="I819" s="399"/>
      <c r="J819" s="399"/>
      <c r="K819" s="400"/>
      <c r="L819" s="399"/>
      <c r="M819" s="399"/>
      <c r="N819" s="399"/>
      <c r="O819" s="400"/>
      <c r="P819" s="399"/>
      <c r="Q819" s="399"/>
      <c r="R819" s="399"/>
      <c r="S819" s="399"/>
      <c r="T819" s="399"/>
      <c r="U819" s="399"/>
      <c r="V819" s="399"/>
      <c r="W819" s="399"/>
      <c r="X819" s="399"/>
      <c r="Y819" s="399"/>
      <c r="Z819" s="399"/>
      <c r="AA819" s="399"/>
      <c r="AB819" s="399"/>
    </row>
    <row r="820">
      <c r="A820" s="399"/>
      <c r="B820" s="399"/>
      <c r="C820" s="399"/>
      <c r="D820" s="399"/>
      <c r="E820" s="399"/>
      <c r="F820" s="399"/>
      <c r="G820" s="399"/>
      <c r="H820" s="399"/>
      <c r="I820" s="399"/>
      <c r="J820" s="399"/>
      <c r="K820" s="400"/>
      <c r="L820" s="399"/>
      <c r="M820" s="399"/>
      <c r="N820" s="399"/>
      <c r="O820" s="400"/>
      <c r="P820" s="399"/>
      <c r="Q820" s="399"/>
      <c r="R820" s="399"/>
      <c r="S820" s="399"/>
      <c r="T820" s="399"/>
      <c r="U820" s="399"/>
      <c r="V820" s="399"/>
      <c r="W820" s="399"/>
      <c r="X820" s="399"/>
      <c r="Y820" s="399"/>
      <c r="Z820" s="399"/>
      <c r="AA820" s="399"/>
      <c r="AB820" s="399"/>
    </row>
    <row r="821">
      <c r="A821" s="399"/>
      <c r="B821" s="399"/>
      <c r="C821" s="399"/>
      <c r="D821" s="399"/>
      <c r="E821" s="399"/>
      <c r="F821" s="399"/>
      <c r="G821" s="399"/>
      <c r="H821" s="399"/>
      <c r="I821" s="399"/>
      <c r="J821" s="399"/>
      <c r="K821" s="400"/>
      <c r="L821" s="399"/>
      <c r="M821" s="399"/>
      <c r="N821" s="399"/>
      <c r="O821" s="400"/>
      <c r="P821" s="399"/>
      <c r="Q821" s="399"/>
      <c r="R821" s="399"/>
      <c r="S821" s="399"/>
      <c r="T821" s="399"/>
      <c r="U821" s="399"/>
      <c r="V821" s="399"/>
      <c r="W821" s="399"/>
      <c r="X821" s="399"/>
      <c r="Y821" s="399"/>
      <c r="Z821" s="399"/>
      <c r="AA821" s="399"/>
      <c r="AB821" s="399"/>
    </row>
    <row r="822">
      <c r="A822" s="399"/>
      <c r="B822" s="399"/>
      <c r="C822" s="399"/>
      <c r="D822" s="399"/>
      <c r="E822" s="399"/>
      <c r="F822" s="399"/>
      <c r="G822" s="399"/>
      <c r="H822" s="399"/>
      <c r="I822" s="399"/>
      <c r="J822" s="399"/>
      <c r="K822" s="400"/>
      <c r="L822" s="399"/>
      <c r="M822" s="399"/>
      <c r="N822" s="399"/>
      <c r="O822" s="400"/>
      <c r="P822" s="399"/>
      <c r="Q822" s="399"/>
      <c r="R822" s="399"/>
      <c r="S822" s="399"/>
      <c r="T822" s="399"/>
      <c r="U822" s="399"/>
      <c r="V822" s="399"/>
      <c r="W822" s="399"/>
      <c r="X822" s="399"/>
      <c r="Y822" s="399"/>
      <c r="Z822" s="399"/>
      <c r="AA822" s="399"/>
      <c r="AB822" s="399"/>
    </row>
    <row r="823">
      <c r="A823" s="399"/>
      <c r="B823" s="399"/>
      <c r="C823" s="399"/>
      <c r="D823" s="399"/>
      <c r="E823" s="399"/>
      <c r="F823" s="399"/>
      <c r="G823" s="399"/>
      <c r="H823" s="399"/>
      <c r="I823" s="399"/>
      <c r="J823" s="399"/>
      <c r="K823" s="400"/>
      <c r="L823" s="399"/>
      <c r="M823" s="399"/>
      <c r="N823" s="399"/>
      <c r="O823" s="400"/>
      <c r="P823" s="399"/>
      <c r="Q823" s="399"/>
      <c r="R823" s="399"/>
      <c r="S823" s="399"/>
      <c r="T823" s="399"/>
      <c r="U823" s="399"/>
      <c r="V823" s="399"/>
      <c r="W823" s="399"/>
      <c r="X823" s="399"/>
      <c r="Y823" s="399"/>
      <c r="Z823" s="399"/>
      <c r="AA823" s="399"/>
      <c r="AB823" s="399"/>
    </row>
    <row r="824">
      <c r="A824" s="399"/>
      <c r="B824" s="399"/>
      <c r="C824" s="399"/>
      <c r="D824" s="399"/>
      <c r="E824" s="399"/>
      <c r="F824" s="399"/>
      <c r="G824" s="399"/>
      <c r="H824" s="399"/>
      <c r="I824" s="399"/>
      <c r="J824" s="399"/>
      <c r="K824" s="400"/>
      <c r="L824" s="399"/>
      <c r="M824" s="399"/>
      <c r="N824" s="399"/>
      <c r="O824" s="400"/>
      <c r="P824" s="399"/>
      <c r="Q824" s="399"/>
      <c r="R824" s="399"/>
      <c r="S824" s="399"/>
      <c r="T824" s="399"/>
      <c r="U824" s="399"/>
      <c r="V824" s="399"/>
      <c r="W824" s="399"/>
      <c r="X824" s="399"/>
      <c r="Y824" s="399"/>
      <c r="Z824" s="399"/>
      <c r="AA824" s="399"/>
      <c r="AB824" s="399"/>
    </row>
    <row r="825">
      <c r="A825" s="399"/>
      <c r="B825" s="399"/>
      <c r="C825" s="399"/>
      <c r="D825" s="399"/>
      <c r="E825" s="399"/>
      <c r="F825" s="399"/>
      <c r="G825" s="399"/>
      <c r="H825" s="399"/>
      <c r="I825" s="399"/>
      <c r="J825" s="399"/>
      <c r="K825" s="400"/>
      <c r="L825" s="399"/>
      <c r="M825" s="399"/>
      <c r="N825" s="399"/>
      <c r="O825" s="400"/>
      <c r="P825" s="399"/>
      <c r="Q825" s="399"/>
      <c r="R825" s="399"/>
      <c r="S825" s="399"/>
      <c r="T825" s="399"/>
      <c r="U825" s="399"/>
      <c r="V825" s="399"/>
      <c r="W825" s="399"/>
      <c r="X825" s="399"/>
      <c r="Y825" s="399"/>
      <c r="Z825" s="399"/>
      <c r="AA825" s="399"/>
      <c r="AB825" s="399"/>
    </row>
    <row r="826">
      <c r="A826" s="399"/>
      <c r="B826" s="399"/>
      <c r="C826" s="399"/>
      <c r="D826" s="399"/>
      <c r="E826" s="399"/>
      <c r="F826" s="399"/>
      <c r="G826" s="399"/>
      <c r="H826" s="399"/>
      <c r="I826" s="399"/>
      <c r="J826" s="399"/>
      <c r="K826" s="400"/>
      <c r="L826" s="399"/>
      <c r="M826" s="399"/>
      <c r="N826" s="399"/>
      <c r="O826" s="400"/>
      <c r="P826" s="399"/>
      <c r="Q826" s="399"/>
      <c r="R826" s="399"/>
      <c r="S826" s="399"/>
      <c r="T826" s="399"/>
      <c r="U826" s="399"/>
      <c r="V826" s="399"/>
      <c r="W826" s="399"/>
      <c r="X826" s="399"/>
      <c r="Y826" s="399"/>
      <c r="Z826" s="399"/>
      <c r="AA826" s="399"/>
      <c r="AB826" s="399"/>
    </row>
    <row r="827">
      <c r="A827" s="399"/>
      <c r="B827" s="399"/>
      <c r="C827" s="399"/>
      <c r="D827" s="399"/>
      <c r="E827" s="399"/>
      <c r="F827" s="399"/>
      <c r="G827" s="399"/>
      <c r="H827" s="399"/>
      <c r="I827" s="399"/>
      <c r="J827" s="399"/>
      <c r="K827" s="400"/>
      <c r="L827" s="399"/>
      <c r="M827" s="399"/>
      <c r="N827" s="399"/>
      <c r="O827" s="400"/>
      <c r="P827" s="399"/>
      <c r="Q827" s="399"/>
      <c r="R827" s="399"/>
      <c r="S827" s="399"/>
      <c r="T827" s="399"/>
      <c r="U827" s="399"/>
      <c r="V827" s="399"/>
      <c r="W827" s="399"/>
      <c r="X827" s="399"/>
      <c r="Y827" s="399"/>
      <c r="Z827" s="399"/>
      <c r="AA827" s="399"/>
      <c r="AB827" s="399"/>
    </row>
    <row r="828">
      <c r="A828" s="399"/>
      <c r="B828" s="399"/>
      <c r="C828" s="399"/>
      <c r="D828" s="399"/>
      <c r="E828" s="399"/>
      <c r="F828" s="399"/>
      <c r="G828" s="399"/>
      <c r="H828" s="399"/>
      <c r="I828" s="399"/>
      <c r="J828" s="399"/>
      <c r="K828" s="400"/>
      <c r="L828" s="399"/>
      <c r="M828" s="399"/>
      <c r="N828" s="399"/>
      <c r="O828" s="400"/>
      <c r="P828" s="399"/>
      <c r="Q828" s="399"/>
      <c r="R828" s="399"/>
      <c r="S828" s="399"/>
      <c r="T828" s="399"/>
      <c r="U828" s="399"/>
      <c r="V828" s="399"/>
      <c r="W828" s="399"/>
      <c r="X828" s="399"/>
      <c r="Y828" s="399"/>
      <c r="Z828" s="399"/>
      <c r="AA828" s="399"/>
      <c r="AB828" s="399"/>
    </row>
    <row r="829">
      <c r="A829" s="399"/>
      <c r="B829" s="399"/>
      <c r="C829" s="399"/>
      <c r="D829" s="399"/>
      <c r="E829" s="399"/>
      <c r="F829" s="399"/>
      <c r="G829" s="399"/>
      <c r="H829" s="399"/>
      <c r="I829" s="399"/>
      <c r="J829" s="399"/>
      <c r="K829" s="400"/>
      <c r="L829" s="399"/>
      <c r="M829" s="399"/>
      <c r="N829" s="399"/>
      <c r="O829" s="400"/>
      <c r="P829" s="399"/>
      <c r="Q829" s="399"/>
      <c r="R829" s="399"/>
      <c r="S829" s="399"/>
      <c r="T829" s="399"/>
      <c r="U829" s="399"/>
      <c r="V829" s="399"/>
      <c r="W829" s="399"/>
      <c r="X829" s="399"/>
      <c r="Y829" s="399"/>
      <c r="Z829" s="399"/>
      <c r="AA829" s="399"/>
      <c r="AB829" s="399"/>
    </row>
    <row r="830">
      <c r="A830" s="399"/>
      <c r="B830" s="399"/>
      <c r="C830" s="399"/>
      <c r="D830" s="399"/>
      <c r="E830" s="399"/>
      <c r="F830" s="399"/>
      <c r="G830" s="399"/>
      <c r="H830" s="399"/>
      <c r="I830" s="399"/>
      <c r="J830" s="399"/>
      <c r="K830" s="400"/>
      <c r="L830" s="399"/>
      <c r="M830" s="399"/>
      <c r="N830" s="399"/>
      <c r="O830" s="400"/>
      <c r="P830" s="399"/>
      <c r="Q830" s="399"/>
      <c r="R830" s="399"/>
      <c r="S830" s="399"/>
      <c r="T830" s="399"/>
      <c r="U830" s="399"/>
      <c r="V830" s="399"/>
      <c r="W830" s="399"/>
      <c r="X830" s="399"/>
      <c r="Y830" s="399"/>
      <c r="Z830" s="399"/>
      <c r="AA830" s="399"/>
      <c r="AB830" s="399"/>
    </row>
    <row r="831">
      <c r="A831" s="399"/>
      <c r="B831" s="399"/>
      <c r="C831" s="399"/>
      <c r="D831" s="399"/>
      <c r="E831" s="399"/>
      <c r="F831" s="399"/>
      <c r="G831" s="399"/>
      <c r="H831" s="399"/>
      <c r="I831" s="399"/>
      <c r="J831" s="399"/>
      <c r="K831" s="400"/>
      <c r="L831" s="399"/>
      <c r="M831" s="399"/>
      <c r="N831" s="399"/>
      <c r="O831" s="400"/>
      <c r="P831" s="399"/>
      <c r="Q831" s="399"/>
      <c r="R831" s="399"/>
      <c r="S831" s="399"/>
      <c r="T831" s="399"/>
      <c r="U831" s="399"/>
      <c r="V831" s="399"/>
      <c r="W831" s="399"/>
      <c r="X831" s="399"/>
      <c r="Y831" s="399"/>
      <c r="Z831" s="399"/>
      <c r="AA831" s="399"/>
      <c r="AB831" s="399"/>
    </row>
    <row r="832">
      <c r="A832" s="399"/>
      <c r="B832" s="399"/>
      <c r="C832" s="399"/>
      <c r="D832" s="399"/>
      <c r="E832" s="399"/>
      <c r="F832" s="399"/>
      <c r="G832" s="399"/>
      <c r="H832" s="399"/>
      <c r="I832" s="399"/>
      <c r="J832" s="399"/>
      <c r="K832" s="400"/>
      <c r="L832" s="399"/>
      <c r="M832" s="399"/>
      <c r="N832" s="399"/>
      <c r="O832" s="400"/>
      <c r="P832" s="399"/>
      <c r="Q832" s="399"/>
      <c r="R832" s="399"/>
      <c r="S832" s="399"/>
      <c r="T832" s="399"/>
      <c r="U832" s="399"/>
      <c r="V832" s="399"/>
      <c r="W832" s="399"/>
      <c r="X832" s="399"/>
      <c r="Y832" s="399"/>
      <c r="Z832" s="399"/>
      <c r="AA832" s="399"/>
      <c r="AB832" s="399"/>
    </row>
    <row r="833">
      <c r="A833" s="399"/>
      <c r="B833" s="399"/>
      <c r="C833" s="399"/>
      <c r="D833" s="399"/>
      <c r="E833" s="399"/>
      <c r="F833" s="399"/>
      <c r="G833" s="399"/>
      <c r="H833" s="399"/>
      <c r="I833" s="399"/>
      <c r="J833" s="399"/>
      <c r="K833" s="400"/>
      <c r="L833" s="399"/>
      <c r="M833" s="399"/>
      <c r="N833" s="399"/>
      <c r="O833" s="400"/>
      <c r="P833" s="399"/>
      <c r="Q833" s="399"/>
      <c r="R833" s="399"/>
      <c r="S833" s="399"/>
      <c r="T833" s="399"/>
      <c r="U833" s="399"/>
      <c r="V833" s="399"/>
      <c r="W833" s="399"/>
      <c r="X833" s="399"/>
      <c r="Y833" s="399"/>
      <c r="Z833" s="399"/>
      <c r="AA833" s="399"/>
      <c r="AB833" s="399"/>
    </row>
    <row r="834">
      <c r="A834" s="399"/>
      <c r="B834" s="399"/>
      <c r="C834" s="399"/>
      <c r="D834" s="399"/>
      <c r="E834" s="399"/>
      <c r="F834" s="399"/>
      <c r="G834" s="399"/>
      <c r="H834" s="399"/>
      <c r="I834" s="399"/>
      <c r="J834" s="399"/>
      <c r="K834" s="400"/>
      <c r="L834" s="399"/>
      <c r="M834" s="399"/>
      <c r="N834" s="399"/>
      <c r="O834" s="400"/>
      <c r="P834" s="399"/>
      <c r="Q834" s="399"/>
      <c r="R834" s="399"/>
      <c r="S834" s="399"/>
      <c r="T834" s="399"/>
      <c r="U834" s="399"/>
      <c r="V834" s="399"/>
      <c r="W834" s="399"/>
      <c r="X834" s="399"/>
      <c r="Y834" s="399"/>
      <c r="Z834" s="399"/>
      <c r="AA834" s="399"/>
      <c r="AB834" s="399"/>
    </row>
    <row r="835">
      <c r="A835" s="399"/>
      <c r="B835" s="399"/>
      <c r="C835" s="399"/>
      <c r="D835" s="399"/>
      <c r="E835" s="399"/>
      <c r="F835" s="399"/>
      <c r="G835" s="399"/>
      <c r="H835" s="399"/>
      <c r="I835" s="399"/>
      <c r="J835" s="399"/>
      <c r="K835" s="400"/>
      <c r="L835" s="399"/>
      <c r="M835" s="399"/>
      <c r="N835" s="399"/>
      <c r="O835" s="400"/>
      <c r="P835" s="399"/>
      <c r="Q835" s="399"/>
      <c r="R835" s="399"/>
      <c r="S835" s="399"/>
      <c r="T835" s="399"/>
      <c r="U835" s="399"/>
      <c r="V835" s="399"/>
      <c r="W835" s="399"/>
      <c r="X835" s="399"/>
      <c r="Y835" s="399"/>
      <c r="Z835" s="399"/>
      <c r="AA835" s="399"/>
      <c r="AB835" s="399"/>
    </row>
    <row r="836">
      <c r="A836" s="399"/>
      <c r="B836" s="399"/>
      <c r="C836" s="399"/>
      <c r="D836" s="399"/>
      <c r="E836" s="399"/>
      <c r="F836" s="399"/>
      <c r="G836" s="399"/>
      <c r="H836" s="399"/>
      <c r="I836" s="399"/>
      <c r="J836" s="399"/>
      <c r="K836" s="400"/>
      <c r="L836" s="399"/>
      <c r="M836" s="399"/>
      <c r="N836" s="399"/>
      <c r="O836" s="400"/>
      <c r="P836" s="399"/>
      <c r="Q836" s="399"/>
      <c r="R836" s="399"/>
      <c r="S836" s="399"/>
      <c r="T836" s="399"/>
      <c r="U836" s="399"/>
      <c r="V836" s="399"/>
      <c r="W836" s="399"/>
      <c r="X836" s="399"/>
      <c r="Y836" s="399"/>
      <c r="Z836" s="399"/>
      <c r="AA836" s="399"/>
      <c r="AB836" s="399"/>
    </row>
    <row r="837">
      <c r="A837" s="399"/>
      <c r="B837" s="399"/>
      <c r="C837" s="399"/>
      <c r="D837" s="399"/>
      <c r="E837" s="399"/>
      <c r="F837" s="399"/>
      <c r="G837" s="399"/>
      <c r="H837" s="399"/>
      <c r="I837" s="399"/>
      <c r="J837" s="399"/>
      <c r="K837" s="400"/>
      <c r="L837" s="399"/>
      <c r="M837" s="399"/>
      <c r="N837" s="399"/>
      <c r="O837" s="400"/>
      <c r="P837" s="399"/>
      <c r="Q837" s="399"/>
      <c r="R837" s="399"/>
      <c r="S837" s="399"/>
      <c r="T837" s="399"/>
      <c r="U837" s="399"/>
      <c r="V837" s="399"/>
      <c r="W837" s="399"/>
      <c r="X837" s="399"/>
      <c r="Y837" s="399"/>
      <c r="Z837" s="399"/>
      <c r="AA837" s="399"/>
      <c r="AB837" s="399"/>
    </row>
    <row r="838">
      <c r="A838" s="399"/>
      <c r="B838" s="399"/>
      <c r="C838" s="399"/>
      <c r="D838" s="399"/>
      <c r="E838" s="399"/>
      <c r="F838" s="399"/>
      <c r="G838" s="399"/>
      <c r="H838" s="399"/>
      <c r="I838" s="399"/>
      <c r="J838" s="399"/>
      <c r="K838" s="400"/>
      <c r="L838" s="399"/>
      <c r="M838" s="399"/>
      <c r="N838" s="399"/>
      <c r="O838" s="400"/>
      <c r="P838" s="399"/>
      <c r="Q838" s="399"/>
      <c r="R838" s="399"/>
      <c r="S838" s="399"/>
      <c r="T838" s="399"/>
      <c r="U838" s="399"/>
      <c r="V838" s="399"/>
      <c r="W838" s="399"/>
      <c r="X838" s="399"/>
      <c r="Y838" s="399"/>
      <c r="Z838" s="399"/>
      <c r="AA838" s="399"/>
      <c r="AB838" s="399"/>
    </row>
    <row r="839">
      <c r="A839" s="399"/>
      <c r="B839" s="399"/>
      <c r="C839" s="399"/>
      <c r="D839" s="399"/>
      <c r="E839" s="399"/>
      <c r="F839" s="399"/>
      <c r="G839" s="399"/>
      <c r="H839" s="399"/>
      <c r="I839" s="399"/>
      <c r="J839" s="399"/>
      <c r="K839" s="400"/>
      <c r="L839" s="399"/>
      <c r="M839" s="399"/>
      <c r="N839" s="399"/>
      <c r="O839" s="400"/>
      <c r="P839" s="399"/>
      <c r="Q839" s="399"/>
      <c r="R839" s="399"/>
      <c r="S839" s="399"/>
      <c r="T839" s="399"/>
      <c r="U839" s="399"/>
      <c r="V839" s="399"/>
      <c r="W839" s="399"/>
      <c r="X839" s="399"/>
      <c r="Y839" s="399"/>
      <c r="Z839" s="399"/>
      <c r="AA839" s="399"/>
      <c r="AB839" s="399"/>
    </row>
    <row r="840">
      <c r="A840" s="399"/>
      <c r="B840" s="399"/>
      <c r="C840" s="399"/>
      <c r="D840" s="399"/>
      <c r="E840" s="399"/>
      <c r="F840" s="399"/>
      <c r="G840" s="399"/>
      <c r="H840" s="399"/>
      <c r="I840" s="399"/>
      <c r="J840" s="399"/>
      <c r="K840" s="400"/>
      <c r="L840" s="399"/>
      <c r="M840" s="399"/>
      <c r="N840" s="399"/>
      <c r="O840" s="400"/>
      <c r="P840" s="399"/>
      <c r="Q840" s="399"/>
      <c r="R840" s="399"/>
      <c r="S840" s="399"/>
      <c r="T840" s="399"/>
      <c r="U840" s="399"/>
      <c r="V840" s="399"/>
      <c r="W840" s="399"/>
      <c r="X840" s="399"/>
      <c r="Y840" s="399"/>
      <c r="Z840" s="399"/>
      <c r="AA840" s="399"/>
      <c r="AB840" s="399"/>
    </row>
    <row r="841">
      <c r="A841" s="399"/>
      <c r="B841" s="399"/>
      <c r="C841" s="399"/>
      <c r="D841" s="399"/>
      <c r="E841" s="399"/>
      <c r="F841" s="399"/>
      <c r="G841" s="399"/>
      <c r="H841" s="399"/>
      <c r="I841" s="399"/>
      <c r="J841" s="399"/>
      <c r="K841" s="400"/>
      <c r="L841" s="399"/>
      <c r="M841" s="399"/>
      <c r="N841" s="399"/>
      <c r="O841" s="400"/>
      <c r="P841" s="399"/>
      <c r="Q841" s="399"/>
      <c r="R841" s="399"/>
      <c r="S841" s="399"/>
      <c r="T841" s="399"/>
      <c r="U841" s="399"/>
      <c r="V841" s="399"/>
      <c r="W841" s="399"/>
      <c r="X841" s="399"/>
      <c r="Y841" s="399"/>
      <c r="Z841" s="399"/>
      <c r="AA841" s="399"/>
      <c r="AB841" s="399"/>
    </row>
    <row r="842">
      <c r="A842" s="399"/>
      <c r="B842" s="399"/>
      <c r="C842" s="399"/>
      <c r="D842" s="399"/>
      <c r="E842" s="399"/>
      <c r="F842" s="399"/>
      <c r="G842" s="399"/>
      <c r="H842" s="399"/>
      <c r="I842" s="399"/>
      <c r="J842" s="399"/>
      <c r="K842" s="400"/>
      <c r="L842" s="399"/>
      <c r="M842" s="399"/>
      <c r="N842" s="399"/>
      <c r="O842" s="400"/>
      <c r="P842" s="399"/>
      <c r="Q842" s="399"/>
      <c r="R842" s="399"/>
      <c r="S842" s="399"/>
      <c r="T842" s="399"/>
      <c r="U842" s="399"/>
      <c r="V842" s="399"/>
      <c r="W842" s="399"/>
      <c r="X842" s="399"/>
      <c r="Y842" s="399"/>
      <c r="Z842" s="399"/>
      <c r="AA842" s="399"/>
      <c r="AB842" s="399"/>
    </row>
    <row r="843">
      <c r="A843" s="399"/>
      <c r="B843" s="399"/>
      <c r="C843" s="399"/>
      <c r="D843" s="399"/>
      <c r="E843" s="399"/>
      <c r="F843" s="399"/>
      <c r="G843" s="399"/>
      <c r="H843" s="399"/>
      <c r="I843" s="399"/>
      <c r="J843" s="399"/>
      <c r="K843" s="400"/>
      <c r="L843" s="399"/>
      <c r="M843" s="399"/>
      <c r="N843" s="399"/>
      <c r="O843" s="400"/>
      <c r="P843" s="399"/>
      <c r="Q843" s="399"/>
      <c r="R843" s="399"/>
      <c r="S843" s="399"/>
      <c r="T843" s="399"/>
      <c r="U843" s="399"/>
      <c r="V843" s="399"/>
      <c r="W843" s="399"/>
      <c r="X843" s="399"/>
      <c r="Y843" s="399"/>
      <c r="Z843" s="399"/>
      <c r="AA843" s="399"/>
      <c r="AB843" s="399"/>
    </row>
    <row r="844">
      <c r="A844" s="399"/>
      <c r="B844" s="399"/>
      <c r="C844" s="399"/>
      <c r="D844" s="399"/>
      <c r="E844" s="399"/>
      <c r="F844" s="399"/>
      <c r="G844" s="399"/>
      <c r="H844" s="399"/>
      <c r="I844" s="399"/>
      <c r="J844" s="399"/>
      <c r="K844" s="400"/>
      <c r="L844" s="399"/>
      <c r="M844" s="399"/>
      <c r="N844" s="399"/>
      <c r="O844" s="400"/>
      <c r="P844" s="399"/>
      <c r="Q844" s="399"/>
      <c r="R844" s="399"/>
      <c r="S844" s="399"/>
      <c r="T844" s="399"/>
      <c r="U844" s="399"/>
      <c r="V844" s="399"/>
      <c r="W844" s="399"/>
      <c r="X844" s="399"/>
      <c r="Y844" s="399"/>
      <c r="Z844" s="399"/>
      <c r="AA844" s="399"/>
      <c r="AB844" s="399"/>
    </row>
    <row r="845">
      <c r="A845" s="399"/>
      <c r="B845" s="399"/>
      <c r="C845" s="399"/>
      <c r="D845" s="399"/>
      <c r="E845" s="399"/>
      <c r="F845" s="399"/>
      <c r="G845" s="399"/>
      <c r="H845" s="399"/>
      <c r="I845" s="399"/>
      <c r="J845" s="399"/>
      <c r="K845" s="400"/>
      <c r="L845" s="399"/>
      <c r="M845" s="399"/>
      <c r="N845" s="399"/>
      <c r="O845" s="400"/>
      <c r="P845" s="399"/>
      <c r="Q845" s="399"/>
      <c r="R845" s="399"/>
      <c r="S845" s="399"/>
      <c r="T845" s="399"/>
      <c r="U845" s="399"/>
      <c r="V845" s="399"/>
      <c r="W845" s="399"/>
      <c r="X845" s="399"/>
      <c r="Y845" s="399"/>
      <c r="Z845" s="399"/>
      <c r="AA845" s="399"/>
      <c r="AB845" s="399"/>
    </row>
    <row r="846">
      <c r="A846" s="399"/>
      <c r="B846" s="399"/>
      <c r="C846" s="399"/>
      <c r="D846" s="399"/>
      <c r="E846" s="399"/>
      <c r="F846" s="399"/>
      <c r="G846" s="399"/>
      <c r="H846" s="399"/>
      <c r="I846" s="399"/>
      <c r="J846" s="399"/>
      <c r="K846" s="400"/>
      <c r="L846" s="399"/>
      <c r="M846" s="399"/>
      <c r="N846" s="399"/>
      <c r="O846" s="400"/>
      <c r="P846" s="399"/>
      <c r="Q846" s="399"/>
      <c r="R846" s="399"/>
      <c r="S846" s="399"/>
      <c r="T846" s="399"/>
      <c r="U846" s="399"/>
      <c r="V846" s="399"/>
      <c r="W846" s="399"/>
      <c r="X846" s="399"/>
      <c r="Y846" s="399"/>
      <c r="Z846" s="399"/>
      <c r="AA846" s="399"/>
      <c r="AB846" s="399"/>
    </row>
    <row r="847">
      <c r="A847" s="399"/>
      <c r="B847" s="399"/>
      <c r="C847" s="399"/>
      <c r="D847" s="399"/>
      <c r="E847" s="399"/>
      <c r="F847" s="399"/>
      <c r="G847" s="399"/>
      <c r="H847" s="399"/>
      <c r="I847" s="399"/>
      <c r="J847" s="399"/>
      <c r="K847" s="400"/>
      <c r="L847" s="399"/>
      <c r="M847" s="399"/>
      <c r="N847" s="399"/>
      <c r="O847" s="400"/>
      <c r="P847" s="399"/>
      <c r="Q847" s="399"/>
      <c r="R847" s="399"/>
      <c r="S847" s="399"/>
      <c r="T847" s="399"/>
      <c r="U847" s="399"/>
      <c r="V847" s="399"/>
      <c r="W847" s="399"/>
      <c r="X847" s="399"/>
      <c r="Y847" s="399"/>
      <c r="Z847" s="399"/>
      <c r="AA847" s="399"/>
      <c r="AB847" s="399"/>
    </row>
    <row r="848">
      <c r="A848" s="399"/>
      <c r="B848" s="399"/>
      <c r="C848" s="399"/>
      <c r="D848" s="399"/>
      <c r="E848" s="399"/>
      <c r="F848" s="399"/>
      <c r="G848" s="399"/>
      <c r="H848" s="399"/>
      <c r="I848" s="399"/>
      <c r="J848" s="399"/>
      <c r="K848" s="400"/>
      <c r="L848" s="399"/>
      <c r="M848" s="399"/>
      <c r="N848" s="399"/>
      <c r="O848" s="400"/>
      <c r="P848" s="399"/>
      <c r="Q848" s="399"/>
      <c r="R848" s="399"/>
      <c r="S848" s="399"/>
      <c r="T848" s="399"/>
      <c r="U848" s="399"/>
      <c r="V848" s="399"/>
      <c r="W848" s="399"/>
      <c r="X848" s="399"/>
      <c r="Y848" s="399"/>
      <c r="Z848" s="399"/>
      <c r="AA848" s="399"/>
      <c r="AB848" s="399"/>
    </row>
    <row r="849">
      <c r="A849" s="399"/>
      <c r="B849" s="399"/>
      <c r="C849" s="399"/>
      <c r="D849" s="399"/>
      <c r="E849" s="399"/>
      <c r="F849" s="399"/>
      <c r="G849" s="399"/>
      <c r="H849" s="399"/>
      <c r="I849" s="399"/>
      <c r="J849" s="399"/>
      <c r="K849" s="400"/>
      <c r="L849" s="399"/>
      <c r="M849" s="399"/>
      <c r="N849" s="399"/>
      <c r="O849" s="400"/>
      <c r="P849" s="399"/>
      <c r="Q849" s="399"/>
      <c r="R849" s="399"/>
      <c r="S849" s="399"/>
      <c r="T849" s="399"/>
      <c r="U849" s="399"/>
      <c r="V849" s="399"/>
      <c r="W849" s="399"/>
      <c r="X849" s="399"/>
      <c r="Y849" s="399"/>
      <c r="Z849" s="399"/>
      <c r="AA849" s="399"/>
      <c r="AB849" s="399"/>
    </row>
    <row r="850">
      <c r="A850" s="399"/>
      <c r="B850" s="399"/>
      <c r="C850" s="399"/>
      <c r="D850" s="399"/>
      <c r="E850" s="399"/>
      <c r="F850" s="399"/>
      <c r="G850" s="399"/>
      <c r="H850" s="399"/>
      <c r="I850" s="399"/>
      <c r="J850" s="399"/>
      <c r="K850" s="400"/>
      <c r="L850" s="399"/>
      <c r="M850" s="399"/>
      <c r="N850" s="399"/>
      <c r="O850" s="400"/>
      <c r="P850" s="399"/>
      <c r="Q850" s="399"/>
      <c r="R850" s="399"/>
      <c r="S850" s="399"/>
      <c r="T850" s="399"/>
      <c r="U850" s="399"/>
      <c r="V850" s="399"/>
      <c r="W850" s="399"/>
      <c r="X850" s="399"/>
      <c r="Y850" s="399"/>
      <c r="Z850" s="399"/>
      <c r="AA850" s="399"/>
      <c r="AB850" s="399"/>
    </row>
    <row r="851">
      <c r="A851" s="399"/>
      <c r="B851" s="399"/>
      <c r="C851" s="399"/>
      <c r="D851" s="399"/>
      <c r="E851" s="399"/>
      <c r="F851" s="399"/>
      <c r="G851" s="399"/>
      <c r="H851" s="399"/>
      <c r="I851" s="399"/>
      <c r="J851" s="399"/>
      <c r="K851" s="400"/>
      <c r="L851" s="399"/>
      <c r="M851" s="399"/>
      <c r="N851" s="399"/>
      <c r="O851" s="400"/>
      <c r="P851" s="399"/>
      <c r="Q851" s="399"/>
      <c r="R851" s="399"/>
      <c r="S851" s="399"/>
      <c r="T851" s="399"/>
      <c r="U851" s="399"/>
      <c r="V851" s="399"/>
      <c r="W851" s="399"/>
      <c r="X851" s="399"/>
      <c r="Y851" s="399"/>
      <c r="Z851" s="399"/>
      <c r="AA851" s="399"/>
      <c r="AB851" s="399"/>
    </row>
    <row r="852">
      <c r="A852" s="399"/>
      <c r="B852" s="399"/>
      <c r="C852" s="399"/>
      <c r="D852" s="399"/>
      <c r="E852" s="399"/>
      <c r="F852" s="399"/>
      <c r="G852" s="399"/>
      <c r="H852" s="399"/>
      <c r="I852" s="399"/>
      <c r="J852" s="399"/>
      <c r="K852" s="400"/>
      <c r="L852" s="399"/>
      <c r="M852" s="399"/>
      <c r="N852" s="399"/>
      <c r="O852" s="400"/>
      <c r="P852" s="399"/>
      <c r="Q852" s="399"/>
      <c r="R852" s="399"/>
      <c r="S852" s="399"/>
      <c r="T852" s="399"/>
      <c r="U852" s="399"/>
      <c r="V852" s="399"/>
      <c r="W852" s="399"/>
      <c r="X852" s="399"/>
      <c r="Y852" s="399"/>
      <c r="Z852" s="399"/>
      <c r="AA852" s="399"/>
      <c r="AB852" s="399"/>
    </row>
    <row r="853">
      <c r="A853" s="399"/>
      <c r="B853" s="399"/>
      <c r="C853" s="399"/>
      <c r="D853" s="399"/>
      <c r="E853" s="399"/>
      <c r="F853" s="399"/>
      <c r="G853" s="399"/>
      <c r="H853" s="399"/>
      <c r="I853" s="399"/>
      <c r="J853" s="399"/>
      <c r="K853" s="400"/>
      <c r="L853" s="399"/>
      <c r="M853" s="399"/>
      <c r="N853" s="399"/>
      <c r="O853" s="400"/>
      <c r="P853" s="399"/>
      <c r="Q853" s="399"/>
      <c r="R853" s="399"/>
      <c r="S853" s="399"/>
      <c r="T853" s="399"/>
      <c r="U853" s="399"/>
      <c r="V853" s="399"/>
      <c r="W853" s="399"/>
      <c r="X853" s="399"/>
      <c r="Y853" s="399"/>
      <c r="Z853" s="399"/>
      <c r="AA853" s="399"/>
      <c r="AB853" s="399"/>
    </row>
    <row r="854">
      <c r="A854" s="399"/>
      <c r="B854" s="399"/>
      <c r="C854" s="399"/>
      <c r="D854" s="399"/>
      <c r="E854" s="399"/>
      <c r="F854" s="399"/>
      <c r="G854" s="399"/>
      <c r="H854" s="399"/>
      <c r="I854" s="399"/>
      <c r="J854" s="399"/>
      <c r="K854" s="400"/>
      <c r="L854" s="399"/>
      <c r="M854" s="399"/>
      <c r="N854" s="399"/>
      <c r="O854" s="400"/>
      <c r="P854" s="399"/>
      <c r="Q854" s="399"/>
      <c r="R854" s="399"/>
      <c r="S854" s="399"/>
      <c r="T854" s="399"/>
      <c r="U854" s="399"/>
      <c r="V854" s="399"/>
      <c r="W854" s="399"/>
      <c r="X854" s="399"/>
      <c r="Y854" s="399"/>
      <c r="Z854" s="399"/>
      <c r="AA854" s="399"/>
      <c r="AB854" s="399"/>
    </row>
    <row r="855">
      <c r="A855" s="399"/>
      <c r="B855" s="399"/>
      <c r="C855" s="399"/>
      <c r="D855" s="399"/>
      <c r="E855" s="399"/>
      <c r="F855" s="399"/>
      <c r="G855" s="399"/>
      <c r="H855" s="399"/>
      <c r="I855" s="399"/>
      <c r="J855" s="399"/>
      <c r="K855" s="400"/>
      <c r="L855" s="399"/>
      <c r="M855" s="399"/>
      <c r="N855" s="399"/>
      <c r="O855" s="400"/>
      <c r="P855" s="399"/>
      <c r="Q855" s="399"/>
      <c r="R855" s="399"/>
      <c r="S855" s="399"/>
      <c r="T855" s="399"/>
      <c r="U855" s="399"/>
      <c r="V855" s="399"/>
      <c r="W855" s="399"/>
      <c r="X855" s="399"/>
      <c r="Y855" s="399"/>
      <c r="Z855" s="399"/>
      <c r="AA855" s="399"/>
      <c r="AB855" s="399"/>
    </row>
    <row r="856">
      <c r="A856" s="399"/>
      <c r="B856" s="399"/>
      <c r="C856" s="399"/>
      <c r="D856" s="399"/>
      <c r="E856" s="399"/>
      <c r="F856" s="399"/>
      <c r="G856" s="399"/>
      <c r="H856" s="399"/>
      <c r="I856" s="399"/>
      <c r="J856" s="399"/>
      <c r="K856" s="400"/>
      <c r="L856" s="399"/>
      <c r="M856" s="399"/>
      <c r="N856" s="399"/>
      <c r="O856" s="400"/>
      <c r="P856" s="399"/>
      <c r="Q856" s="399"/>
      <c r="R856" s="399"/>
      <c r="S856" s="399"/>
      <c r="T856" s="399"/>
      <c r="U856" s="399"/>
      <c r="V856" s="399"/>
      <c r="W856" s="399"/>
      <c r="X856" s="399"/>
      <c r="Y856" s="399"/>
      <c r="Z856" s="399"/>
      <c r="AA856" s="399"/>
      <c r="AB856" s="399"/>
    </row>
    <row r="857">
      <c r="A857" s="399"/>
      <c r="B857" s="399"/>
      <c r="C857" s="399"/>
      <c r="D857" s="399"/>
      <c r="E857" s="399"/>
      <c r="F857" s="399"/>
      <c r="G857" s="399"/>
      <c r="H857" s="399"/>
      <c r="I857" s="399"/>
      <c r="J857" s="399"/>
      <c r="K857" s="400"/>
      <c r="L857" s="399"/>
      <c r="M857" s="399"/>
      <c r="N857" s="399"/>
      <c r="O857" s="400"/>
      <c r="P857" s="399"/>
      <c r="Q857" s="399"/>
      <c r="R857" s="399"/>
      <c r="S857" s="399"/>
      <c r="T857" s="399"/>
      <c r="U857" s="399"/>
      <c r="V857" s="399"/>
      <c r="W857" s="399"/>
      <c r="X857" s="399"/>
      <c r="Y857" s="399"/>
      <c r="Z857" s="399"/>
      <c r="AA857" s="399"/>
      <c r="AB857" s="399"/>
    </row>
    <row r="858">
      <c r="A858" s="399"/>
      <c r="B858" s="399"/>
      <c r="C858" s="399"/>
      <c r="D858" s="399"/>
      <c r="E858" s="399"/>
      <c r="F858" s="399"/>
      <c r="G858" s="399"/>
      <c r="H858" s="399"/>
      <c r="I858" s="399"/>
      <c r="J858" s="399"/>
      <c r="K858" s="400"/>
      <c r="L858" s="399"/>
      <c r="M858" s="399"/>
      <c r="N858" s="399"/>
      <c r="O858" s="400"/>
      <c r="P858" s="399"/>
      <c r="Q858" s="399"/>
      <c r="R858" s="399"/>
      <c r="S858" s="399"/>
      <c r="T858" s="399"/>
      <c r="U858" s="399"/>
      <c r="V858" s="399"/>
      <c r="W858" s="399"/>
      <c r="X858" s="399"/>
      <c r="Y858" s="399"/>
      <c r="Z858" s="399"/>
      <c r="AA858" s="399"/>
      <c r="AB858" s="399"/>
    </row>
    <row r="859">
      <c r="A859" s="399"/>
      <c r="B859" s="399"/>
      <c r="C859" s="399"/>
      <c r="D859" s="399"/>
      <c r="E859" s="399"/>
      <c r="F859" s="399"/>
      <c r="G859" s="399"/>
      <c r="H859" s="399"/>
      <c r="I859" s="399"/>
      <c r="J859" s="399"/>
      <c r="K859" s="400"/>
      <c r="L859" s="399"/>
      <c r="M859" s="399"/>
      <c r="N859" s="399"/>
      <c r="O859" s="400"/>
      <c r="P859" s="399"/>
      <c r="Q859" s="399"/>
      <c r="R859" s="399"/>
      <c r="S859" s="399"/>
      <c r="T859" s="399"/>
      <c r="U859" s="399"/>
      <c r="V859" s="399"/>
      <c r="W859" s="399"/>
      <c r="X859" s="399"/>
      <c r="Y859" s="399"/>
      <c r="Z859" s="399"/>
      <c r="AA859" s="399"/>
      <c r="AB859" s="399"/>
    </row>
    <row r="860">
      <c r="A860" s="399"/>
      <c r="B860" s="399"/>
      <c r="C860" s="399"/>
      <c r="D860" s="399"/>
      <c r="E860" s="399"/>
      <c r="F860" s="399"/>
      <c r="G860" s="399"/>
      <c r="H860" s="399"/>
      <c r="I860" s="399"/>
      <c r="J860" s="399"/>
      <c r="K860" s="400"/>
      <c r="L860" s="399"/>
      <c r="M860" s="399"/>
      <c r="N860" s="399"/>
      <c r="O860" s="400"/>
      <c r="P860" s="399"/>
      <c r="Q860" s="399"/>
      <c r="R860" s="399"/>
      <c r="S860" s="399"/>
      <c r="T860" s="399"/>
      <c r="U860" s="399"/>
      <c r="V860" s="399"/>
      <c r="W860" s="399"/>
      <c r="X860" s="399"/>
      <c r="Y860" s="399"/>
      <c r="Z860" s="399"/>
      <c r="AA860" s="399"/>
      <c r="AB860" s="399"/>
    </row>
    <row r="861">
      <c r="A861" s="399"/>
      <c r="B861" s="399"/>
      <c r="C861" s="399"/>
      <c r="D861" s="399"/>
      <c r="E861" s="399"/>
      <c r="F861" s="399"/>
      <c r="G861" s="399"/>
      <c r="H861" s="399"/>
      <c r="I861" s="399"/>
      <c r="J861" s="399"/>
      <c r="K861" s="400"/>
      <c r="L861" s="399"/>
      <c r="M861" s="399"/>
      <c r="N861" s="399"/>
      <c r="O861" s="400"/>
      <c r="P861" s="399"/>
      <c r="Q861" s="399"/>
      <c r="R861" s="399"/>
      <c r="S861" s="399"/>
      <c r="T861" s="399"/>
      <c r="U861" s="399"/>
      <c r="V861" s="399"/>
      <c r="W861" s="399"/>
      <c r="X861" s="399"/>
      <c r="Y861" s="399"/>
      <c r="Z861" s="399"/>
      <c r="AA861" s="399"/>
      <c r="AB861" s="399"/>
    </row>
    <row r="862">
      <c r="A862" s="399"/>
      <c r="B862" s="399"/>
      <c r="C862" s="399"/>
      <c r="D862" s="399"/>
      <c r="E862" s="399"/>
      <c r="F862" s="399"/>
      <c r="G862" s="399"/>
      <c r="H862" s="399"/>
      <c r="I862" s="399"/>
      <c r="J862" s="399"/>
      <c r="K862" s="400"/>
      <c r="L862" s="399"/>
      <c r="M862" s="399"/>
      <c r="N862" s="399"/>
      <c r="O862" s="400"/>
      <c r="P862" s="399"/>
      <c r="Q862" s="399"/>
      <c r="R862" s="399"/>
      <c r="S862" s="399"/>
      <c r="T862" s="399"/>
      <c r="U862" s="399"/>
      <c r="V862" s="399"/>
      <c r="W862" s="399"/>
      <c r="X862" s="399"/>
      <c r="Y862" s="399"/>
      <c r="Z862" s="399"/>
      <c r="AA862" s="399"/>
      <c r="AB862" s="399"/>
    </row>
    <row r="863">
      <c r="A863" s="399"/>
      <c r="B863" s="399"/>
      <c r="C863" s="399"/>
      <c r="D863" s="399"/>
      <c r="E863" s="399"/>
      <c r="F863" s="399"/>
      <c r="G863" s="399"/>
      <c r="H863" s="399"/>
      <c r="I863" s="399"/>
      <c r="J863" s="399"/>
      <c r="K863" s="400"/>
      <c r="L863" s="399"/>
      <c r="M863" s="399"/>
      <c r="N863" s="399"/>
      <c r="O863" s="400"/>
      <c r="P863" s="399"/>
      <c r="Q863" s="399"/>
      <c r="R863" s="399"/>
      <c r="S863" s="399"/>
      <c r="T863" s="399"/>
      <c r="U863" s="399"/>
      <c r="V863" s="399"/>
      <c r="W863" s="399"/>
      <c r="X863" s="399"/>
      <c r="Y863" s="399"/>
      <c r="Z863" s="399"/>
      <c r="AA863" s="399"/>
      <c r="AB863" s="399"/>
    </row>
    <row r="864">
      <c r="A864" s="399"/>
      <c r="B864" s="399"/>
      <c r="C864" s="399"/>
      <c r="D864" s="399"/>
      <c r="E864" s="399"/>
      <c r="F864" s="399"/>
      <c r="G864" s="399"/>
      <c r="H864" s="399"/>
      <c r="I864" s="399"/>
      <c r="J864" s="399"/>
      <c r="K864" s="400"/>
      <c r="L864" s="399"/>
      <c r="M864" s="399"/>
      <c r="N864" s="399"/>
      <c r="O864" s="400"/>
      <c r="P864" s="399"/>
      <c r="Q864" s="399"/>
      <c r="R864" s="399"/>
      <c r="S864" s="399"/>
      <c r="T864" s="399"/>
      <c r="U864" s="399"/>
      <c r="V864" s="399"/>
      <c r="W864" s="399"/>
      <c r="X864" s="399"/>
      <c r="Y864" s="399"/>
      <c r="Z864" s="399"/>
      <c r="AA864" s="399"/>
      <c r="AB864" s="399"/>
    </row>
    <row r="865">
      <c r="A865" s="399"/>
      <c r="B865" s="399"/>
      <c r="C865" s="399"/>
      <c r="D865" s="399"/>
      <c r="E865" s="399"/>
      <c r="F865" s="399"/>
      <c r="G865" s="399"/>
      <c r="H865" s="399"/>
      <c r="I865" s="399"/>
      <c r="J865" s="399"/>
      <c r="K865" s="400"/>
      <c r="L865" s="399"/>
      <c r="M865" s="399"/>
      <c r="N865" s="399"/>
      <c r="O865" s="400"/>
      <c r="P865" s="399"/>
      <c r="Q865" s="399"/>
      <c r="R865" s="399"/>
      <c r="S865" s="399"/>
      <c r="T865" s="399"/>
      <c r="U865" s="399"/>
      <c r="V865" s="399"/>
      <c r="W865" s="399"/>
      <c r="X865" s="399"/>
      <c r="Y865" s="399"/>
      <c r="Z865" s="399"/>
      <c r="AA865" s="399"/>
      <c r="AB865" s="399"/>
    </row>
    <row r="866">
      <c r="A866" s="399"/>
      <c r="B866" s="399"/>
      <c r="C866" s="399"/>
      <c r="D866" s="399"/>
      <c r="E866" s="399"/>
      <c r="F866" s="399"/>
      <c r="G866" s="399"/>
      <c r="H866" s="399"/>
      <c r="I866" s="399"/>
      <c r="J866" s="399"/>
      <c r="K866" s="400"/>
      <c r="L866" s="399"/>
      <c r="M866" s="399"/>
      <c r="N866" s="399"/>
      <c r="O866" s="400"/>
      <c r="P866" s="399"/>
      <c r="Q866" s="399"/>
      <c r="R866" s="399"/>
      <c r="S866" s="399"/>
      <c r="T866" s="399"/>
      <c r="U866" s="399"/>
      <c r="V866" s="399"/>
      <c r="W866" s="399"/>
      <c r="X866" s="399"/>
      <c r="Y866" s="399"/>
      <c r="Z866" s="399"/>
      <c r="AA866" s="399"/>
      <c r="AB866" s="399"/>
    </row>
    <row r="867">
      <c r="A867" s="399"/>
      <c r="B867" s="399"/>
      <c r="C867" s="399"/>
      <c r="D867" s="399"/>
      <c r="E867" s="399"/>
      <c r="F867" s="399"/>
      <c r="G867" s="399"/>
      <c r="H867" s="399"/>
      <c r="I867" s="399"/>
      <c r="J867" s="399"/>
      <c r="K867" s="400"/>
      <c r="L867" s="399"/>
      <c r="M867" s="399"/>
      <c r="N867" s="399"/>
      <c r="O867" s="400"/>
      <c r="P867" s="399"/>
      <c r="Q867" s="399"/>
      <c r="R867" s="399"/>
      <c r="S867" s="399"/>
      <c r="T867" s="399"/>
      <c r="U867" s="399"/>
      <c r="V867" s="399"/>
      <c r="W867" s="399"/>
      <c r="X867" s="399"/>
      <c r="Y867" s="399"/>
      <c r="Z867" s="399"/>
      <c r="AA867" s="399"/>
      <c r="AB867" s="399"/>
    </row>
    <row r="868">
      <c r="A868" s="399"/>
      <c r="B868" s="399"/>
      <c r="C868" s="399"/>
      <c r="D868" s="399"/>
      <c r="E868" s="399"/>
      <c r="F868" s="399"/>
      <c r="G868" s="399"/>
      <c r="H868" s="399"/>
      <c r="I868" s="399"/>
      <c r="J868" s="399"/>
      <c r="K868" s="400"/>
      <c r="L868" s="399"/>
      <c r="M868" s="399"/>
      <c r="N868" s="399"/>
      <c r="O868" s="400"/>
      <c r="P868" s="399"/>
      <c r="Q868" s="399"/>
      <c r="R868" s="399"/>
      <c r="S868" s="399"/>
      <c r="T868" s="399"/>
      <c r="U868" s="399"/>
      <c r="V868" s="399"/>
      <c r="W868" s="399"/>
      <c r="X868" s="399"/>
      <c r="Y868" s="399"/>
      <c r="Z868" s="399"/>
      <c r="AA868" s="399"/>
      <c r="AB868" s="399"/>
    </row>
    <row r="869">
      <c r="A869" s="399"/>
      <c r="B869" s="399"/>
      <c r="C869" s="399"/>
      <c r="D869" s="399"/>
      <c r="E869" s="399"/>
      <c r="F869" s="399"/>
      <c r="G869" s="399"/>
      <c r="H869" s="399"/>
      <c r="I869" s="399"/>
      <c r="J869" s="399"/>
      <c r="K869" s="400"/>
      <c r="L869" s="399"/>
      <c r="M869" s="399"/>
      <c r="N869" s="399"/>
      <c r="O869" s="400"/>
      <c r="P869" s="399"/>
      <c r="Q869" s="399"/>
      <c r="R869" s="399"/>
      <c r="S869" s="399"/>
      <c r="T869" s="399"/>
      <c r="U869" s="399"/>
      <c r="V869" s="399"/>
      <c r="W869" s="399"/>
      <c r="X869" s="399"/>
      <c r="Y869" s="399"/>
      <c r="Z869" s="399"/>
      <c r="AA869" s="399"/>
      <c r="AB869" s="399"/>
    </row>
    <row r="870">
      <c r="A870" s="399"/>
      <c r="B870" s="399"/>
      <c r="C870" s="399"/>
      <c r="D870" s="399"/>
      <c r="E870" s="399"/>
      <c r="F870" s="399"/>
      <c r="G870" s="399"/>
      <c r="H870" s="399"/>
      <c r="I870" s="399"/>
      <c r="J870" s="399"/>
      <c r="K870" s="400"/>
      <c r="L870" s="399"/>
      <c r="M870" s="399"/>
      <c r="N870" s="399"/>
      <c r="O870" s="400"/>
      <c r="P870" s="399"/>
      <c r="Q870" s="399"/>
      <c r="R870" s="399"/>
      <c r="S870" s="399"/>
      <c r="T870" s="399"/>
      <c r="U870" s="399"/>
      <c r="V870" s="399"/>
      <c r="W870" s="399"/>
      <c r="X870" s="399"/>
      <c r="Y870" s="399"/>
      <c r="Z870" s="399"/>
      <c r="AA870" s="399"/>
      <c r="AB870" s="399"/>
    </row>
    <row r="871">
      <c r="A871" s="399"/>
      <c r="B871" s="399"/>
      <c r="C871" s="399"/>
      <c r="D871" s="399"/>
      <c r="E871" s="399"/>
      <c r="F871" s="399"/>
      <c r="G871" s="399"/>
      <c r="H871" s="399"/>
      <c r="I871" s="399"/>
      <c r="J871" s="399"/>
      <c r="K871" s="400"/>
      <c r="L871" s="399"/>
      <c r="M871" s="399"/>
      <c r="N871" s="399"/>
      <c r="O871" s="400"/>
      <c r="P871" s="399"/>
      <c r="Q871" s="399"/>
      <c r="R871" s="399"/>
      <c r="S871" s="399"/>
      <c r="T871" s="399"/>
      <c r="U871" s="399"/>
      <c r="V871" s="399"/>
      <c r="W871" s="399"/>
      <c r="X871" s="399"/>
      <c r="Y871" s="399"/>
      <c r="Z871" s="399"/>
      <c r="AA871" s="399"/>
      <c r="AB871" s="399"/>
    </row>
    <row r="872">
      <c r="A872" s="399"/>
      <c r="B872" s="399"/>
      <c r="C872" s="399"/>
      <c r="D872" s="399"/>
      <c r="E872" s="399"/>
      <c r="F872" s="399"/>
      <c r="G872" s="399"/>
      <c r="H872" s="399"/>
      <c r="I872" s="399"/>
      <c r="J872" s="399"/>
      <c r="K872" s="400"/>
      <c r="L872" s="399"/>
      <c r="M872" s="399"/>
      <c r="N872" s="399"/>
      <c r="O872" s="400"/>
      <c r="P872" s="399"/>
      <c r="Q872" s="399"/>
      <c r="R872" s="399"/>
      <c r="S872" s="399"/>
      <c r="T872" s="399"/>
      <c r="U872" s="399"/>
      <c r="V872" s="399"/>
      <c r="W872" s="399"/>
      <c r="X872" s="399"/>
      <c r="Y872" s="399"/>
      <c r="Z872" s="399"/>
      <c r="AA872" s="399"/>
      <c r="AB872" s="399"/>
    </row>
    <row r="873">
      <c r="A873" s="399"/>
      <c r="B873" s="399"/>
      <c r="C873" s="399"/>
      <c r="D873" s="399"/>
      <c r="E873" s="399"/>
      <c r="F873" s="399"/>
      <c r="G873" s="399"/>
      <c r="H873" s="399"/>
      <c r="I873" s="399"/>
      <c r="J873" s="399"/>
      <c r="K873" s="400"/>
      <c r="L873" s="399"/>
      <c r="M873" s="399"/>
      <c r="N873" s="399"/>
      <c r="O873" s="400"/>
      <c r="P873" s="399"/>
      <c r="Q873" s="399"/>
      <c r="R873" s="399"/>
      <c r="S873" s="399"/>
      <c r="T873" s="399"/>
      <c r="U873" s="399"/>
      <c r="V873" s="399"/>
      <c r="W873" s="399"/>
      <c r="X873" s="399"/>
      <c r="Y873" s="399"/>
      <c r="Z873" s="399"/>
      <c r="AA873" s="399"/>
      <c r="AB873" s="399"/>
    </row>
    <row r="874">
      <c r="A874" s="399"/>
      <c r="B874" s="399"/>
      <c r="C874" s="399"/>
      <c r="D874" s="399"/>
      <c r="E874" s="399"/>
      <c r="F874" s="399"/>
      <c r="G874" s="399"/>
      <c r="H874" s="399"/>
      <c r="I874" s="399"/>
      <c r="J874" s="399"/>
      <c r="K874" s="400"/>
      <c r="L874" s="399"/>
      <c r="M874" s="399"/>
      <c r="N874" s="399"/>
      <c r="O874" s="400"/>
      <c r="P874" s="399"/>
      <c r="Q874" s="399"/>
      <c r="R874" s="399"/>
      <c r="S874" s="399"/>
      <c r="T874" s="399"/>
      <c r="U874" s="399"/>
      <c r="V874" s="399"/>
      <c r="W874" s="399"/>
      <c r="X874" s="399"/>
      <c r="Y874" s="399"/>
      <c r="Z874" s="399"/>
      <c r="AA874" s="399"/>
      <c r="AB874" s="399"/>
    </row>
    <row r="875">
      <c r="A875" s="399"/>
      <c r="B875" s="399"/>
      <c r="C875" s="399"/>
      <c r="D875" s="399"/>
      <c r="E875" s="399"/>
      <c r="F875" s="399"/>
      <c r="G875" s="399"/>
      <c r="H875" s="399"/>
      <c r="I875" s="399"/>
      <c r="J875" s="399"/>
      <c r="K875" s="400"/>
      <c r="L875" s="399"/>
      <c r="M875" s="399"/>
      <c r="N875" s="399"/>
      <c r="O875" s="400"/>
      <c r="P875" s="399"/>
      <c r="Q875" s="399"/>
      <c r="R875" s="399"/>
      <c r="S875" s="399"/>
      <c r="T875" s="399"/>
      <c r="U875" s="399"/>
      <c r="V875" s="399"/>
      <c r="W875" s="399"/>
      <c r="X875" s="399"/>
      <c r="Y875" s="399"/>
      <c r="Z875" s="399"/>
      <c r="AA875" s="399"/>
      <c r="AB875" s="399"/>
    </row>
    <row r="876">
      <c r="A876" s="399"/>
      <c r="B876" s="399"/>
      <c r="C876" s="399"/>
      <c r="D876" s="399"/>
      <c r="E876" s="399"/>
      <c r="F876" s="399"/>
      <c r="G876" s="399"/>
      <c r="H876" s="399"/>
      <c r="I876" s="399"/>
      <c r="J876" s="399"/>
      <c r="K876" s="400"/>
      <c r="L876" s="399"/>
      <c r="M876" s="399"/>
      <c r="N876" s="399"/>
      <c r="O876" s="400"/>
      <c r="P876" s="399"/>
      <c r="Q876" s="399"/>
      <c r="R876" s="399"/>
      <c r="S876" s="399"/>
      <c r="T876" s="399"/>
      <c r="U876" s="399"/>
      <c r="V876" s="399"/>
      <c r="W876" s="399"/>
      <c r="X876" s="399"/>
      <c r="Y876" s="399"/>
      <c r="Z876" s="399"/>
      <c r="AA876" s="399"/>
      <c r="AB876" s="399"/>
    </row>
    <row r="877">
      <c r="A877" s="399"/>
      <c r="B877" s="399"/>
      <c r="C877" s="399"/>
      <c r="D877" s="399"/>
      <c r="E877" s="399"/>
      <c r="F877" s="399"/>
      <c r="G877" s="399"/>
      <c r="H877" s="399"/>
      <c r="I877" s="399"/>
      <c r="J877" s="399"/>
      <c r="K877" s="400"/>
      <c r="L877" s="399"/>
      <c r="M877" s="399"/>
      <c r="N877" s="399"/>
      <c r="O877" s="400"/>
      <c r="P877" s="399"/>
      <c r="Q877" s="399"/>
      <c r="R877" s="399"/>
      <c r="S877" s="399"/>
      <c r="T877" s="399"/>
      <c r="U877" s="399"/>
      <c r="V877" s="399"/>
      <c r="W877" s="399"/>
      <c r="X877" s="399"/>
      <c r="Y877" s="399"/>
      <c r="Z877" s="399"/>
      <c r="AA877" s="399"/>
      <c r="AB877" s="399"/>
    </row>
    <row r="878">
      <c r="A878" s="399"/>
      <c r="B878" s="399"/>
      <c r="C878" s="399"/>
      <c r="D878" s="399"/>
      <c r="E878" s="399"/>
      <c r="F878" s="399"/>
      <c r="G878" s="399"/>
      <c r="H878" s="399"/>
      <c r="I878" s="399"/>
      <c r="J878" s="399"/>
      <c r="K878" s="400"/>
      <c r="L878" s="399"/>
      <c r="M878" s="399"/>
      <c r="N878" s="399"/>
      <c r="O878" s="400"/>
      <c r="P878" s="399"/>
      <c r="Q878" s="399"/>
      <c r="R878" s="399"/>
      <c r="S878" s="399"/>
      <c r="T878" s="399"/>
      <c r="U878" s="399"/>
      <c r="V878" s="399"/>
      <c r="W878" s="399"/>
      <c r="X878" s="399"/>
      <c r="Y878" s="399"/>
      <c r="Z878" s="399"/>
      <c r="AA878" s="399"/>
      <c r="AB878" s="399"/>
    </row>
    <row r="879">
      <c r="A879" s="399"/>
      <c r="B879" s="399"/>
      <c r="C879" s="399"/>
      <c r="D879" s="399"/>
      <c r="E879" s="399"/>
      <c r="F879" s="399"/>
      <c r="G879" s="399"/>
      <c r="H879" s="399"/>
      <c r="I879" s="399"/>
      <c r="J879" s="399"/>
      <c r="K879" s="400"/>
      <c r="L879" s="399"/>
      <c r="M879" s="399"/>
      <c r="N879" s="399"/>
      <c r="O879" s="400"/>
      <c r="P879" s="399"/>
      <c r="Q879" s="399"/>
      <c r="R879" s="399"/>
      <c r="S879" s="399"/>
      <c r="T879" s="399"/>
      <c r="U879" s="399"/>
      <c r="V879" s="399"/>
      <c r="W879" s="399"/>
      <c r="X879" s="399"/>
      <c r="Y879" s="399"/>
      <c r="Z879" s="399"/>
      <c r="AA879" s="399"/>
      <c r="AB879" s="399"/>
    </row>
    <row r="880">
      <c r="A880" s="399"/>
      <c r="B880" s="399"/>
      <c r="C880" s="399"/>
      <c r="D880" s="399"/>
      <c r="E880" s="399"/>
      <c r="F880" s="399"/>
      <c r="G880" s="399"/>
      <c r="H880" s="399"/>
      <c r="I880" s="399"/>
      <c r="J880" s="399"/>
      <c r="K880" s="400"/>
      <c r="L880" s="399"/>
      <c r="M880" s="399"/>
      <c r="N880" s="399"/>
      <c r="O880" s="400"/>
      <c r="P880" s="399"/>
      <c r="Q880" s="399"/>
      <c r="R880" s="399"/>
      <c r="S880" s="399"/>
      <c r="T880" s="399"/>
      <c r="U880" s="399"/>
      <c r="V880" s="399"/>
      <c r="W880" s="399"/>
      <c r="X880" s="399"/>
      <c r="Y880" s="399"/>
      <c r="Z880" s="399"/>
      <c r="AA880" s="399"/>
      <c r="AB880" s="399"/>
    </row>
    <row r="881">
      <c r="A881" s="399"/>
      <c r="B881" s="399"/>
      <c r="C881" s="399"/>
      <c r="D881" s="399"/>
      <c r="E881" s="399"/>
      <c r="F881" s="399"/>
      <c r="G881" s="399"/>
      <c r="H881" s="399"/>
      <c r="I881" s="399"/>
      <c r="J881" s="399"/>
      <c r="K881" s="400"/>
      <c r="L881" s="399"/>
      <c r="M881" s="399"/>
      <c r="N881" s="399"/>
      <c r="O881" s="400"/>
      <c r="P881" s="399"/>
      <c r="Q881" s="399"/>
      <c r="R881" s="399"/>
      <c r="S881" s="399"/>
      <c r="T881" s="399"/>
      <c r="U881" s="399"/>
      <c r="V881" s="399"/>
      <c r="W881" s="399"/>
      <c r="X881" s="399"/>
      <c r="Y881" s="399"/>
      <c r="Z881" s="399"/>
      <c r="AA881" s="399"/>
      <c r="AB881" s="399"/>
    </row>
    <row r="882">
      <c r="A882" s="399"/>
      <c r="B882" s="399"/>
      <c r="C882" s="399"/>
      <c r="D882" s="399"/>
      <c r="E882" s="399"/>
      <c r="F882" s="399"/>
      <c r="G882" s="399"/>
      <c r="H882" s="399"/>
      <c r="I882" s="399"/>
      <c r="J882" s="399"/>
      <c r="K882" s="400"/>
      <c r="L882" s="399"/>
      <c r="M882" s="399"/>
      <c r="N882" s="399"/>
      <c r="O882" s="400"/>
      <c r="P882" s="399"/>
      <c r="Q882" s="399"/>
      <c r="R882" s="399"/>
      <c r="S882" s="399"/>
      <c r="T882" s="399"/>
      <c r="U882" s="399"/>
      <c r="V882" s="399"/>
      <c r="W882" s="399"/>
      <c r="X882" s="399"/>
      <c r="Y882" s="399"/>
      <c r="Z882" s="399"/>
      <c r="AA882" s="399"/>
      <c r="AB882" s="399"/>
    </row>
    <row r="883">
      <c r="A883" s="399"/>
      <c r="B883" s="399"/>
      <c r="C883" s="399"/>
      <c r="D883" s="399"/>
      <c r="E883" s="399"/>
      <c r="F883" s="399"/>
      <c r="G883" s="399"/>
      <c r="H883" s="399"/>
      <c r="I883" s="399"/>
      <c r="J883" s="399"/>
      <c r="K883" s="400"/>
      <c r="L883" s="399"/>
      <c r="M883" s="399"/>
      <c r="N883" s="399"/>
      <c r="O883" s="400"/>
      <c r="P883" s="399"/>
      <c r="Q883" s="399"/>
      <c r="R883" s="399"/>
      <c r="S883" s="399"/>
      <c r="T883" s="399"/>
      <c r="U883" s="399"/>
      <c r="V883" s="399"/>
      <c r="W883" s="399"/>
      <c r="X883" s="399"/>
      <c r="Y883" s="399"/>
      <c r="Z883" s="399"/>
      <c r="AA883" s="399"/>
      <c r="AB883" s="399"/>
    </row>
    <row r="884">
      <c r="A884" s="399"/>
      <c r="B884" s="399"/>
      <c r="C884" s="399"/>
      <c r="D884" s="399"/>
      <c r="E884" s="399"/>
      <c r="F884" s="399"/>
      <c r="G884" s="399"/>
      <c r="H884" s="399"/>
      <c r="I884" s="399"/>
      <c r="J884" s="399"/>
      <c r="K884" s="400"/>
      <c r="L884" s="399"/>
      <c r="M884" s="399"/>
      <c r="N884" s="399"/>
      <c r="O884" s="400"/>
      <c r="P884" s="399"/>
      <c r="Q884" s="399"/>
      <c r="R884" s="399"/>
      <c r="S884" s="399"/>
      <c r="T884" s="399"/>
      <c r="U884" s="399"/>
      <c r="V884" s="399"/>
      <c r="W884" s="399"/>
      <c r="X884" s="399"/>
      <c r="Y884" s="399"/>
      <c r="Z884" s="399"/>
      <c r="AA884" s="399"/>
      <c r="AB884" s="399"/>
    </row>
    <row r="885">
      <c r="A885" s="399"/>
      <c r="B885" s="399"/>
      <c r="C885" s="399"/>
      <c r="D885" s="399"/>
      <c r="E885" s="399"/>
      <c r="F885" s="399"/>
      <c r="G885" s="399"/>
      <c r="H885" s="399"/>
      <c r="I885" s="399"/>
      <c r="J885" s="399"/>
      <c r="K885" s="400"/>
      <c r="L885" s="399"/>
      <c r="M885" s="399"/>
      <c r="N885" s="399"/>
      <c r="O885" s="400"/>
      <c r="P885" s="399"/>
      <c r="Q885" s="399"/>
      <c r="R885" s="399"/>
      <c r="S885" s="399"/>
      <c r="T885" s="399"/>
      <c r="U885" s="399"/>
      <c r="V885" s="399"/>
      <c r="W885" s="399"/>
      <c r="X885" s="399"/>
      <c r="Y885" s="399"/>
      <c r="Z885" s="399"/>
      <c r="AA885" s="399"/>
      <c r="AB885" s="399"/>
    </row>
    <row r="886">
      <c r="A886" s="399"/>
      <c r="B886" s="399"/>
      <c r="C886" s="399"/>
      <c r="D886" s="399"/>
      <c r="E886" s="399"/>
      <c r="F886" s="399"/>
      <c r="G886" s="399"/>
      <c r="H886" s="399"/>
      <c r="I886" s="399"/>
      <c r="J886" s="399"/>
      <c r="K886" s="400"/>
      <c r="L886" s="399"/>
      <c r="M886" s="399"/>
      <c r="N886" s="399"/>
      <c r="O886" s="400"/>
      <c r="P886" s="399"/>
      <c r="Q886" s="399"/>
      <c r="R886" s="399"/>
      <c r="S886" s="399"/>
      <c r="T886" s="399"/>
      <c r="U886" s="399"/>
      <c r="V886" s="399"/>
      <c r="W886" s="399"/>
      <c r="X886" s="399"/>
      <c r="Y886" s="399"/>
      <c r="Z886" s="399"/>
      <c r="AA886" s="399"/>
      <c r="AB886" s="399"/>
    </row>
    <row r="887">
      <c r="A887" s="399"/>
      <c r="B887" s="399"/>
      <c r="C887" s="399"/>
      <c r="D887" s="399"/>
      <c r="E887" s="399"/>
      <c r="F887" s="399"/>
      <c r="G887" s="399"/>
      <c r="H887" s="399"/>
      <c r="I887" s="399"/>
      <c r="J887" s="399"/>
      <c r="K887" s="400"/>
      <c r="L887" s="399"/>
      <c r="M887" s="399"/>
      <c r="N887" s="399"/>
      <c r="O887" s="400"/>
      <c r="P887" s="399"/>
      <c r="Q887" s="399"/>
      <c r="R887" s="399"/>
      <c r="S887" s="399"/>
      <c r="T887" s="399"/>
      <c r="U887" s="399"/>
      <c r="V887" s="399"/>
      <c r="W887" s="399"/>
      <c r="X887" s="399"/>
      <c r="Y887" s="399"/>
      <c r="Z887" s="399"/>
      <c r="AA887" s="399"/>
      <c r="AB887" s="399"/>
    </row>
    <row r="888">
      <c r="A888" s="399"/>
      <c r="B888" s="399"/>
      <c r="C888" s="399"/>
      <c r="D888" s="399"/>
      <c r="E888" s="399"/>
      <c r="F888" s="399"/>
      <c r="G888" s="399"/>
      <c r="H888" s="399"/>
      <c r="I888" s="399"/>
      <c r="J888" s="399"/>
      <c r="K888" s="400"/>
      <c r="L888" s="399"/>
      <c r="M888" s="399"/>
      <c r="N888" s="399"/>
      <c r="O888" s="400"/>
      <c r="P888" s="399"/>
      <c r="Q888" s="399"/>
      <c r="R888" s="399"/>
      <c r="S888" s="399"/>
      <c r="T888" s="399"/>
      <c r="U888" s="399"/>
      <c r="V888" s="399"/>
      <c r="W888" s="399"/>
      <c r="X888" s="399"/>
      <c r="Y888" s="399"/>
      <c r="Z888" s="399"/>
      <c r="AA888" s="399"/>
      <c r="AB888" s="399"/>
    </row>
    <row r="889">
      <c r="A889" s="399"/>
      <c r="B889" s="399"/>
      <c r="C889" s="399"/>
      <c r="D889" s="399"/>
      <c r="E889" s="399"/>
      <c r="F889" s="399"/>
      <c r="G889" s="399"/>
      <c r="H889" s="399"/>
      <c r="I889" s="399"/>
      <c r="J889" s="399"/>
      <c r="K889" s="400"/>
      <c r="L889" s="399"/>
      <c r="M889" s="399"/>
      <c r="N889" s="399"/>
      <c r="O889" s="400"/>
      <c r="P889" s="399"/>
      <c r="Q889" s="399"/>
      <c r="R889" s="399"/>
      <c r="S889" s="399"/>
      <c r="T889" s="399"/>
      <c r="U889" s="399"/>
      <c r="V889" s="399"/>
      <c r="W889" s="399"/>
      <c r="X889" s="399"/>
      <c r="Y889" s="399"/>
      <c r="Z889" s="399"/>
      <c r="AA889" s="399"/>
      <c r="AB889" s="399"/>
    </row>
    <row r="890">
      <c r="A890" s="399"/>
      <c r="B890" s="399"/>
      <c r="C890" s="399"/>
      <c r="D890" s="399"/>
      <c r="E890" s="399"/>
      <c r="F890" s="399"/>
      <c r="G890" s="399"/>
      <c r="H890" s="399"/>
      <c r="I890" s="399"/>
      <c r="J890" s="399"/>
      <c r="K890" s="400"/>
      <c r="L890" s="399"/>
      <c r="M890" s="399"/>
      <c r="N890" s="399"/>
      <c r="O890" s="400"/>
      <c r="P890" s="399"/>
      <c r="Q890" s="399"/>
      <c r="R890" s="399"/>
      <c r="S890" s="399"/>
      <c r="T890" s="399"/>
      <c r="U890" s="399"/>
      <c r="V890" s="399"/>
      <c r="W890" s="399"/>
      <c r="X890" s="399"/>
      <c r="Y890" s="399"/>
      <c r="Z890" s="399"/>
      <c r="AA890" s="399"/>
      <c r="AB890" s="399"/>
    </row>
    <row r="891">
      <c r="A891" s="399"/>
      <c r="B891" s="399"/>
      <c r="C891" s="399"/>
      <c r="D891" s="399"/>
      <c r="E891" s="399"/>
      <c r="F891" s="399"/>
      <c r="G891" s="399"/>
      <c r="H891" s="399"/>
      <c r="I891" s="399"/>
      <c r="J891" s="399"/>
      <c r="K891" s="400"/>
      <c r="L891" s="399"/>
      <c r="M891" s="399"/>
      <c r="N891" s="399"/>
      <c r="O891" s="400"/>
      <c r="P891" s="399"/>
      <c r="Q891" s="399"/>
      <c r="R891" s="399"/>
      <c r="S891" s="399"/>
      <c r="T891" s="399"/>
      <c r="U891" s="399"/>
      <c r="V891" s="399"/>
      <c r="W891" s="399"/>
      <c r="X891" s="399"/>
      <c r="Y891" s="399"/>
      <c r="Z891" s="399"/>
      <c r="AA891" s="399"/>
      <c r="AB891" s="399"/>
    </row>
    <row r="892">
      <c r="A892" s="399"/>
      <c r="B892" s="399"/>
      <c r="C892" s="399"/>
      <c r="D892" s="399"/>
      <c r="E892" s="399"/>
      <c r="F892" s="399"/>
      <c r="G892" s="399"/>
      <c r="H892" s="399"/>
      <c r="I892" s="399"/>
      <c r="J892" s="399"/>
      <c r="K892" s="400"/>
      <c r="L892" s="399"/>
      <c r="M892" s="399"/>
      <c r="N892" s="399"/>
      <c r="O892" s="400"/>
      <c r="P892" s="399"/>
      <c r="Q892" s="399"/>
      <c r="R892" s="399"/>
      <c r="S892" s="399"/>
      <c r="T892" s="399"/>
      <c r="U892" s="399"/>
      <c r="V892" s="399"/>
      <c r="W892" s="399"/>
      <c r="X892" s="399"/>
      <c r="Y892" s="399"/>
      <c r="Z892" s="399"/>
      <c r="AA892" s="399"/>
      <c r="AB892" s="399"/>
    </row>
    <row r="893">
      <c r="A893" s="399"/>
      <c r="B893" s="399"/>
      <c r="C893" s="399"/>
      <c r="D893" s="399"/>
      <c r="E893" s="399"/>
      <c r="F893" s="399"/>
      <c r="G893" s="399"/>
      <c r="H893" s="399"/>
      <c r="I893" s="399"/>
      <c r="J893" s="399"/>
      <c r="K893" s="400"/>
      <c r="L893" s="399"/>
      <c r="M893" s="399"/>
      <c r="N893" s="399"/>
      <c r="O893" s="400"/>
      <c r="P893" s="399"/>
      <c r="Q893" s="399"/>
      <c r="R893" s="399"/>
      <c r="S893" s="399"/>
      <c r="T893" s="399"/>
      <c r="U893" s="399"/>
      <c r="V893" s="399"/>
      <c r="W893" s="399"/>
      <c r="X893" s="399"/>
      <c r="Y893" s="399"/>
      <c r="Z893" s="399"/>
      <c r="AA893" s="399"/>
      <c r="AB893" s="399"/>
    </row>
    <row r="894">
      <c r="A894" s="399"/>
      <c r="B894" s="399"/>
      <c r="C894" s="399"/>
      <c r="D894" s="399"/>
      <c r="E894" s="399"/>
      <c r="F894" s="399"/>
      <c r="G894" s="399"/>
      <c r="H894" s="399"/>
      <c r="I894" s="399"/>
      <c r="J894" s="399"/>
      <c r="K894" s="400"/>
      <c r="L894" s="399"/>
      <c r="M894" s="399"/>
      <c r="N894" s="399"/>
      <c r="O894" s="400"/>
      <c r="P894" s="399"/>
      <c r="Q894" s="399"/>
      <c r="R894" s="399"/>
      <c r="S894" s="399"/>
      <c r="T894" s="399"/>
      <c r="U894" s="399"/>
      <c r="V894" s="399"/>
      <c r="W894" s="399"/>
      <c r="X894" s="399"/>
      <c r="Y894" s="399"/>
      <c r="Z894" s="399"/>
      <c r="AA894" s="399"/>
      <c r="AB894" s="399"/>
    </row>
    <row r="895">
      <c r="A895" s="399"/>
      <c r="B895" s="399"/>
      <c r="C895" s="399"/>
      <c r="D895" s="399"/>
      <c r="E895" s="399"/>
      <c r="F895" s="399"/>
      <c r="G895" s="399"/>
      <c r="H895" s="399"/>
      <c r="I895" s="399"/>
      <c r="J895" s="399"/>
      <c r="K895" s="400"/>
      <c r="L895" s="399"/>
      <c r="M895" s="399"/>
      <c r="N895" s="399"/>
      <c r="O895" s="400"/>
      <c r="P895" s="399"/>
      <c r="Q895" s="399"/>
      <c r="R895" s="399"/>
      <c r="S895" s="399"/>
      <c r="T895" s="399"/>
      <c r="U895" s="399"/>
      <c r="V895" s="399"/>
      <c r="W895" s="399"/>
      <c r="X895" s="399"/>
      <c r="Y895" s="399"/>
      <c r="Z895" s="399"/>
      <c r="AA895" s="399"/>
      <c r="AB895" s="399"/>
    </row>
    <row r="896">
      <c r="A896" s="399"/>
      <c r="B896" s="399"/>
      <c r="C896" s="399"/>
      <c r="D896" s="399"/>
      <c r="E896" s="399"/>
      <c r="F896" s="399"/>
      <c r="G896" s="399"/>
      <c r="H896" s="399"/>
      <c r="I896" s="399"/>
      <c r="J896" s="399"/>
      <c r="K896" s="400"/>
      <c r="L896" s="399"/>
      <c r="M896" s="399"/>
      <c r="N896" s="399"/>
      <c r="O896" s="400"/>
      <c r="P896" s="399"/>
      <c r="Q896" s="399"/>
      <c r="R896" s="399"/>
      <c r="S896" s="399"/>
      <c r="T896" s="399"/>
      <c r="U896" s="399"/>
      <c r="V896" s="399"/>
      <c r="W896" s="399"/>
      <c r="X896" s="399"/>
      <c r="Y896" s="399"/>
      <c r="Z896" s="399"/>
      <c r="AA896" s="399"/>
      <c r="AB896" s="399"/>
    </row>
    <row r="897">
      <c r="A897" s="399"/>
      <c r="B897" s="399"/>
      <c r="C897" s="399"/>
      <c r="D897" s="399"/>
      <c r="E897" s="399"/>
      <c r="F897" s="399"/>
      <c r="G897" s="399"/>
      <c r="H897" s="399"/>
      <c r="I897" s="399"/>
      <c r="J897" s="399"/>
      <c r="K897" s="400"/>
      <c r="L897" s="399"/>
      <c r="M897" s="399"/>
      <c r="N897" s="399"/>
      <c r="O897" s="400"/>
      <c r="P897" s="399"/>
      <c r="Q897" s="399"/>
      <c r="R897" s="399"/>
      <c r="S897" s="399"/>
      <c r="T897" s="399"/>
      <c r="U897" s="399"/>
      <c r="V897" s="399"/>
      <c r="W897" s="399"/>
      <c r="X897" s="399"/>
      <c r="Y897" s="399"/>
      <c r="Z897" s="399"/>
      <c r="AA897" s="399"/>
      <c r="AB897" s="399"/>
    </row>
    <row r="898">
      <c r="A898" s="399"/>
      <c r="B898" s="399"/>
      <c r="C898" s="399"/>
      <c r="D898" s="399"/>
      <c r="E898" s="399"/>
      <c r="F898" s="399"/>
      <c r="G898" s="399"/>
      <c r="H898" s="399"/>
      <c r="I898" s="399"/>
      <c r="J898" s="399"/>
      <c r="K898" s="400"/>
      <c r="L898" s="399"/>
      <c r="M898" s="399"/>
      <c r="N898" s="399"/>
      <c r="O898" s="400"/>
      <c r="P898" s="399"/>
      <c r="Q898" s="399"/>
      <c r="R898" s="399"/>
      <c r="S898" s="399"/>
      <c r="T898" s="399"/>
      <c r="U898" s="399"/>
      <c r="V898" s="399"/>
      <c r="W898" s="399"/>
      <c r="X898" s="399"/>
      <c r="Y898" s="399"/>
      <c r="Z898" s="399"/>
      <c r="AA898" s="399"/>
      <c r="AB898" s="399"/>
    </row>
    <row r="899">
      <c r="A899" s="399"/>
      <c r="B899" s="399"/>
      <c r="C899" s="399"/>
      <c r="D899" s="399"/>
      <c r="E899" s="399"/>
      <c r="F899" s="399"/>
      <c r="G899" s="399"/>
      <c r="H899" s="399"/>
      <c r="I899" s="399"/>
      <c r="J899" s="399"/>
      <c r="K899" s="400"/>
      <c r="L899" s="399"/>
      <c r="M899" s="399"/>
      <c r="N899" s="399"/>
      <c r="O899" s="400"/>
      <c r="P899" s="399"/>
      <c r="Q899" s="399"/>
      <c r="R899" s="399"/>
      <c r="S899" s="399"/>
      <c r="T899" s="399"/>
      <c r="U899" s="399"/>
      <c r="V899" s="399"/>
      <c r="W899" s="399"/>
      <c r="X899" s="399"/>
      <c r="Y899" s="399"/>
      <c r="Z899" s="399"/>
      <c r="AA899" s="399"/>
      <c r="AB899" s="399"/>
    </row>
    <row r="900">
      <c r="A900" s="399"/>
      <c r="B900" s="399"/>
      <c r="C900" s="399"/>
      <c r="D900" s="399"/>
      <c r="E900" s="399"/>
      <c r="F900" s="399"/>
      <c r="G900" s="399"/>
      <c r="H900" s="399"/>
      <c r="I900" s="399"/>
      <c r="J900" s="399"/>
      <c r="K900" s="400"/>
      <c r="L900" s="399"/>
      <c r="M900" s="399"/>
      <c r="N900" s="399"/>
      <c r="O900" s="400"/>
      <c r="P900" s="399"/>
      <c r="Q900" s="399"/>
      <c r="R900" s="399"/>
      <c r="S900" s="399"/>
      <c r="T900" s="399"/>
      <c r="U900" s="399"/>
      <c r="V900" s="399"/>
      <c r="W900" s="399"/>
      <c r="X900" s="399"/>
      <c r="Y900" s="399"/>
      <c r="Z900" s="399"/>
      <c r="AA900" s="399"/>
      <c r="AB900" s="399"/>
    </row>
    <row r="901">
      <c r="A901" s="399"/>
      <c r="B901" s="399"/>
      <c r="C901" s="399"/>
      <c r="D901" s="399"/>
      <c r="E901" s="399"/>
      <c r="F901" s="399"/>
      <c r="G901" s="399"/>
      <c r="H901" s="399"/>
      <c r="I901" s="399"/>
      <c r="J901" s="399"/>
      <c r="K901" s="400"/>
      <c r="L901" s="399"/>
      <c r="M901" s="399"/>
      <c r="N901" s="399"/>
      <c r="O901" s="400"/>
      <c r="P901" s="399"/>
      <c r="Q901" s="399"/>
      <c r="R901" s="399"/>
      <c r="S901" s="399"/>
      <c r="T901" s="399"/>
      <c r="U901" s="399"/>
      <c r="V901" s="399"/>
      <c r="W901" s="399"/>
      <c r="X901" s="399"/>
      <c r="Y901" s="399"/>
      <c r="Z901" s="399"/>
      <c r="AA901" s="399"/>
      <c r="AB901" s="399"/>
    </row>
    <row r="902">
      <c r="A902" s="399"/>
      <c r="B902" s="399"/>
      <c r="C902" s="399"/>
      <c r="D902" s="399"/>
      <c r="E902" s="399"/>
      <c r="F902" s="399"/>
      <c r="G902" s="399"/>
      <c r="H902" s="399"/>
      <c r="I902" s="399"/>
      <c r="J902" s="399"/>
      <c r="K902" s="400"/>
      <c r="L902" s="399"/>
      <c r="M902" s="399"/>
      <c r="N902" s="399"/>
      <c r="O902" s="400"/>
      <c r="P902" s="399"/>
      <c r="Q902" s="399"/>
      <c r="R902" s="399"/>
      <c r="S902" s="399"/>
      <c r="T902" s="399"/>
      <c r="U902" s="399"/>
      <c r="V902" s="399"/>
      <c r="W902" s="399"/>
      <c r="X902" s="399"/>
      <c r="Y902" s="399"/>
      <c r="Z902" s="399"/>
      <c r="AA902" s="399"/>
      <c r="AB902" s="399"/>
    </row>
    <row r="903">
      <c r="A903" s="399"/>
      <c r="B903" s="399"/>
      <c r="C903" s="399"/>
      <c r="D903" s="399"/>
      <c r="E903" s="399"/>
      <c r="F903" s="399"/>
      <c r="G903" s="399"/>
      <c r="H903" s="399"/>
      <c r="I903" s="399"/>
      <c r="J903" s="399"/>
      <c r="K903" s="400"/>
      <c r="L903" s="399"/>
      <c r="M903" s="399"/>
      <c r="N903" s="399"/>
      <c r="O903" s="400"/>
      <c r="P903" s="399"/>
      <c r="Q903" s="399"/>
      <c r="R903" s="399"/>
      <c r="S903" s="399"/>
      <c r="T903" s="399"/>
      <c r="U903" s="399"/>
      <c r="V903" s="399"/>
      <c r="W903" s="399"/>
      <c r="X903" s="399"/>
      <c r="Y903" s="399"/>
      <c r="Z903" s="399"/>
      <c r="AA903" s="399"/>
      <c r="AB903" s="399"/>
    </row>
    <row r="904">
      <c r="A904" s="399"/>
      <c r="B904" s="399"/>
      <c r="C904" s="399"/>
      <c r="D904" s="399"/>
      <c r="E904" s="399"/>
      <c r="F904" s="399"/>
      <c r="G904" s="399"/>
      <c r="H904" s="399"/>
      <c r="I904" s="399"/>
      <c r="J904" s="399"/>
      <c r="K904" s="400"/>
      <c r="L904" s="399"/>
      <c r="M904" s="399"/>
      <c r="N904" s="399"/>
      <c r="O904" s="400"/>
      <c r="P904" s="399"/>
      <c r="Q904" s="399"/>
      <c r="R904" s="399"/>
      <c r="S904" s="399"/>
      <c r="T904" s="399"/>
      <c r="U904" s="399"/>
      <c r="V904" s="399"/>
      <c r="W904" s="399"/>
      <c r="X904" s="399"/>
      <c r="Y904" s="399"/>
      <c r="Z904" s="399"/>
      <c r="AA904" s="399"/>
      <c r="AB904" s="399"/>
    </row>
    <row r="905">
      <c r="A905" s="399"/>
      <c r="B905" s="399"/>
      <c r="C905" s="399"/>
      <c r="D905" s="399"/>
      <c r="E905" s="399"/>
      <c r="F905" s="399"/>
      <c r="G905" s="399"/>
      <c r="H905" s="399"/>
      <c r="I905" s="399"/>
      <c r="J905" s="399"/>
      <c r="K905" s="400"/>
      <c r="L905" s="399"/>
      <c r="M905" s="399"/>
      <c r="N905" s="399"/>
      <c r="O905" s="400"/>
      <c r="P905" s="399"/>
      <c r="Q905" s="399"/>
      <c r="R905" s="399"/>
      <c r="S905" s="399"/>
      <c r="T905" s="399"/>
      <c r="U905" s="399"/>
      <c r="V905" s="399"/>
      <c r="W905" s="399"/>
      <c r="X905" s="399"/>
      <c r="Y905" s="399"/>
      <c r="Z905" s="399"/>
      <c r="AA905" s="399"/>
      <c r="AB905" s="399"/>
    </row>
    <row r="906">
      <c r="A906" s="399"/>
      <c r="B906" s="399"/>
      <c r="C906" s="399"/>
      <c r="D906" s="399"/>
      <c r="E906" s="399"/>
      <c r="F906" s="399"/>
      <c r="G906" s="399"/>
      <c r="H906" s="399"/>
      <c r="I906" s="399"/>
      <c r="J906" s="399"/>
      <c r="K906" s="400"/>
      <c r="L906" s="399"/>
      <c r="M906" s="399"/>
      <c r="N906" s="399"/>
      <c r="O906" s="400"/>
      <c r="P906" s="399"/>
      <c r="Q906" s="399"/>
      <c r="R906" s="399"/>
      <c r="S906" s="399"/>
      <c r="T906" s="399"/>
      <c r="U906" s="399"/>
      <c r="V906" s="399"/>
      <c r="W906" s="399"/>
      <c r="X906" s="399"/>
      <c r="Y906" s="399"/>
      <c r="Z906" s="399"/>
      <c r="AA906" s="399"/>
      <c r="AB906" s="399"/>
    </row>
    <row r="907">
      <c r="A907" s="399"/>
      <c r="B907" s="399"/>
      <c r="C907" s="399"/>
      <c r="D907" s="399"/>
      <c r="E907" s="399"/>
      <c r="F907" s="399"/>
      <c r="G907" s="399"/>
      <c r="H907" s="399"/>
      <c r="I907" s="399"/>
      <c r="J907" s="399"/>
      <c r="K907" s="400"/>
      <c r="L907" s="399"/>
      <c r="M907" s="399"/>
      <c r="N907" s="399"/>
      <c r="O907" s="400"/>
      <c r="P907" s="399"/>
      <c r="Q907" s="399"/>
      <c r="R907" s="399"/>
      <c r="S907" s="399"/>
      <c r="T907" s="399"/>
      <c r="U907" s="399"/>
      <c r="V907" s="399"/>
      <c r="W907" s="399"/>
      <c r="X907" s="399"/>
      <c r="Y907" s="399"/>
      <c r="Z907" s="399"/>
      <c r="AA907" s="399"/>
      <c r="AB907" s="399"/>
    </row>
    <row r="908">
      <c r="A908" s="399"/>
      <c r="B908" s="399"/>
      <c r="C908" s="399"/>
      <c r="D908" s="399"/>
      <c r="E908" s="399"/>
      <c r="F908" s="399"/>
      <c r="G908" s="399"/>
      <c r="H908" s="399"/>
      <c r="I908" s="399"/>
      <c r="J908" s="399"/>
      <c r="K908" s="400"/>
      <c r="L908" s="399"/>
      <c r="M908" s="399"/>
      <c r="N908" s="399"/>
      <c r="O908" s="400"/>
      <c r="P908" s="399"/>
      <c r="Q908" s="399"/>
      <c r="R908" s="399"/>
      <c r="S908" s="399"/>
      <c r="T908" s="399"/>
      <c r="U908" s="399"/>
      <c r="V908" s="399"/>
      <c r="W908" s="399"/>
      <c r="X908" s="399"/>
      <c r="Y908" s="399"/>
      <c r="Z908" s="399"/>
      <c r="AA908" s="399"/>
      <c r="AB908" s="399"/>
    </row>
    <row r="909">
      <c r="A909" s="399"/>
      <c r="B909" s="399"/>
      <c r="C909" s="399"/>
      <c r="D909" s="399"/>
      <c r="E909" s="399"/>
      <c r="F909" s="399"/>
      <c r="G909" s="399"/>
      <c r="H909" s="399"/>
      <c r="I909" s="399"/>
      <c r="J909" s="399"/>
      <c r="K909" s="400"/>
      <c r="L909" s="399"/>
      <c r="M909" s="399"/>
      <c r="N909" s="399"/>
      <c r="O909" s="400"/>
      <c r="P909" s="399"/>
      <c r="Q909" s="399"/>
      <c r="R909" s="399"/>
      <c r="S909" s="399"/>
      <c r="T909" s="399"/>
      <c r="U909" s="399"/>
      <c r="V909" s="399"/>
      <c r="W909" s="399"/>
      <c r="X909" s="399"/>
      <c r="Y909" s="399"/>
      <c r="Z909" s="399"/>
      <c r="AA909" s="399"/>
      <c r="AB909" s="399"/>
    </row>
    <row r="910">
      <c r="A910" s="399"/>
      <c r="B910" s="399"/>
      <c r="C910" s="399"/>
      <c r="D910" s="399"/>
      <c r="E910" s="399"/>
      <c r="F910" s="399"/>
      <c r="G910" s="399"/>
      <c r="H910" s="399"/>
      <c r="I910" s="399"/>
      <c r="J910" s="399"/>
      <c r="K910" s="400"/>
      <c r="L910" s="399"/>
      <c r="M910" s="399"/>
      <c r="N910" s="399"/>
      <c r="O910" s="400"/>
      <c r="P910" s="399"/>
      <c r="Q910" s="399"/>
      <c r="R910" s="399"/>
      <c r="S910" s="399"/>
      <c r="T910" s="399"/>
      <c r="U910" s="399"/>
      <c r="V910" s="399"/>
      <c r="W910" s="399"/>
      <c r="X910" s="399"/>
      <c r="Y910" s="399"/>
      <c r="Z910" s="399"/>
      <c r="AA910" s="399"/>
      <c r="AB910" s="399"/>
    </row>
    <row r="911">
      <c r="A911" s="399"/>
      <c r="B911" s="399"/>
      <c r="C911" s="399"/>
      <c r="D911" s="399"/>
      <c r="E911" s="399"/>
      <c r="F911" s="399"/>
      <c r="G911" s="399"/>
      <c r="H911" s="399"/>
      <c r="I911" s="399"/>
      <c r="J911" s="399"/>
      <c r="K911" s="400"/>
      <c r="L911" s="399"/>
      <c r="M911" s="399"/>
      <c r="N911" s="399"/>
      <c r="O911" s="400"/>
      <c r="P911" s="399"/>
      <c r="Q911" s="399"/>
      <c r="R911" s="399"/>
      <c r="S911" s="399"/>
      <c r="T911" s="399"/>
      <c r="U911" s="399"/>
      <c r="V911" s="399"/>
      <c r="W911" s="399"/>
      <c r="X911" s="399"/>
      <c r="Y911" s="399"/>
      <c r="Z911" s="399"/>
      <c r="AA911" s="399"/>
      <c r="AB911" s="399"/>
    </row>
    <row r="912">
      <c r="A912" s="399"/>
      <c r="B912" s="399"/>
      <c r="C912" s="399"/>
      <c r="D912" s="399"/>
      <c r="E912" s="399"/>
      <c r="F912" s="399"/>
      <c r="G912" s="399"/>
      <c r="H912" s="399"/>
      <c r="I912" s="399"/>
      <c r="J912" s="399"/>
      <c r="K912" s="400"/>
      <c r="L912" s="399"/>
      <c r="M912" s="399"/>
      <c r="N912" s="399"/>
      <c r="O912" s="400"/>
      <c r="P912" s="399"/>
      <c r="Q912" s="399"/>
      <c r="R912" s="399"/>
      <c r="S912" s="399"/>
      <c r="T912" s="399"/>
      <c r="U912" s="399"/>
      <c r="V912" s="399"/>
      <c r="W912" s="399"/>
      <c r="X912" s="399"/>
      <c r="Y912" s="399"/>
      <c r="Z912" s="399"/>
      <c r="AA912" s="399"/>
      <c r="AB912" s="399"/>
    </row>
    <row r="913">
      <c r="A913" s="399"/>
      <c r="B913" s="399"/>
      <c r="C913" s="399"/>
      <c r="D913" s="399"/>
      <c r="E913" s="399"/>
      <c r="F913" s="399"/>
      <c r="G913" s="399"/>
      <c r="H913" s="399"/>
      <c r="I913" s="399"/>
      <c r="J913" s="399"/>
      <c r="K913" s="400"/>
      <c r="L913" s="399"/>
      <c r="M913" s="399"/>
      <c r="N913" s="399"/>
      <c r="O913" s="400"/>
      <c r="P913" s="399"/>
      <c r="Q913" s="399"/>
      <c r="R913" s="399"/>
      <c r="S913" s="399"/>
      <c r="T913" s="399"/>
      <c r="U913" s="399"/>
      <c r="V913" s="399"/>
      <c r="W913" s="399"/>
      <c r="X913" s="399"/>
      <c r="Y913" s="399"/>
      <c r="Z913" s="399"/>
      <c r="AA913" s="399"/>
      <c r="AB913" s="399"/>
    </row>
    <row r="914">
      <c r="A914" s="399"/>
      <c r="B914" s="399"/>
      <c r="C914" s="399"/>
      <c r="D914" s="399"/>
      <c r="E914" s="399"/>
      <c r="F914" s="399"/>
      <c r="G914" s="399"/>
      <c r="H914" s="399"/>
      <c r="I914" s="399"/>
      <c r="J914" s="399"/>
      <c r="K914" s="400"/>
      <c r="L914" s="399"/>
      <c r="M914" s="399"/>
      <c r="N914" s="399"/>
      <c r="O914" s="400"/>
      <c r="P914" s="399"/>
      <c r="Q914" s="399"/>
      <c r="R914" s="399"/>
      <c r="S914" s="399"/>
      <c r="T914" s="399"/>
      <c r="U914" s="399"/>
      <c r="V914" s="399"/>
      <c r="W914" s="399"/>
      <c r="X914" s="399"/>
      <c r="Y914" s="399"/>
      <c r="Z914" s="399"/>
      <c r="AA914" s="399"/>
      <c r="AB914" s="399"/>
    </row>
    <row r="915">
      <c r="A915" s="399"/>
      <c r="B915" s="399"/>
      <c r="C915" s="399"/>
      <c r="D915" s="399"/>
      <c r="E915" s="399"/>
      <c r="F915" s="399"/>
      <c r="G915" s="399"/>
      <c r="H915" s="399"/>
      <c r="I915" s="399"/>
      <c r="J915" s="399"/>
      <c r="K915" s="400"/>
      <c r="L915" s="399"/>
      <c r="M915" s="399"/>
      <c r="N915" s="399"/>
      <c r="O915" s="400"/>
      <c r="P915" s="399"/>
      <c r="Q915" s="399"/>
      <c r="R915" s="399"/>
      <c r="S915" s="399"/>
      <c r="T915" s="399"/>
      <c r="U915" s="399"/>
      <c r="V915" s="399"/>
      <c r="W915" s="399"/>
      <c r="X915" s="399"/>
      <c r="Y915" s="399"/>
      <c r="Z915" s="399"/>
      <c r="AA915" s="399"/>
      <c r="AB915" s="399"/>
    </row>
    <row r="916">
      <c r="A916" s="399"/>
      <c r="B916" s="399"/>
      <c r="C916" s="399"/>
      <c r="D916" s="399"/>
      <c r="E916" s="399"/>
      <c r="F916" s="399"/>
      <c r="G916" s="399"/>
      <c r="H916" s="399"/>
      <c r="I916" s="399"/>
      <c r="J916" s="399"/>
      <c r="K916" s="400"/>
      <c r="L916" s="399"/>
      <c r="M916" s="399"/>
      <c r="N916" s="399"/>
      <c r="O916" s="400"/>
      <c r="P916" s="399"/>
      <c r="Q916" s="399"/>
      <c r="R916" s="399"/>
      <c r="S916" s="399"/>
      <c r="T916" s="399"/>
      <c r="U916" s="399"/>
      <c r="V916" s="399"/>
      <c r="W916" s="399"/>
      <c r="X916" s="399"/>
      <c r="Y916" s="399"/>
      <c r="Z916" s="399"/>
      <c r="AA916" s="399"/>
      <c r="AB916" s="399"/>
    </row>
    <row r="917">
      <c r="A917" s="399"/>
      <c r="B917" s="399"/>
      <c r="C917" s="399"/>
      <c r="D917" s="399"/>
      <c r="E917" s="399"/>
      <c r="F917" s="399"/>
      <c r="G917" s="399"/>
      <c r="H917" s="399"/>
      <c r="I917" s="399"/>
      <c r="J917" s="399"/>
      <c r="K917" s="400"/>
      <c r="L917" s="399"/>
      <c r="M917" s="399"/>
      <c r="N917" s="399"/>
      <c r="O917" s="400"/>
      <c r="P917" s="399"/>
      <c r="Q917" s="399"/>
      <c r="R917" s="399"/>
      <c r="S917" s="399"/>
      <c r="T917" s="399"/>
      <c r="U917" s="399"/>
      <c r="V917" s="399"/>
      <c r="W917" s="399"/>
      <c r="X917" s="399"/>
      <c r="Y917" s="399"/>
      <c r="Z917" s="399"/>
      <c r="AA917" s="399"/>
      <c r="AB917" s="399"/>
    </row>
    <row r="918">
      <c r="A918" s="399"/>
      <c r="B918" s="399"/>
      <c r="C918" s="399"/>
      <c r="D918" s="399"/>
      <c r="E918" s="399"/>
      <c r="F918" s="399"/>
      <c r="G918" s="399"/>
      <c r="H918" s="399"/>
      <c r="I918" s="399"/>
      <c r="J918" s="399"/>
      <c r="K918" s="400"/>
      <c r="L918" s="399"/>
      <c r="M918" s="399"/>
      <c r="N918" s="399"/>
      <c r="O918" s="400"/>
      <c r="P918" s="399"/>
      <c r="Q918" s="399"/>
      <c r="R918" s="399"/>
      <c r="S918" s="399"/>
      <c r="T918" s="399"/>
      <c r="U918" s="399"/>
      <c r="V918" s="399"/>
      <c r="W918" s="399"/>
      <c r="X918" s="399"/>
      <c r="Y918" s="399"/>
      <c r="Z918" s="399"/>
      <c r="AA918" s="399"/>
      <c r="AB918" s="399"/>
    </row>
    <row r="919">
      <c r="A919" s="399"/>
      <c r="B919" s="399"/>
      <c r="C919" s="399"/>
      <c r="D919" s="399"/>
      <c r="E919" s="399"/>
      <c r="F919" s="399"/>
      <c r="G919" s="399"/>
      <c r="H919" s="399"/>
      <c r="I919" s="399"/>
      <c r="J919" s="399"/>
      <c r="K919" s="400"/>
      <c r="L919" s="399"/>
      <c r="M919" s="399"/>
      <c r="N919" s="399"/>
      <c r="O919" s="400"/>
      <c r="P919" s="399"/>
      <c r="Q919" s="399"/>
      <c r="R919" s="399"/>
      <c r="S919" s="399"/>
      <c r="T919" s="399"/>
      <c r="U919" s="399"/>
      <c r="V919" s="399"/>
      <c r="W919" s="399"/>
      <c r="X919" s="399"/>
      <c r="Y919" s="399"/>
      <c r="Z919" s="399"/>
      <c r="AA919" s="399"/>
      <c r="AB919" s="399"/>
    </row>
    <row r="920">
      <c r="A920" s="399"/>
      <c r="B920" s="399"/>
      <c r="C920" s="399"/>
      <c r="D920" s="399"/>
      <c r="E920" s="399"/>
      <c r="F920" s="399"/>
      <c r="G920" s="399"/>
      <c r="H920" s="399"/>
      <c r="I920" s="399"/>
      <c r="J920" s="399"/>
      <c r="K920" s="400"/>
      <c r="L920" s="399"/>
      <c r="M920" s="399"/>
      <c r="N920" s="399"/>
      <c r="O920" s="400"/>
      <c r="P920" s="399"/>
      <c r="Q920" s="399"/>
      <c r="R920" s="399"/>
      <c r="S920" s="399"/>
      <c r="T920" s="399"/>
      <c r="U920" s="399"/>
      <c r="V920" s="399"/>
      <c r="W920" s="399"/>
      <c r="X920" s="399"/>
      <c r="Y920" s="399"/>
      <c r="Z920" s="399"/>
      <c r="AA920" s="399"/>
      <c r="AB920" s="399"/>
    </row>
    <row r="921">
      <c r="A921" s="399"/>
      <c r="B921" s="399"/>
      <c r="C921" s="399"/>
      <c r="D921" s="399"/>
      <c r="E921" s="399"/>
      <c r="F921" s="399"/>
      <c r="G921" s="399"/>
      <c r="H921" s="399"/>
      <c r="I921" s="399"/>
      <c r="J921" s="399"/>
      <c r="K921" s="400"/>
      <c r="L921" s="399"/>
      <c r="M921" s="399"/>
      <c r="N921" s="399"/>
      <c r="O921" s="400"/>
      <c r="P921" s="399"/>
      <c r="Q921" s="399"/>
      <c r="R921" s="399"/>
      <c r="S921" s="399"/>
      <c r="T921" s="399"/>
      <c r="U921" s="399"/>
      <c r="V921" s="399"/>
      <c r="W921" s="399"/>
      <c r="X921" s="399"/>
      <c r="Y921" s="399"/>
      <c r="Z921" s="399"/>
      <c r="AA921" s="399"/>
      <c r="AB921" s="399"/>
    </row>
    <row r="922">
      <c r="A922" s="399"/>
      <c r="B922" s="399"/>
      <c r="C922" s="399"/>
      <c r="D922" s="399"/>
      <c r="E922" s="399"/>
      <c r="F922" s="399"/>
      <c r="G922" s="399"/>
      <c r="H922" s="399"/>
      <c r="I922" s="399"/>
      <c r="J922" s="399"/>
      <c r="K922" s="400"/>
      <c r="L922" s="399"/>
      <c r="M922" s="399"/>
      <c r="N922" s="399"/>
      <c r="O922" s="400"/>
      <c r="P922" s="399"/>
      <c r="Q922" s="399"/>
      <c r="R922" s="399"/>
      <c r="S922" s="399"/>
      <c r="T922" s="399"/>
      <c r="U922" s="399"/>
      <c r="V922" s="399"/>
      <c r="W922" s="399"/>
      <c r="X922" s="399"/>
      <c r="Y922" s="399"/>
      <c r="Z922" s="399"/>
      <c r="AA922" s="399"/>
      <c r="AB922" s="399"/>
    </row>
    <row r="923">
      <c r="A923" s="399"/>
      <c r="B923" s="399"/>
      <c r="C923" s="399"/>
      <c r="D923" s="399"/>
      <c r="E923" s="399"/>
      <c r="F923" s="399"/>
      <c r="G923" s="399"/>
      <c r="H923" s="399"/>
      <c r="I923" s="399"/>
      <c r="J923" s="399"/>
      <c r="K923" s="400"/>
      <c r="L923" s="399"/>
      <c r="M923" s="399"/>
      <c r="N923" s="399"/>
      <c r="O923" s="400"/>
      <c r="P923" s="399"/>
      <c r="Q923" s="399"/>
      <c r="R923" s="399"/>
      <c r="S923" s="399"/>
      <c r="T923" s="399"/>
      <c r="U923" s="399"/>
      <c r="V923" s="399"/>
      <c r="W923" s="399"/>
      <c r="X923" s="399"/>
      <c r="Y923" s="399"/>
      <c r="Z923" s="399"/>
      <c r="AA923" s="399"/>
      <c r="AB923" s="399"/>
    </row>
    <row r="924">
      <c r="A924" s="399"/>
      <c r="B924" s="399"/>
      <c r="C924" s="399"/>
      <c r="D924" s="399"/>
      <c r="E924" s="399"/>
      <c r="F924" s="399"/>
      <c r="G924" s="399"/>
      <c r="H924" s="399"/>
      <c r="I924" s="399"/>
      <c r="J924" s="399"/>
      <c r="K924" s="400"/>
      <c r="L924" s="399"/>
      <c r="M924" s="399"/>
      <c r="N924" s="399"/>
      <c r="O924" s="400"/>
      <c r="P924" s="399"/>
      <c r="Q924" s="399"/>
      <c r="R924" s="399"/>
      <c r="S924" s="399"/>
      <c r="T924" s="399"/>
      <c r="U924" s="399"/>
      <c r="V924" s="399"/>
      <c r="W924" s="399"/>
      <c r="X924" s="399"/>
      <c r="Y924" s="399"/>
      <c r="Z924" s="399"/>
      <c r="AA924" s="399"/>
      <c r="AB924" s="399"/>
    </row>
    <row r="925">
      <c r="A925" s="399"/>
      <c r="B925" s="399"/>
      <c r="C925" s="399"/>
      <c r="D925" s="399"/>
      <c r="E925" s="399"/>
      <c r="F925" s="399"/>
      <c r="G925" s="399"/>
      <c r="H925" s="399"/>
      <c r="I925" s="399"/>
      <c r="J925" s="399"/>
      <c r="K925" s="400"/>
      <c r="L925" s="399"/>
      <c r="M925" s="399"/>
      <c r="N925" s="399"/>
      <c r="O925" s="400"/>
      <c r="P925" s="399"/>
      <c r="Q925" s="399"/>
      <c r="R925" s="399"/>
      <c r="S925" s="399"/>
      <c r="T925" s="399"/>
      <c r="U925" s="399"/>
      <c r="V925" s="399"/>
      <c r="W925" s="399"/>
      <c r="X925" s="399"/>
      <c r="Y925" s="399"/>
      <c r="Z925" s="399"/>
      <c r="AA925" s="399"/>
      <c r="AB925" s="399"/>
    </row>
    <row r="926">
      <c r="A926" s="399"/>
      <c r="B926" s="399"/>
      <c r="C926" s="399"/>
      <c r="D926" s="399"/>
      <c r="E926" s="399"/>
      <c r="F926" s="399"/>
      <c r="G926" s="399"/>
      <c r="H926" s="399"/>
      <c r="I926" s="399"/>
      <c r="J926" s="399"/>
      <c r="K926" s="400"/>
      <c r="L926" s="399"/>
      <c r="M926" s="399"/>
      <c r="N926" s="399"/>
      <c r="O926" s="400"/>
      <c r="P926" s="399"/>
      <c r="Q926" s="399"/>
      <c r="R926" s="399"/>
      <c r="S926" s="399"/>
      <c r="T926" s="399"/>
      <c r="U926" s="399"/>
      <c r="V926" s="399"/>
      <c r="W926" s="399"/>
      <c r="X926" s="399"/>
      <c r="Y926" s="399"/>
      <c r="Z926" s="399"/>
      <c r="AA926" s="399"/>
      <c r="AB926" s="399"/>
    </row>
    <row r="927">
      <c r="A927" s="399"/>
      <c r="B927" s="399"/>
      <c r="C927" s="399"/>
      <c r="D927" s="399"/>
      <c r="E927" s="399"/>
      <c r="F927" s="399"/>
      <c r="G927" s="399"/>
      <c r="H927" s="399"/>
      <c r="I927" s="399"/>
      <c r="J927" s="399"/>
      <c r="K927" s="400"/>
      <c r="L927" s="399"/>
      <c r="M927" s="399"/>
      <c r="N927" s="399"/>
      <c r="O927" s="400"/>
      <c r="P927" s="399"/>
      <c r="Q927" s="399"/>
      <c r="R927" s="399"/>
      <c r="S927" s="399"/>
      <c r="T927" s="399"/>
      <c r="U927" s="399"/>
      <c r="V927" s="399"/>
      <c r="W927" s="399"/>
      <c r="X927" s="399"/>
      <c r="Y927" s="399"/>
      <c r="Z927" s="399"/>
      <c r="AA927" s="399"/>
      <c r="AB927" s="399"/>
    </row>
    <row r="928">
      <c r="A928" s="399"/>
      <c r="B928" s="399"/>
      <c r="C928" s="399"/>
      <c r="D928" s="399"/>
      <c r="E928" s="399"/>
      <c r="F928" s="399"/>
      <c r="G928" s="399"/>
      <c r="H928" s="399"/>
      <c r="I928" s="399"/>
      <c r="J928" s="399"/>
      <c r="K928" s="400"/>
      <c r="L928" s="399"/>
      <c r="M928" s="399"/>
      <c r="N928" s="399"/>
      <c r="O928" s="400"/>
      <c r="P928" s="399"/>
      <c r="Q928" s="399"/>
      <c r="R928" s="399"/>
      <c r="S928" s="399"/>
      <c r="T928" s="399"/>
      <c r="U928" s="399"/>
      <c r="V928" s="399"/>
      <c r="W928" s="399"/>
      <c r="X928" s="399"/>
      <c r="Y928" s="399"/>
      <c r="Z928" s="399"/>
      <c r="AA928" s="399"/>
      <c r="AB928" s="399"/>
    </row>
    <row r="929">
      <c r="A929" s="399"/>
      <c r="B929" s="399"/>
      <c r="C929" s="399"/>
      <c r="D929" s="399"/>
      <c r="E929" s="399"/>
      <c r="F929" s="399"/>
      <c r="G929" s="399"/>
      <c r="H929" s="399"/>
      <c r="I929" s="399"/>
      <c r="J929" s="399"/>
      <c r="K929" s="400"/>
      <c r="L929" s="399"/>
      <c r="M929" s="399"/>
      <c r="N929" s="399"/>
      <c r="O929" s="400"/>
      <c r="P929" s="399"/>
      <c r="Q929" s="399"/>
      <c r="R929" s="399"/>
      <c r="S929" s="399"/>
      <c r="T929" s="399"/>
      <c r="U929" s="399"/>
      <c r="V929" s="399"/>
      <c r="W929" s="399"/>
      <c r="X929" s="399"/>
      <c r="Y929" s="399"/>
      <c r="Z929" s="399"/>
      <c r="AA929" s="399"/>
      <c r="AB929" s="399"/>
    </row>
    <row r="930">
      <c r="A930" s="399"/>
      <c r="B930" s="399"/>
      <c r="C930" s="399"/>
      <c r="D930" s="399"/>
      <c r="E930" s="399"/>
      <c r="F930" s="399"/>
      <c r="G930" s="399"/>
      <c r="H930" s="399"/>
      <c r="I930" s="399"/>
      <c r="J930" s="399"/>
      <c r="K930" s="400"/>
      <c r="L930" s="399"/>
      <c r="M930" s="399"/>
      <c r="N930" s="399"/>
      <c r="O930" s="400"/>
      <c r="P930" s="399"/>
      <c r="Q930" s="399"/>
      <c r="R930" s="399"/>
      <c r="S930" s="399"/>
      <c r="T930" s="399"/>
      <c r="U930" s="399"/>
      <c r="V930" s="399"/>
      <c r="W930" s="399"/>
      <c r="X930" s="399"/>
      <c r="Y930" s="399"/>
      <c r="Z930" s="399"/>
      <c r="AA930" s="399"/>
      <c r="AB930" s="399"/>
    </row>
    <row r="931">
      <c r="A931" s="399"/>
      <c r="B931" s="399"/>
      <c r="C931" s="399"/>
      <c r="D931" s="399"/>
      <c r="E931" s="399"/>
      <c r="F931" s="399"/>
      <c r="G931" s="399"/>
      <c r="H931" s="399"/>
      <c r="I931" s="399"/>
      <c r="J931" s="399"/>
      <c r="K931" s="400"/>
      <c r="L931" s="399"/>
      <c r="M931" s="399"/>
      <c r="N931" s="399"/>
      <c r="O931" s="400"/>
      <c r="P931" s="399"/>
      <c r="Q931" s="399"/>
      <c r="R931" s="399"/>
      <c r="S931" s="399"/>
      <c r="T931" s="399"/>
      <c r="U931" s="399"/>
      <c r="V931" s="399"/>
      <c r="W931" s="399"/>
      <c r="X931" s="399"/>
      <c r="Y931" s="399"/>
      <c r="Z931" s="399"/>
      <c r="AA931" s="399"/>
      <c r="AB931" s="399"/>
    </row>
    <row r="932">
      <c r="A932" s="399"/>
      <c r="B932" s="399"/>
      <c r="C932" s="399"/>
      <c r="D932" s="399"/>
      <c r="E932" s="399"/>
      <c r="F932" s="399"/>
      <c r="G932" s="399"/>
      <c r="H932" s="399"/>
      <c r="I932" s="399"/>
      <c r="J932" s="399"/>
      <c r="K932" s="400"/>
      <c r="L932" s="399"/>
      <c r="M932" s="399"/>
      <c r="N932" s="399"/>
      <c r="O932" s="400"/>
      <c r="P932" s="399"/>
      <c r="Q932" s="399"/>
      <c r="R932" s="399"/>
      <c r="S932" s="399"/>
      <c r="T932" s="399"/>
      <c r="U932" s="399"/>
      <c r="V932" s="399"/>
      <c r="W932" s="399"/>
      <c r="X932" s="399"/>
      <c r="Y932" s="399"/>
      <c r="Z932" s="399"/>
      <c r="AA932" s="399"/>
      <c r="AB932" s="399"/>
    </row>
    <row r="933">
      <c r="A933" s="399"/>
      <c r="B933" s="399"/>
      <c r="C933" s="399"/>
      <c r="D933" s="399"/>
      <c r="E933" s="399"/>
      <c r="F933" s="399"/>
      <c r="G933" s="399"/>
      <c r="H933" s="399"/>
      <c r="I933" s="399"/>
      <c r="J933" s="399"/>
      <c r="K933" s="400"/>
      <c r="L933" s="399"/>
      <c r="M933" s="399"/>
      <c r="N933" s="399"/>
      <c r="O933" s="400"/>
      <c r="P933" s="399"/>
      <c r="Q933" s="399"/>
      <c r="R933" s="399"/>
      <c r="S933" s="399"/>
      <c r="T933" s="399"/>
      <c r="U933" s="399"/>
      <c r="V933" s="399"/>
      <c r="W933" s="399"/>
      <c r="X933" s="399"/>
      <c r="Y933" s="399"/>
      <c r="Z933" s="399"/>
      <c r="AA933" s="399"/>
      <c r="AB933" s="399"/>
    </row>
    <row r="934">
      <c r="A934" s="399"/>
      <c r="B934" s="399"/>
      <c r="C934" s="399"/>
      <c r="D934" s="399"/>
      <c r="E934" s="399"/>
      <c r="F934" s="399"/>
      <c r="G934" s="399"/>
      <c r="H934" s="399"/>
      <c r="I934" s="399"/>
      <c r="J934" s="399"/>
      <c r="K934" s="400"/>
      <c r="L934" s="399"/>
      <c r="M934" s="399"/>
      <c r="N934" s="399"/>
      <c r="O934" s="400"/>
      <c r="P934" s="399"/>
      <c r="Q934" s="399"/>
      <c r="R934" s="399"/>
      <c r="S934" s="399"/>
      <c r="T934" s="399"/>
      <c r="U934" s="399"/>
      <c r="V934" s="399"/>
      <c r="W934" s="399"/>
      <c r="X934" s="399"/>
      <c r="Y934" s="399"/>
      <c r="Z934" s="399"/>
      <c r="AA934" s="399"/>
      <c r="AB934" s="399"/>
    </row>
    <row r="935">
      <c r="A935" s="399"/>
      <c r="B935" s="399"/>
      <c r="C935" s="399"/>
      <c r="D935" s="399"/>
      <c r="E935" s="399"/>
      <c r="F935" s="399"/>
      <c r="G935" s="399"/>
      <c r="H935" s="399"/>
      <c r="I935" s="399"/>
      <c r="J935" s="399"/>
      <c r="K935" s="400"/>
      <c r="L935" s="399"/>
      <c r="M935" s="399"/>
      <c r="N935" s="399"/>
      <c r="O935" s="400"/>
      <c r="P935" s="399"/>
      <c r="Q935" s="399"/>
      <c r="R935" s="399"/>
      <c r="S935" s="399"/>
      <c r="T935" s="399"/>
      <c r="U935" s="399"/>
      <c r="V935" s="399"/>
      <c r="W935" s="399"/>
      <c r="X935" s="399"/>
      <c r="Y935" s="399"/>
      <c r="Z935" s="399"/>
      <c r="AA935" s="399"/>
      <c r="AB935" s="399"/>
    </row>
    <row r="936">
      <c r="A936" s="399"/>
      <c r="B936" s="399"/>
      <c r="C936" s="399"/>
      <c r="D936" s="399"/>
      <c r="E936" s="399"/>
      <c r="F936" s="399"/>
      <c r="G936" s="399"/>
      <c r="H936" s="399"/>
      <c r="I936" s="399"/>
      <c r="J936" s="399"/>
      <c r="K936" s="400"/>
      <c r="L936" s="399"/>
      <c r="M936" s="399"/>
      <c r="N936" s="399"/>
      <c r="O936" s="400"/>
      <c r="P936" s="399"/>
      <c r="Q936" s="399"/>
      <c r="R936" s="399"/>
      <c r="S936" s="399"/>
      <c r="T936" s="399"/>
      <c r="U936" s="399"/>
      <c r="V936" s="399"/>
      <c r="W936" s="399"/>
      <c r="X936" s="399"/>
      <c r="Y936" s="399"/>
      <c r="Z936" s="399"/>
      <c r="AA936" s="399"/>
      <c r="AB936" s="399"/>
    </row>
    <row r="937">
      <c r="A937" s="399"/>
      <c r="B937" s="399"/>
      <c r="C937" s="399"/>
      <c r="D937" s="399"/>
      <c r="E937" s="399"/>
      <c r="F937" s="399"/>
      <c r="G937" s="399"/>
      <c r="H937" s="399"/>
      <c r="I937" s="399"/>
      <c r="J937" s="399"/>
      <c r="K937" s="400"/>
      <c r="L937" s="399"/>
      <c r="M937" s="399"/>
      <c r="N937" s="399"/>
      <c r="O937" s="400"/>
      <c r="P937" s="399"/>
      <c r="Q937" s="399"/>
      <c r="R937" s="399"/>
      <c r="S937" s="399"/>
      <c r="T937" s="399"/>
      <c r="U937" s="399"/>
      <c r="V937" s="399"/>
      <c r="W937" s="399"/>
      <c r="X937" s="399"/>
      <c r="Y937" s="399"/>
      <c r="Z937" s="399"/>
      <c r="AA937" s="399"/>
      <c r="AB937" s="399"/>
    </row>
    <row r="938">
      <c r="A938" s="399"/>
      <c r="B938" s="399"/>
      <c r="C938" s="399"/>
      <c r="D938" s="399"/>
      <c r="E938" s="399"/>
      <c r="F938" s="399"/>
      <c r="G938" s="399"/>
      <c r="H938" s="399"/>
      <c r="I938" s="399"/>
      <c r="J938" s="399"/>
      <c r="K938" s="400"/>
      <c r="L938" s="399"/>
      <c r="M938" s="399"/>
      <c r="N938" s="399"/>
      <c r="O938" s="400"/>
      <c r="P938" s="399"/>
      <c r="Q938" s="399"/>
      <c r="R938" s="399"/>
      <c r="S938" s="399"/>
      <c r="T938" s="399"/>
      <c r="U938" s="399"/>
      <c r="V938" s="399"/>
      <c r="W938" s="399"/>
      <c r="X938" s="399"/>
      <c r="Y938" s="399"/>
      <c r="Z938" s="399"/>
      <c r="AA938" s="399"/>
      <c r="AB938" s="399"/>
    </row>
    <row r="939">
      <c r="A939" s="399"/>
      <c r="B939" s="399"/>
      <c r="C939" s="399"/>
      <c r="D939" s="399"/>
      <c r="E939" s="399"/>
      <c r="F939" s="399"/>
      <c r="G939" s="399"/>
      <c r="H939" s="399"/>
      <c r="I939" s="399"/>
      <c r="J939" s="399"/>
      <c r="K939" s="400"/>
      <c r="L939" s="399"/>
      <c r="M939" s="399"/>
      <c r="N939" s="399"/>
      <c r="O939" s="400"/>
      <c r="P939" s="399"/>
      <c r="Q939" s="399"/>
      <c r="R939" s="399"/>
      <c r="S939" s="399"/>
      <c r="T939" s="399"/>
      <c r="U939" s="399"/>
      <c r="V939" s="399"/>
      <c r="W939" s="399"/>
      <c r="X939" s="399"/>
      <c r="Y939" s="399"/>
      <c r="Z939" s="399"/>
      <c r="AA939" s="399"/>
      <c r="AB939" s="399"/>
    </row>
    <row r="940">
      <c r="A940" s="399"/>
      <c r="B940" s="399"/>
      <c r="C940" s="399"/>
      <c r="D940" s="399"/>
      <c r="E940" s="399"/>
      <c r="F940" s="399"/>
      <c r="G940" s="399"/>
      <c r="H940" s="399"/>
      <c r="I940" s="399"/>
      <c r="J940" s="399"/>
      <c r="K940" s="400"/>
      <c r="L940" s="399"/>
      <c r="M940" s="399"/>
      <c r="N940" s="399"/>
      <c r="O940" s="400"/>
      <c r="P940" s="399"/>
      <c r="Q940" s="399"/>
      <c r="R940" s="399"/>
      <c r="S940" s="399"/>
      <c r="T940" s="399"/>
      <c r="U940" s="399"/>
      <c r="V940" s="399"/>
      <c r="W940" s="399"/>
      <c r="X940" s="399"/>
      <c r="Y940" s="399"/>
      <c r="Z940" s="399"/>
      <c r="AA940" s="399"/>
      <c r="AB940" s="399"/>
    </row>
    <row r="941">
      <c r="A941" s="399"/>
      <c r="B941" s="399"/>
      <c r="C941" s="399"/>
      <c r="D941" s="399"/>
      <c r="E941" s="399"/>
      <c r="F941" s="399"/>
      <c r="G941" s="399"/>
      <c r="H941" s="399"/>
      <c r="I941" s="399"/>
      <c r="J941" s="399"/>
      <c r="K941" s="400"/>
      <c r="L941" s="399"/>
      <c r="M941" s="399"/>
      <c r="N941" s="399"/>
      <c r="O941" s="400"/>
      <c r="P941" s="399"/>
      <c r="Q941" s="399"/>
      <c r="R941" s="399"/>
      <c r="S941" s="399"/>
      <c r="T941" s="399"/>
      <c r="U941" s="399"/>
      <c r="V941" s="399"/>
      <c r="W941" s="399"/>
      <c r="X941" s="399"/>
      <c r="Y941" s="399"/>
      <c r="Z941" s="399"/>
      <c r="AA941" s="399"/>
      <c r="AB941" s="399"/>
    </row>
    <row r="942">
      <c r="A942" s="399"/>
      <c r="B942" s="399"/>
      <c r="C942" s="399"/>
      <c r="D942" s="399"/>
      <c r="E942" s="399"/>
      <c r="F942" s="399"/>
      <c r="G942" s="399"/>
      <c r="H942" s="399"/>
      <c r="I942" s="399"/>
      <c r="J942" s="399"/>
      <c r="K942" s="400"/>
      <c r="L942" s="399"/>
      <c r="M942" s="399"/>
      <c r="N942" s="399"/>
      <c r="O942" s="400"/>
      <c r="P942" s="399"/>
      <c r="Q942" s="399"/>
      <c r="R942" s="399"/>
      <c r="S942" s="399"/>
      <c r="T942" s="399"/>
      <c r="U942" s="399"/>
      <c r="V942" s="399"/>
      <c r="W942" s="399"/>
      <c r="X942" s="399"/>
      <c r="Y942" s="399"/>
      <c r="Z942" s="399"/>
      <c r="AA942" s="399"/>
      <c r="AB942" s="399"/>
    </row>
    <row r="943">
      <c r="A943" s="399"/>
      <c r="B943" s="399"/>
      <c r="C943" s="399"/>
      <c r="D943" s="399"/>
      <c r="E943" s="399"/>
      <c r="F943" s="399"/>
      <c r="G943" s="399"/>
      <c r="H943" s="399"/>
      <c r="I943" s="399"/>
      <c r="J943" s="399"/>
      <c r="K943" s="400"/>
      <c r="L943" s="399"/>
      <c r="M943" s="399"/>
      <c r="N943" s="399"/>
      <c r="O943" s="400"/>
      <c r="P943" s="399"/>
      <c r="Q943" s="399"/>
      <c r="R943" s="399"/>
      <c r="S943" s="399"/>
      <c r="T943" s="399"/>
      <c r="U943" s="399"/>
      <c r="V943" s="399"/>
      <c r="W943" s="399"/>
      <c r="X943" s="399"/>
      <c r="Y943" s="399"/>
      <c r="Z943" s="399"/>
      <c r="AA943" s="399"/>
      <c r="AB943" s="399"/>
    </row>
    <row r="944">
      <c r="A944" s="399"/>
      <c r="B944" s="399"/>
      <c r="C944" s="399"/>
      <c r="D944" s="399"/>
      <c r="E944" s="399"/>
      <c r="F944" s="399"/>
      <c r="G944" s="399"/>
      <c r="H944" s="399"/>
      <c r="I944" s="399"/>
      <c r="J944" s="399"/>
      <c r="K944" s="400"/>
      <c r="L944" s="399"/>
      <c r="M944" s="399"/>
      <c r="N944" s="399"/>
      <c r="O944" s="400"/>
      <c r="P944" s="399"/>
      <c r="Q944" s="399"/>
      <c r="R944" s="399"/>
      <c r="S944" s="399"/>
      <c r="T944" s="399"/>
      <c r="U944" s="399"/>
      <c r="V944" s="399"/>
      <c r="W944" s="399"/>
      <c r="X944" s="399"/>
      <c r="Y944" s="399"/>
      <c r="Z944" s="399"/>
      <c r="AA944" s="399"/>
      <c r="AB944" s="399"/>
    </row>
    <row r="945">
      <c r="A945" s="399"/>
      <c r="B945" s="399"/>
      <c r="C945" s="399"/>
      <c r="D945" s="399"/>
      <c r="E945" s="399"/>
      <c r="F945" s="399"/>
      <c r="G945" s="399"/>
      <c r="H945" s="399"/>
      <c r="I945" s="399"/>
      <c r="J945" s="399"/>
      <c r="K945" s="400"/>
      <c r="L945" s="399"/>
      <c r="M945" s="399"/>
      <c r="N945" s="399"/>
      <c r="O945" s="400"/>
      <c r="P945" s="399"/>
      <c r="Q945" s="399"/>
      <c r="R945" s="399"/>
      <c r="S945" s="399"/>
      <c r="T945" s="399"/>
      <c r="U945" s="399"/>
      <c r="V945" s="399"/>
      <c r="W945" s="399"/>
      <c r="X945" s="399"/>
      <c r="Y945" s="399"/>
      <c r="Z945" s="399"/>
      <c r="AA945" s="399"/>
      <c r="AB945" s="399"/>
    </row>
    <row r="946">
      <c r="A946" s="399"/>
      <c r="B946" s="399"/>
      <c r="C946" s="399"/>
      <c r="D946" s="399"/>
      <c r="E946" s="399"/>
      <c r="F946" s="399"/>
      <c r="G946" s="399"/>
      <c r="H946" s="399"/>
      <c r="I946" s="399"/>
      <c r="J946" s="399"/>
      <c r="K946" s="400"/>
      <c r="L946" s="399"/>
      <c r="M946" s="399"/>
      <c r="N946" s="399"/>
      <c r="O946" s="400"/>
      <c r="P946" s="399"/>
      <c r="Q946" s="399"/>
      <c r="R946" s="399"/>
      <c r="S946" s="399"/>
      <c r="T946" s="399"/>
      <c r="U946" s="399"/>
      <c r="V946" s="399"/>
      <c r="W946" s="399"/>
      <c r="X946" s="399"/>
      <c r="Y946" s="399"/>
      <c r="Z946" s="399"/>
      <c r="AA946" s="399"/>
      <c r="AB946" s="399"/>
    </row>
    <row r="947">
      <c r="A947" s="399"/>
      <c r="B947" s="399"/>
      <c r="C947" s="399"/>
      <c r="D947" s="399"/>
      <c r="E947" s="399"/>
      <c r="F947" s="399"/>
      <c r="G947" s="399"/>
      <c r="H947" s="399"/>
      <c r="I947" s="399"/>
      <c r="J947" s="399"/>
      <c r="K947" s="400"/>
      <c r="L947" s="399"/>
      <c r="M947" s="399"/>
      <c r="N947" s="399"/>
      <c r="O947" s="400"/>
      <c r="P947" s="399"/>
      <c r="Q947" s="399"/>
      <c r="R947" s="399"/>
      <c r="S947" s="399"/>
      <c r="T947" s="399"/>
      <c r="U947" s="399"/>
      <c r="V947" s="399"/>
      <c r="W947" s="399"/>
      <c r="X947" s="399"/>
      <c r="Y947" s="399"/>
      <c r="Z947" s="399"/>
      <c r="AA947" s="399"/>
      <c r="AB947" s="399"/>
    </row>
    <row r="948">
      <c r="A948" s="399"/>
      <c r="B948" s="399"/>
      <c r="C948" s="399"/>
      <c r="D948" s="399"/>
      <c r="E948" s="399"/>
      <c r="F948" s="399"/>
      <c r="G948" s="399"/>
      <c r="H948" s="399"/>
      <c r="I948" s="399"/>
      <c r="J948" s="399"/>
      <c r="K948" s="400"/>
      <c r="L948" s="399"/>
      <c r="M948" s="399"/>
      <c r="N948" s="399"/>
      <c r="O948" s="400"/>
      <c r="P948" s="399"/>
      <c r="Q948" s="399"/>
      <c r="R948" s="399"/>
      <c r="S948" s="399"/>
      <c r="T948" s="399"/>
      <c r="U948" s="399"/>
      <c r="V948" s="399"/>
      <c r="W948" s="399"/>
      <c r="X948" s="399"/>
      <c r="Y948" s="399"/>
      <c r="Z948" s="399"/>
      <c r="AA948" s="399"/>
      <c r="AB948" s="399"/>
    </row>
    <row r="949">
      <c r="A949" s="399"/>
      <c r="B949" s="399"/>
      <c r="C949" s="399"/>
      <c r="D949" s="399"/>
      <c r="E949" s="399"/>
      <c r="F949" s="399"/>
      <c r="G949" s="399"/>
      <c r="H949" s="399"/>
      <c r="I949" s="399"/>
      <c r="J949" s="399"/>
      <c r="K949" s="400"/>
      <c r="L949" s="399"/>
      <c r="M949" s="399"/>
      <c r="N949" s="399"/>
      <c r="O949" s="400"/>
      <c r="P949" s="399"/>
      <c r="Q949" s="399"/>
      <c r="R949" s="399"/>
      <c r="S949" s="399"/>
      <c r="T949" s="399"/>
      <c r="U949" s="399"/>
      <c r="V949" s="399"/>
      <c r="W949" s="399"/>
      <c r="X949" s="399"/>
      <c r="Y949" s="399"/>
      <c r="Z949" s="399"/>
      <c r="AA949" s="399"/>
      <c r="AB949" s="399"/>
    </row>
    <row r="950">
      <c r="A950" s="399"/>
      <c r="B950" s="399"/>
      <c r="C950" s="399"/>
      <c r="D950" s="399"/>
      <c r="E950" s="399"/>
      <c r="F950" s="399"/>
      <c r="G950" s="399"/>
      <c r="H950" s="399"/>
      <c r="I950" s="399"/>
      <c r="J950" s="399"/>
      <c r="K950" s="400"/>
      <c r="L950" s="399"/>
      <c r="M950" s="399"/>
      <c r="N950" s="399"/>
      <c r="O950" s="400"/>
      <c r="P950" s="399"/>
      <c r="Q950" s="399"/>
      <c r="R950" s="399"/>
      <c r="S950" s="399"/>
      <c r="T950" s="399"/>
      <c r="U950" s="399"/>
      <c r="V950" s="399"/>
      <c r="W950" s="399"/>
      <c r="X950" s="399"/>
      <c r="Y950" s="399"/>
      <c r="Z950" s="399"/>
      <c r="AA950" s="399"/>
      <c r="AB950" s="399"/>
    </row>
    <row r="951">
      <c r="A951" s="399"/>
      <c r="B951" s="399"/>
      <c r="C951" s="399"/>
      <c r="D951" s="399"/>
      <c r="E951" s="399"/>
      <c r="F951" s="399"/>
      <c r="G951" s="399"/>
      <c r="H951" s="399"/>
      <c r="I951" s="399"/>
      <c r="J951" s="399"/>
      <c r="K951" s="400"/>
      <c r="L951" s="399"/>
      <c r="M951" s="399"/>
      <c r="N951" s="399"/>
      <c r="O951" s="400"/>
      <c r="P951" s="399"/>
      <c r="Q951" s="399"/>
      <c r="R951" s="399"/>
      <c r="S951" s="399"/>
      <c r="T951" s="399"/>
      <c r="U951" s="399"/>
      <c r="V951" s="399"/>
      <c r="W951" s="399"/>
      <c r="X951" s="399"/>
      <c r="Y951" s="399"/>
      <c r="Z951" s="399"/>
      <c r="AA951" s="399"/>
      <c r="AB951" s="399"/>
    </row>
    <row r="952">
      <c r="A952" s="399"/>
      <c r="B952" s="399"/>
      <c r="C952" s="399"/>
      <c r="D952" s="399"/>
      <c r="E952" s="399"/>
      <c r="F952" s="399"/>
      <c r="G952" s="399"/>
      <c r="H952" s="399"/>
      <c r="I952" s="399"/>
      <c r="J952" s="399"/>
      <c r="K952" s="400"/>
      <c r="L952" s="399"/>
      <c r="M952" s="399"/>
      <c r="N952" s="399"/>
      <c r="O952" s="400"/>
      <c r="P952" s="399"/>
      <c r="Q952" s="399"/>
      <c r="R952" s="399"/>
      <c r="S952" s="399"/>
      <c r="T952" s="399"/>
      <c r="U952" s="399"/>
      <c r="V952" s="399"/>
      <c r="W952" s="399"/>
      <c r="X952" s="399"/>
      <c r="Y952" s="399"/>
      <c r="Z952" s="399"/>
      <c r="AA952" s="399"/>
      <c r="AB952" s="399"/>
    </row>
    <row r="953">
      <c r="A953" s="399"/>
      <c r="B953" s="399"/>
      <c r="C953" s="399"/>
      <c r="D953" s="399"/>
      <c r="E953" s="399"/>
      <c r="F953" s="399"/>
      <c r="G953" s="399"/>
      <c r="H953" s="399"/>
      <c r="I953" s="399"/>
      <c r="J953" s="399"/>
      <c r="K953" s="400"/>
      <c r="L953" s="399"/>
      <c r="M953" s="399"/>
      <c r="N953" s="399"/>
      <c r="O953" s="400"/>
      <c r="P953" s="399"/>
      <c r="Q953" s="399"/>
      <c r="R953" s="399"/>
      <c r="S953" s="399"/>
      <c r="T953" s="399"/>
      <c r="U953" s="399"/>
      <c r="V953" s="399"/>
      <c r="W953" s="399"/>
      <c r="X953" s="399"/>
      <c r="Y953" s="399"/>
      <c r="Z953" s="399"/>
      <c r="AA953" s="399"/>
      <c r="AB953" s="399"/>
    </row>
    <row r="954">
      <c r="A954" s="399"/>
      <c r="B954" s="399"/>
      <c r="C954" s="399"/>
      <c r="D954" s="399"/>
      <c r="E954" s="399"/>
      <c r="F954" s="399"/>
      <c r="G954" s="399"/>
      <c r="H954" s="399"/>
      <c r="I954" s="399"/>
      <c r="J954" s="399"/>
      <c r="K954" s="400"/>
      <c r="L954" s="399"/>
      <c r="M954" s="399"/>
      <c r="N954" s="399"/>
      <c r="O954" s="400"/>
      <c r="P954" s="399"/>
      <c r="Q954" s="399"/>
      <c r="R954" s="399"/>
      <c r="S954" s="399"/>
      <c r="T954" s="399"/>
      <c r="U954" s="399"/>
      <c r="V954" s="399"/>
      <c r="W954" s="399"/>
      <c r="X954" s="399"/>
      <c r="Y954" s="399"/>
      <c r="Z954" s="399"/>
      <c r="AA954" s="399"/>
      <c r="AB954" s="399"/>
    </row>
    <row r="955">
      <c r="A955" s="399"/>
      <c r="B955" s="399"/>
      <c r="C955" s="399"/>
      <c r="D955" s="399"/>
      <c r="E955" s="399"/>
      <c r="F955" s="399"/>
      <c r="G955" s="399"/>
      <c r="H955" s="399"/>
      <c r="I955" s="399"/>
      <c r="J955" s="399"/>
      <c r="K955" s="400"/>
      <c r="L955" s="399"/>
      <c r="M955" s="399"/>
      <c r="N955" s="399"/>
      <c r="O955" s="400"/>
      <c r="P955" s="399"/>
      <c r="Q955" s="399"/>
      <c r="R955" s="399"/>
      <c r="S955" s="399"/>
      <c r="T955" s="399"/>
      <c r="U955" s="399"/>
      <c r="V955" s="399"/>
      <c r="W955" s="399"/>
      <c r="X955" s="399"/>
      <c r="Y955" s="399"/>
      <c r="Z955" s="399"/>
      <c r="AA955" s="399"/>
      <c r="AB955" s="399"/>
    </row>
    <row r="956">
      <c r="A956" s="399"/>
      <c r="B956" s="399"/>
      <c r="C956" s="399"/>
      <c r="D956" s="399"/>
      <c r="E956" s="399"/>
      <c r="F956" s="399"/>
      <c r="G956" s="399"/>
      <c r="H956" s="399"/>
      <c r="I956" s="399"/>
      <c r="J956" s="399"/>
      <c r="K956" s="400"/>
      <c r="L956" s="399"/>
      <c r="M956" s="399"/>
      <c r="N956" s="399"/>
      <c r="O956" s="400"/>
      <c r="P956" s="399"/>
      <c r="Q956" s="399"/>
      <c r="R956" s="399"/>
      <c r="S956" s="399"/>
      <c r="T956" s="399"/>
      <c r="U956" s="399"/>
      <c r="V956" s="399"/>
      <c r="W956" s="399"/>
      <c r="X956" s="399"/>
      <c r="Y956" s="399"/>
      <c r="Z956" s="399"/>
      <c r="AA956" s="399"/>
      <c r="AB956" s="399"/>
    </row>
    <row r="957">
      <c r="A957" s="399"/>
      <c r="B957" s="399"/>
      <c r="C957" s="399"/>
      <c r="D957" s="399"/>
      <c r="E957" s="399"/>
      <c r="F957" s="399"/>
      <c r="G957" s="399"/>
      <c r="H957" s="399"/>
      <c r="I957" s="399"/>
      <c r="J957" s="399"/>
      <c r="K957" s="400"/>
      <c r="L957" s="399"/>
      <c r="M957" s="399"/>
      <c r="N957" s="399"/>
      <c r="O957" s="400"/>
      <c r="P957" s="399"/>
      <c r="Q957" s="399"/>
      <c r="R957" s="399"/>
      <c r="S957" s="399"/>
      <c r="T957" s="399"/>
      <c r="U957" s="399"/>
      <c r="V957" s="399"/>
      <c r="W957" s="399"/>
      <c r="X957" s="399"/>
      <c r="Y957" s="399"/>
      <c r="Z957" s="399"/>
      <c r="AA957" s="399"/>
      <c r="AB957" s="399"/>
    </row>
    <row r="958">
      <c r="A958" s="399"/>
      <c r="B958" s="399"/>
      <c r="C958" s="399"/>
      <c r="D958" s="399"/>
      <c r="E958" s="399"/>
      <c r="F958" s="399"/>
      <c r="G958" s="399"/>
      <c r="H958" s="399"/>
      <c r="I958" s="399"/>
      <c r="J958" s="399"/>
      <c r="K958" s="400"/>
      <c r="L958" s="399"/>
      <c r="M958" s="399"/>
      <c r="N958" s="399"/>
      <c r="O958" s="400"/>
      <c r="P958" s="399"/>
      <c r="Q958" s="399"/>
      <c r="R958" s="399"/>
      <c r="S958" s="399"/>
      <c r="T958" s="399"/>
      <c r="U958" s="399"/>
      <c r="V958" s="399"/>
      <c r="W958" s="399"/>
      <c r="X958" s="399"/>
      <c r="Y958" s="399"/>
      <c r="Z958" s="399"/>
      <c r="AA958" s="399"/>
      <c r="AB958" s="399"/>
    </row>
    <row r="959">
      <c r="A959" s="399"/>
      <c r="B959" s="399"/>
      <c r="C959" s="399"/>
      <c r="D959" s="399"/>
      <c r="E959" s="399"/>
      <c r="F959" s="399"/>
      <c r="G959" s="399"/>
      <c r="H959" s="399"/>
      <c r="I959" s="399"/>
      <c r="J959" s="399"/>
      <c r="K959" s="400"/>
      <c r="L959" s="399"/>
      <c r="M959" s="399"/>
      <c r="N959" s="399"/>
      <c r="O959" s="400"/>
      <c r="P959" s="399"/>
      <c r="Q959" s="399"/>
      <c r="R959" s="399"/>
      <c r="S959" s="399"/>
      <c r="T959" s="399"/>
      <c r="U959" s="399"/>
      <c r="V959" s="399"/>
      <c r="W959" s="399"/>
      <c r="X959" s="399"/>
      <c r="Y959" s="399"/>
      <c r="Z959" s="399"/>
      <c r="AA959" s="399"/>
      <c r="AB959" s="399"/>
    </row>
    <row r="960">
      <c r="A960" s="399"/>
      <c r="B960" s="399"/>
      <c r="C960" s="399"/>
      <c r="D960" s="399"/>
      <c r="E960" s="399"/>
      <c r="F960" s="399"/>
      <c r="G960" s="399"/>
      <c r="H960" s="399"/>
      <c r="I960" s="399"/>
      <c r="J960" s="399"/>
      <c r="K960" s="400"/>
      <c r="L960" s="399"/>
      <c r="M960" s="399"/>
      <c r="N960" s="399"/>
      <c r="O960" s="400"/>
      <c r="P960" s="399"/>
      <c r="Q960" s="399"/>
      <c r="R960" s="399"/>
      <c r="S960" s="399"/>
      <c r="T960" s="399"/>
      <c r="U960" s="399"/>
      <c r="V960" s="399"/>
      <c r="W960" s="399"/>
      <c r="X960" s="399"/>
      <c r="Y960" s="399"/>
      <c r="Z960" s="399"/>
      <c r="AA960" s="399"/>
      <c r="AB960" s="399"/>
    </row>
    <row r="961">
      <c r="A961" s="399"/>
      <c r="B961" s="399"/>
      <c r="C961" s="399"/>
      <c r="D961" s="399"/>
      <c r="E961" s="399"/>
      <c r="F961" s="399"/>
      <c r="G961" s="399"/>
      <c r="H961" s="399"/>
      <c r="I961" s="399"/>
      <c r="J961" s="399"/>
      <c r="K961" s="400"/>
      <c r="L961" s="399"/>
      <c r="M961" s="399"/>
      <c r="N961" s="399"/>
      <c r="O961" s="400"/>
      <c r="P961" s="399"/>
      <c r="Q961" s="399"/>
      <c r="R961" s="399"/>
      <c r="S961" s="399"/>
      <c r="T961" s="399"/>
      <c r="U961" s="399"/>
      <c r="V961" s="399"/>
      <c r="W961" s="399"/>
      <c r="X961" s="399"/>
      <c r="Y961" s="399"/>
      <c r="Z961" s="399"/>
      <c r="AA961" s="399"/>
      <c r="AB961" s="399"/>
    </row>
    <row r="962">
      <c r="A962" s="399"/>
      <c r="B962" s="399"/>
      <c r="C962" s="399"/>
      <c r="D962" s="399"/>
      <c r="E962" s="399"/>
      <c r="F962" s="399"/>
      <c r="G962" s="399"/>
      <c r="H962" s="399"/>
      <c r="I962" s="399"/>
      <c r="J962" s="399"/>
      <c r="K962" s="400"/>
      <c r="L962" s="399"/>
      <c r="M962" s="399"/>
      <c r="N962" s="399"/>
      <c r="O962" s="400"/>
      <c r="P962" s="399"/>
      <c r="Q962" s="399"/>
      <c r="R962" s="399"/>
      <c r="S962" s="399"/>
      <c r="T962" s="399"/>
      <c r="U962" s="399"/>
      <c r="V962" s="399"/>
      <c r="W962" s="399"/>
      <c r="X962" s="399"/>
      <c r="Y962" s="399"/>
      <c r="Z962" s="399"/>
      <c r="AA962" s="399"/>
      <c r="AB962" s="399"/>
    </row>
    <row r="963">
      <c r="A963" s="399"/>
      <c r="B963" s="399"/>
      <c r="C963" s="399"/>
      <c r="D963" s="399"/>
      <c r="E963" s="399"/>
      <c r="F963" s="399"/>
      <c r="G963" s="399"/>
      <c r="H963" s="399"/>
      <c r="I963" s="399"/>
      <c r="J963" s="399"/>
      <c r="K963" s="400"/>
      <c r="L963" s="399"/>
      <c r="M963" s="399"/>
      <c r="N963" s="399"/>
      <c r="O963" s="400"/>
      <c r="P963" s="399"/>
      <c r="Q963" s="399"/>
      <c r="R963" s="399"/>
      <c r="S963" s="399"/>
      <c r="T963" s="399"/>
      <c r="U963" s="399"/>
      <c r="V963" s="399"/>
      <c r="W963" s="399"/>
      <c r="X963" s="399"/>
      <c r="Y963" s="399"/>
      <c r="Z963" s="399"/>
      <c r="AA963" s="399"/>
      <c r="AB963" s="399"/>
    </row>
    <row r="964">
      <c r="A964" s="399"/>
      <c r="B964" s="399"/>
      <c r="C964" s="399"/>
      <c r="D964" s="399"/>
      <c r="E964" s="399"/>
      <c r="F964" s="399"/>
      <c r="G964" s="399"/>
      <c r="H964" s="399"/>
      <c r="I964" s="399"/>
      <c r="J964" s="399"/>
      <c r="K964" s="400"/>
      <c r="L964" s="399"/>
      <c r="M964" s="399"/>
      <c r="N964" s="399"/>
      <c r="O964" s="400"/>
      <c r="P964" s="399"/>
      <c r="Q964" s="399"/>
      <c r="R964" s="399"/>
      <c r="S964" s="399"/>
      <c r="T964" s="399"/>
      <c r="U964" s="399"/>
      <c r="V964" s="399"/>
      <c r="W964" s="399"/>
      <c r="X964" s="399"/>
      <c r="Y964" s="399"/>
      <c r="Z964" s="399"/>
      <c r="AA964" s="399"/>
      <c r="AB964" s="399"/>
    </row>
    <row r="965">
      <c r="A965" s="399"/>
      <c r="B965" s="399"/>
      <c r="C965" s="399"/>
      <c r="D965" s="399"/>
      <c r="E965" s="399"/>
      <c r="F965" s="399"/>
      <c r="G965" s="399"/>
      <c r="H965" s="399"/>
      <c r="I965" s="399"/>
      <c r="J965" s="399"/>
      <c r="K965" s="400"/>
      <c r="L965" s="399"/>
      <c r="M965" s="399"/>
      <c r="N965" s="399"/>
      <c r="O965" s="400"/>
      <c r="P965" s="399"/>
      <c r="Q965" s="399"/>
      <c r="R965" s="399"/>
      <c r="S965" s="399"/>
      <c r="T965" s="399"/>
      <c r="U965" s="399"/>
      <c r="V965" s="399"/>
      <c r="W965" s="399"/>
      <c r="X965" s="399"/>
      <c r="Y965" s="399"/>
      <c r="Z965" s="399"/>
      <c r="AA965" s="399"/>
      <c r="AB965" s="399"/>
    </row>
    <row r="966">
      <c r="A966" s="399"/>
      <c r="B966" s="399"/>
      <c r="C966" s="399"/>
      <c r="D966" s="399"/>
      <c r="E966" s="399"/>
      <c r="F966" s="399"/>
      <c r="G966" s="399"/>
      <c r="H966" s="399"/>
      <c r="I966" s="399"/>
      <c r="J966" s="399"/>
      <c r="K966" s="400"/>
      <c r="L966" s="399"/>
      <c r="M966" s="399"/>
      <c r="N966" s="399"/>
      <c r="O966" s="400"/>
      <c r="P966" s="399"/>
      <c r="Q966" s="399"/>
      <c r="R966" s="399"/>
      <c r="S966" s="399"/>
      <c r="T966" s="399"/>
      <c r="U966" s="399"/>
      <c r="V966" s="399"/>
      <c r="W966" s="399"/>
      <c r="X966" s="399"/>
      <c r="Y966" s="399"/>
      <c r="Z966" s="399"/>
      <c r="AA966" s="399"/>
      <c r="AB966" s="399"/>
    </row>
    <row r="967">
      <c r="A967" s="399"/>
      <c r="B967" s="399"/>
      <c r="C967" s="399"/>
      <c r="D967" s="399"/>
      <c r="E967" s="399"/>
      <c r="F967" s="399"/>
      <c r="G967" s="399"/>
      <c r="H967" s="399"/>
      <c r="I967" s="399"/>
      <c r="J967" s="399"/>
      <c r="K967" s="400"/>
      <c r="L967" s="399"/>
      <c r="M967" s="399"/>
      <c r="N967" s="399"/>
      <c r="O967" s="400"/>
      <c r="P967" s="399"/>
      <c r="Q967" s="399"/>
      <c r="R967" s="399"/>
      <c r="S967" s="399"/>
      <c r="T967" s="399"/>
      <c r="U967" s="399"/>
      <c r="V967" s="399"/>
      <c r="W967" s="399"/>
      <c r="X967" s="399"/>
      <c r="Y967" s="399"/>
      <c r="Z967" s="399"/>
      <c r="AA967" s="399"/>
      <c r="AB967" s="399"/>
    </row>
    <row r="968">
      <c r="A968" s="399"/>
      <c r="B968" s="399"/>
      <c r="C968" s="399"/>
      <c r="D968" s="399"/>
      <c r="E968" s="399"/>
      <c r="F968" s="399"/>
      <c r="G968" s="399"/>
      <c r="H968" s="399"/>
      <c r="I968" s="399"/>
      <c r="J968" s="399"/>
      <c r="K968" s="400"/>
      <c r="L968" s="399"/>
      <c r="M968" s="399"/>
      <c r="N968" s="399"/>
      <c r="O968" s="400"/>
      <c r="P968" s="399"/>
      <c r="Q968" s="399"/>
      <c r="R968" s="399"/>
      <c r="S968" s="399"/>
      <c r="T968" s="399"/>
      <c r="U968" s="399"/>
      <c r="V968" s="399"/>
      <c r="W968" s="399"/>
      <c r="X968" s="399"/>
      <c r="Y968" s="399"/>
      <c r="Z968" s="399"/>
      <c r="AA968" s="399"/>
      <c r="AB968" s="399"/>
    </row>
    <row r="969">
      <c r="A969" s="399"/>
      <c r="B969" s="399"/>
      <c r="C969" s="399"/>
      <c r="D969" s="399"/>
      <c r="E969" s="399"/>
      <c r="F969" s="399"/>
      <c r="G969" s="399"/>
      <c r="H969" s="399"/>
      <c r="I969" s="399"/>
      <c r="J969" s="399"/>
      <c r="K969" s="400"/>
      <c r="L969" s="399"/>
      <c r="M969" s="399"/>
      <c r="N969" s="399"/>
      <c r="O969" s="400"/>
      <c r="P969" s="399"/>
      <c r="Q969" s="399"/>
      <c r="R969" s="399"/>
      <c r="S969" s="399"/>
      <c r="T969" s="399"/>
      <c r="U969" s="399"/>
      <c r="V969" s="399"/>
      <c r="W969" s="399"/>
      <c r="X969" s="399"/>
      <c r="Y969" s="399"/>
      <c r="Z969" s="399"/>
      <c r="AA969" s="399"/>
      <c r="AB969" s="399"/>
    </row>
    <row r="970">
      <c r="A970" s="399"/>
      <c r="B970" s="399"/>
      <c r="C970" s="399"/>
      <c r="D970" s="399"/>
      <c r="E970" s="399"/>
      <c r="F970" s="399"/>
      <c r="G970" s="399"/>
      <c r="H970" s="399"/>
      <c r="I970" s="399"/>
      <c r="J970" s="399"/>
      <c r="K970" s="400"/>
      <c r="L970" s="399"/>
      <c r="M970" s="399"/>
      <c r="N970" s="399"/>
      <c r="O970" s="400"/>
      <c r="P970" s="399"/>
      <c r="Q970" s="399"/>
      <c r="R970" s="399"/>
      <c r="S970" s="399"/>
      <c r="T970" s="399"/>
      <c r="U970" s="399"/>
      <c r="V970" s="399"/>
      <c r="W970" s="399"/>
      <c r="X970" s="399"/>
      <c r="Y970" s="399"/>
      <c r="Z970" s="399"/>
      <c r="AA970" s="399"/>
      <c r="AB970" s="399"/>
    </row>
    <row r="971">
      <c r="A971" s="399"/>
      <c r="B971" s="399"/>
      <c r="C971" s="399"/>
      <c r="D971" s="399"/>
      <c r="E971" s="399"/>
      <c r="F971" s="399"/>
      <c r="G971" s="399"/>
      <c r="H971" s="399"/>
      <c r="I971" s="399"/>
      <c r="J971" s="399"/>
      <c r="K971" s="400"/>
      <c r="L971" s="399"/>
      <c r="M971" s="399"/>
      <c r="N971" s="399"/>
      <c r="O971" s="400"/>
      <c r="P971" s="399"/>
      <c r="Q971" s="399"/>
      <c r="R971" s="399"/>
      <c r="S971" s="399"/>
      <c r="T971" s="399"/>
      <c r="U971" s="399"/>
      <c r="V971" s="399"/>
      <c r="W971" s="399"/>
      <c r="X971" s="399"/>
      <c r="Y971" s="399"/>
      <c r="Z971" s="399"/>
      <c r="AA971" s="399"/>
      <c r="AB971" s="399"/>
    </row>
    <row r="972">
      <c r="A972" s="399"/>
      <c r="B972" s="399"/>
      <c r="C972" s="399"/>
      <c r="D972" s="399"/>
      <c r="E972" s="399"/>
      <c r="F972" s="399"/>
      <c r="G972" s="399"/>
      <c r="H972" s="399"/>
      <c r="I972" s="399"/>
      <c r="J972" s="399"/>
      <c r="K972" s="400"/>
      <c r="L972" s="399"/>
      <c r="M972" s="399"/>
      <c r="N972" s="399"/>
      <c r="O972" s="400"/>
      <c r="P972" s="399"/>
      <c r="Q972" s="399"/>
      <c r="R972" s="399"/>
      <c r="S972" s="399"/>
      <c r="T972" s="399"/>
      <c r="U972" s="399"/>
      <c r="V972" s="399"/>
      <c r="W972" s="399"/>
      <c r="X972" s="399"/>
      <c r="Y972" s="399"/>
      <c r="Z972" s="399"/>
      <c r="AA972" s="399"/>
      <c r="AB972" s="399"/>
    </row>
    <row r="973">
      <c r="A973" s="399"/>
      <c r="B973" s="399"/>
      <c r="C973" s="399"/>
      <c r="D973" s="399"/>
      <c r="E973" s="399"/>
      <c r="F973" s="399"/>
      <c r="G973" s="399"/>
      <c r="H973" s="399"/>
      <c r="I973" s="399"/>
      <c r="J973" s="399"/>
      <c r="K973" s="400"/>
      <c r="L973" s="399"/>
      <c r="M973" s="399"/>
      <c r="N973" s="399"/>
      <c r="O973" s="400"/>
      <c r="P973" s="399"/>
      <c r="Q973" s="399"/>
      <c r="R973" s="399"/>
      <c r="S973" s="399"/>
      <c r="T973" s="399"/>
      <c r="U973" s="399"/>
      <c r="V973" s="399"/>
      <c r="W973" s="399"/>
      <c r="X973" s="399"/>
      <c r="Y973" s="399"/>
      <c r="Z973" s="399"/>
      <c r="AA973" s="399"/>
      <c r="AB973" s="399"/>
    </row>
    <row r="974">
      <c r="A974" s="399"/>
      <c r="B974" s="399"/>
      <c r="C974" s="399"/>
      <c r="D974" s="399"/>
      <c r="E974" s="399"/>
      <c r="F974" s="399"/>
      <c r="G974" s="399"/>
      <c r="H974" s="399"/>
      <c r="I974" s="399"/>
      <c r="J974" s="399"/>
      <c r="K974" s="400"/>
      <c r="L974" s="399"/>
      <c r="M974" s="399"/>
      <c r="N974" s="399"/>
      <c r="O974" s="400"/>
      <c r="P974" s="399"/>
      <c r="Q974" s="399"/>
      <c r="R974" s="399"/>
      <c r="S974" s="399"/>
      <c r="T974" s="399"/>
      <c r="U974" s="399"/>
      <c r="V974" s="399"/>
      <c r="W974" s="399"/>
      <c r="X974" s="399"/>
      <c r="Y974" s="399"/>
      <c r="Z974" s="399"/>
      <c r="AA974" s="399"/>
      <c r="AB974" s="399"/>
    </row>
    <row r="975">
      <c r="A975" s="399"/>
      <c r="B975" s="399"/>
      <c r="C975" s="399"/>
      <c r="D975" s="399"/>
      <c r="E975" s="399"/>
      <c r="F975" s="399"/>
      <c r="G975" s="399"/>
      <c r="H975" s="399"/>
      <c r="I975" s="399"/>
      <c r="J975" s="399"/>
      <c r="K975" s="400"/>
      <c r="L975" s="399"/>
      <c r="M975" s="399"/>
      <c r="N975" s="399"/>
      <c r="O975" s="400"/>
      <c r="P975" s="399"/>
      <c r="Q975" s="399"/>
      <c r="R975" s="399"/>
      <c r="S975" s="399"/>
      <c r="T975" s="399"/>
      <c r="U975" s="399"/>
      <c r="V975" s="399"/>
      <c r="W975" s="399"/>
      <c r="X975" s="399"/>
      <c r="Y975" s="399"/>
      <c r="Z975" s="399"/>
      <c r="AA975" s="399"/>
      <c r="AB975" s="399"/>
    </row>
    <row r="976">
      <c r="A976" s="399"/>
      <c r="B976" s="399"/>
      <c r="C976" s="399"/>
      <c r="D976" s="399"/>
      <c r="E976" s="399"/>
      <c r="F976" s="399"/>
      <c r="G976" s="399"/>
      <c r="H976" s="399"/>
      <c r="I976" s="399"/>
      <c r="J976" s="399"/>
      <c r="K976" s="400"/>
      <c r="L976" s="399"/>
      <c r="M976" s="399"/>
      <c r="N976" s="399"/>
      <c r="O976" s="400"/>
      <c r="P976" s="399"/>
      <c r="Q976" s="399"/>
      <c r="R976" s="399"/>
      <c r="S976" s="399"/>
      <c r="T976" s="399"/>
      <c r="U976" s="399"/>
      <c r="V976" s="399"/>
      <c r="W976" s="399"/>
      <c r="X976" s="399"/>
      <c r="Y976" s="399"/>
      <c r="Z976" s="399"/>
      <c r="AA976" s="399"/>
      <c r="AB976" s="399"/>
    </row>
    <row r="977">
      <c r="A977" s="399"/>
      <c r="B977" s="399"/>
      <c r="C977" s="399"/>
      <c r="D977" s="399"/>
      <c r="E977" s="399"/>
      <c r="F977" s="399"/>
      <c r="G977" s="399"/>
      <c r="H977" s="399"/>
      <c r="I977" s="399"/>
      <c r="J977" s="399"/>
      <c r="K977" s="400"/>
      <c r="L977" s="399"/>
      <c r="M977" s="399"/>
      <c r="N977" s="399"/>
      <c r="O977" s="400"/>
      <c r="P977" s="399"/>
      <c r="Q977" s="399"/>
      <c r="R977" s="399"/>
      <c r="S977" s="399"/>
      <c r="T977" s="399"/>
      <c r="U977" s="399"/>
      <c r="V977" s="399"/>
      <c r="W977" s="399"/>
      <c r="X977" s="399"/>
      <c r="Y977" s="399"/>
      <c r="Z977" s="399"/>
      <c r="AA977" s="399"/>
      <c r="AB977" s="399"/>
    </row>
    <row r="978">
      <c r="A978" s="399"/>
      <c r="B978" s="399"/>
      <c r="C978" s="399"/>
      <c r="D978" s="399"/>
      <c r="E978" s="399"/>
      <c r="F978" s="399"/>
      <c r="G978" s="399"/>
      <c r="H978" s="399"/>
      <c r="I978" s="399"/>
      <c r="J978" s="399"/>
      <c r="K978" s="400"/>
      <c r="L978" s="399"/>
      <c r="M978" s="399"/>
      <c r="N978" s="399"/>
      <c r="O978" s="400"/>
      <c r="P978" s="399"/>
      <c r="Q978" s="399"/>
      <c r="R978" s="399"/>
      <c r="S978" s="399"/>
      <c r="T978" s="399"/>
      <c r="U978" s="399"/>
      <c r="V978" s="399"/>
      <c r="W978" s="399"/>
      <c r="X978" s="399"/>
      <c r="Y978" s="399"/>
      <c r="Z978" s="399"/>
      <c r="AA978" s="399"/>
      <c r="AB978" s="399"/>
    </row>
    <row r="979">
      <c r="A979" s="399"/>
      <c r="B979" s="399"/>
      <c r="C979" s="399"/>
      <c r="D979" s="399"/>
      <c r="E979" s="399"/>
      <c r="F979" s="399"/>
      <c r="G979" s="399"/>
      <c r="H979" s="399"/>
      <c r="I979" s="399"/>
      <c r="J979" s="399"/>
      <c r="K979" s="400"/>
      <c r="L979" s="399"/>
      <c r="M979" s="399"/>
      <c r="N979" s="399"/>
      <c r="O979" s="400"/>
      <c r="P979" s="399"/>
      <c r="Q979" s="399"/>
      <c r="R979" s="399"/>
      <c r="S979" s="399"/>
      <c r="T979" s="399"/>
      <c r="U979" s="399"/>
      <c r="V979" s="399"/>
      <c r="W979" s="399"/>
      <c r="X979" s="399"/>
      <c r="Y979" s="399"/>
      <c r="Z979" s="399"/>
      <c r="AA979" s="399"/>
      <c r="AB979" s="399"/>
    </row>
    <row r="980">
      <c r="A980" s="399"/>
      <c r="B980" s="399"/>
      <c r="C980" s="399"/>
      <c r="D980" s="399"/>
      <c r="E980" s="399"/>
      <c r="F980" s="399"/>
      <c r="G980" s="399"/>
      <c r="H980" s="399"/>
      <c r="I980" s="399"/>
      <c r="J980" s="399"/>
      <c r="K980" s="400"/>
      <c r="L980" s="399"/>
      <c r="M980" s="399"/>
      <c r="N980" s="399"/>
      <c r="O980" s="400"/>
      <c r="P980" s="399"/>
      <c r="Q980" s="399"/>
      <c r="R980" s="399"/>
      <c r="S980" s="399"/>
      <c r="T980" s="399"/>
      <c r="U980" s="399"/>
      <c r="V980" s="399"/>
      <c r="W980" s="399"/>
      <c r="X980" s="399"/>
      <c r="Y980" s="399"/>
      <c r="Z980" s="399"/>
      <c r="AA980" s="399"/>
      <c r="AB980" s="399"/>
    </row>
    <row r="981">
      <c r="A981" s="399"/>
      <c r="B981" s="399"/>
      <c r="C981" s="399"/>
      <c r="D981" s="399"/>
      <c r="E981" s="399"/>
      <c r="F981" s="399"/>
      <c r="G981" s="399"/>
      <c r="H981" s="399"/>
      <c r="I981" s="399"/>
      <c r="J981" s="399"/>
      <c r="K981" s="400"/>
      <c r="L981" s="399"/>
      <c r="M981" s="399"/>
      <c r="N981" s="399"/>
      <c r="O981" s="400"/>
      <c r="P981" s="399"/>
      <c r="Q981" s="399"/>
      <c r="R981" s="399"/>
      <c r="S981" s="399"/>
      <c r="T981" s="399"/>
      <c r="U981" s="399"/>
      <c r="V981" s="399"/>
      <c r="W981" s="399"/>
      <c r="X981" s="399"/>
      <c r="Y981" s="399"/>
      <c r="Z981" s="399"/>
      <c r="AA981" s="399"/>
      <c r="AB981" s="399"/>
    </row>
    <row r="982">
      <c r="A982" s="399"/>
      <c r="B982" s="399"/>
      <c r="C982" s="399"/>
      <c r="D982" s="399"/>
      <c r="E982" s="399"/>
      <c r="F982" s="399"/>
      <c r="G982" s="399"/>
      <c r="H982" s="399"/>
      <c r="I982" s="399"/>
      <c r="J982" s="399"/>
      <c r="K982" s="400"/>
      <c r="L982" s="399"/>
      <c r="M982" s="399"/>
      <c r="N982" s="399"/>
      <c r="O982" s="400"/>
      <c r="P982" s="399"/>
      <c r="Q982" s="399"/>
      <c r="R982" s="399"/>
      <c r="S982" s="399"/>
      <c r="T982" s="399"/>
      <c r="U982" s="399"/>
      <c r="V982" s="399"/>
      <c r="W982" s="399"/>
      <c r="X982" s="399"/>
      <c r="Y982" s="399"/>
      <c r="Z982" s="399"/>
      <c r="AA982" s="399"/>
      <c r="AB982" s="399"/>
    </row>
    <row r="983">
      <c r="A983" s="399"/>
      <c r="B983" s="399"/>
      <c r="C983" s="399"/>
      <c r="D983" s="399"/>
      <c r="E983" s="399"/>
      <c r="F983" s="399"/>
      <c r="G983" s="399"/>
      <c r="H983" s="399"/>
      <c r="I983" s="399"/>
      <c r="J983" s="399"/>
      <c r="K983" s="400"/>
      <c r="L983" s="399"/>
      <c r="M983" s="399"/>
      <c r="N983" s="399"/>
      <c r="O983" s="400"/>
      <c r="P983" s="399"/>
      <c r="Q983" s="399"/>
      <c r="R983" s="399"/>
      <c r="S983" s="399"/>
      <c r="T983" s="399"/>
      <c r="U983" s="399"/>
      <c r="V983" s="399"/>
      <c r="W983" s="399"/>
      <c r="X983" s="399"/>
      <c r="Y983" s="399"/>
      <c r="Z983" s="399"/>
      <c r="AA983" s="399"/>
      <c r="AB983" s="399"/>
    </row>
    <row r="984">
      <c r="A984" s="399"/>
      <c r="B984" s="399"/>
      <c r="C984" s="399"/>
      <c r="D984" s="399"/>
      <c r="E984" s="399"/>
      <c r="F984" s="399"/>
      <c r="G984" s="399"/>
      <c r="H984" s="399"/>
      <c r="I984" s="399"/>
      <c r="J984" s="399"/>
      <c r="K984" s="400"/>
      <c r="L984" s="399"/>
      <c r="M984" s="399"/>
      <c r="N984" s="399"/>
      <c r="O984" s="400"/>
      <c r="P984" s="399"/>
      <c r="Q984" s="399"/>
      <c r="R984" s="399"/>
      <c r="S984" s="399"/>
      <c r="T984" s="399"/>
      <c r="U984" s="399"/>
      <c r="V984" s="399"/>
      <c r="W984" s="399"/>
      <c r="X984" s="399"/>
      <c r="Y984" s="399"/>
      <c r="Z984" s="399"/>
      <c r="AA984" s="399"/>
      <c r="AB984" s="399"/>
    </row>
    <row r="985">
      <c r="A985" s="399"/>
      <c r="B985" s="399"/>
      <c r="C985" s="399"/>
      <c r="D985" s="399"/>
      <c r="E985" s="399"/>
      <c r="F985" s="399"/>
      <c r="G985" s="399"/>
      <c r="H985" s="399"/>
      <c r="I985" s="399"/>
      <c r="J985" s="399"/>
      <c r="K985" s="400"/>
      <c r="L985" s="399"/>
      <c r="M985" s="399"/>
      <c r="N985" s="399"/>
      <c r="O985" s="400"/>
      <c r="P985" s="399"/>
      <c r="Q985" s="399"/>
      <c r="R985" s="399"/>
      <c r="S985" s="399"/>
      <c r="T985" s="399"/>
      <c r="U985" s="399"/>
      <c r="V985" s="399"/>
      <c r="W985" s="399"/>
      <c r="X985" s="399"/>
      <c r="Y985" s="399"/>
      <c r="Z985" s="399"/>
      <c r="AA985" s="399"/>
      <c r="AB985" s="399"/>
    </row>
    <row r="986">
      <c r="A986" s="399"/>
      <c r="B986" s="399"/>
      <c r="C986" s="399"/>
      <c r="D986" s="399"/>
      <c r="E986" s="399"/>
      <c r="F986" s="399"/>
      <c r="G986" s="399"/>
      <c r="H986" s="399"/>
      <c r="I986" s="399"/>
      <c r="J986" s="399"/>
      <c r="K986" s="400"/>
      <c r="L986" s="399"/>
      <c r="M986" s="399"/>
      <c r="N986" s="399"/>
      <c r="O986" s="400"/>
      <c r="P986" s="399"/>
      <c r="Q986" s="399"/>
      <c r="R986" s="399"/>
      <c r="S986" s="399"/>
      <c r="T986" s="399"/>
      <c r="U986" s="399"/>
      <c r="V986" s="399"/>
      <c r="W986" s="399"/>
      <c r="X986" s="399"/>
      <c r="Y986" s="399"/>
      <c r="Z986" s="399"/>
      <c r="AA986" s="399"/>
      <c r="AB986" s="399"/>
    </row>
    <row r="987">
      <c r="A987" s="399"/>
      <c r="B987" s="399"/>
      <c r="C987" s="399"/>
      <c r="D987" s="399"/>
      <c r="E987" s="399"/>
      <c r="F987" s="399"/>
      <c r="G987" s="399"/>
      <c r="H987" s="399"/>
      <c r="I987" s="399"/>
      <c r="J987" s="399"/>
      <c r="K987" s="400"/>
      <c r="L987" s="399"/>
      <c r="M987" s="399"/>
      <c r="N987" s="399"/>
      <c r="O987" s="400"/>
      <c r="P987" s="399"/>
      <c r="Q987" s="399"/>
      <c r="R987" s="399"/>
      <c r="S987" s="399"/>
      <c r="T987" s="399"/>
      <c r="U987" s="399"/>
      <c r="V987" s="399"/>
      <c r="W987" s="399"/>
      <c r="X987" s="399"/>
      <c r="Y987" s="399"/>
      <c r="Z987" s="399"/>
      <c r="AA987" s="399"/>
      <c r="AB987" s="399"/>
    </row>
    <row r="988">
      <c r="A988" s="399"/>
      <c r="B988" s="399"/>
      <c r="C988" s="399"/>
      <c r="D988" s="399"/>
      <c r="E988" s="399"/>
      <c r="F988" s="399"/>
      <c r="G988" s="399"/>
      <c r="H988" s="399"/>
      <c r="I988" s="399"/>
      <c r="J988" s="399"/>
      <c r="K988" s="400"/>
      <c r="L988" s="399"/>
      <c r="M988" s="399"/>
      <c r="N988" s="399"/>
      <c r="O988" s="400"/>
      <c r="P988" s="399"/>
      <c r="Q988" s="399"/>
      <c r="R988" s="399"/>
      <c r="S988" s="399"/>
      <c r="T988" s="399"/>
      <c r="U988" s="399"/>
      <c r="V988" s="399"/>
      <c r="W988" s="399"/>
      <c r="X988" s="399"/>
      <c r="Y988" s="399"/>
      <c r="Z988" s="399"/>
      <c r="AA988" s="399"/>
      <c r="AB988" s="399"/>
    </row>
    <row r="989">
      <c r="A989" s="399"/>
      <c r="B989" s="399"/>
      <c r="C989" s="399"/>
      <c r="D989" s="399"/>
      <c r="E989" s="399"/>
      <c r="F989" s="399"/>
      <c r="G989" s="399"/>
      <c r="H989" s="399"/>
      <c r="I989" s="399"/>
      <c r="J989" s="399"/>
      <c r="K989" s="400"/>
      <c r="L989" s="399"/>
      <c r="M989" s="399"/>
      <c r="N989" s="399"/>
      <c r="O989" s="400"/>
      <c r="P989" s="399"/>
      <c r="Q989" s="399"/>
      <c r="R989" s="399"/>
      <c r="S989" s="399"/>
      <c r="T989" s="399"/>
      <c r="U989" s="399"/>
      <c r="V989" s="399"/>
      <c r="W989" s="399"/>
      <c r="X989" s="399"/>
      <c r="Y989" s="399"/>
      <c r="Z989" s="399"/>
      <c r="AA989" s="399"/>
      <c r="AB989" s="399"/>
    </row>
    <row r="990">
      <c r="A990" s="399"/>
      <c r="B990" s="399"/>
      <c r="C990" s="399"/>
      <c r="D990" s="399"/>
      <c r="E990" s="399"/>
      <c r="F990" s="399"/>
      <c r="G990" s="399"/>
      <c r="H990" s="399"/>
      <c r="I990" s="399"/>
      <c r="J990" s="399"/>
      <c r="K990" s="400"/>
      <c r="L990" s="399"/>
      <c r="M990" s="399"/>
      <c r="N990" s="399"/>
      <c r="O990" s="400"/>
      <c r="P990" s="399"/>
      <c r="Q990" s="399"/>
      <c r="R990" s="399"/>
      <c r="S990" s="399"/>
      <c r="T990" s="399"/>
      <c r="U990" s="399"/>
      <c r="V990" s="399"/>
      <c r="W990" s="399"/>
      <c r="X990" s="399"/>
      <c r="Y990" s="399"/>
      <c r="Z990" s="399"/>
      <c r="AA990" s="399"/>
      <c r="AB990" s="399"/>
    </row>
    <row r="991">
      <c r="A991" s="399"/>
      <c r="B991" s="399"/>
      <c r="C991" s="399"/>
      <c r="D991" s="399"/>
      <c r="E991" s="399"/>
      <c r="F991" s="399"/>
      <c r="G991" s="399"/>
      <c r="H991" s="399"/>
      <c r="I991" s="399"/>
      <c r="J991" s="399"/>
      <c r="K991" s="400"/>
      <c r="L991" s="399"/>
      <c r="M991" s="399"/>
      <c r="N991" s="399"/>
      <c r="O991" s="400"/>
      <c r="P991" s="399"/>
      <c r="Q991" s="399"/>
      <c r="R991" s="399"/>
      <c r="S991" s="399"/>
      <c r="T991" s="399"/>
      <c r="U991" s="399"/>
      <c r="V991" s="399"/>
      <c r="W991" s="399"/>
      <c r="X991" s="399"/>
      <c r="Y991" s="399"/>
      <c r="Z991" s="399"/>
      <c r="AA991" s="399"/>
      <c r="AB991" s="399"/>
    </row>
    <row r="992">
      <c r="A992" s="399"/>
      <c r="B992" s="399"/>
      <c r="C992" s="399"/>
      <c r="D992" s="399"/>
      <c r="E992" s="399"/>
      <c r="F992" s="399"/>
      <c r="G992" s="399"/>
      <c r="H992" s="399"/>
      <c r="I992" s="399"/>
      <c r="J992" s="399"/>
      <c r="K992" s="400"/>
      <c r="L992" s="399"/>
      <c r="M992" s="399"/>
      <c r="N992" s="399"/>
      <c r="O992" s="400"/>
      <c r="P992" s="399"/>
      <c r="Q992" s="399"/>
      <c r="R992" s="399"/>
      <c r="S992" s="399"/>
      <c r="T992" s="399"/>
      <c r="U992" s="399"/>
      <c r="V992" s="399"/>
      <c r="W992" s="399"/>
      <c r="X992" s="399"/>
      <c r="Y992" s="399"/>
      <c r="Z992" s="399"/>
      <c r="AA992" s="399"/>
      <c r="AB992" s="399"/>
    </row>
    <row r="993">
      <c r="A993" s="399"/>
      <c r="B993" s="399"/>
      <c r="C993" s="399"/>
      <c r="D993" s="399"/>
      <c r="E993" s="399"/>
      <c r="F993" s="399"/>
      <c r="G993" s="399"/>
      <c r="H993" s="399"/>
      <c r="I993" s="399"/>
      <c r="J993" s="399"/>
      <c r="K993" s="400"/>
      <c r="L993" s="399"/>
      <c r="M993" s="399"/>
      <c r="N993" s="399"/>
      <c r="O993" s="400"/>
      <c r="P993" s="399"/>
      <c r="Q993" s="399"/>
      <c r="R993" s="399"/>
      <c r="S993" s="399"/>
      <c r="T993" s="399"/>
      <c r="U993" s="399"/>
      <c r="V993" s="399"/>
      <c r="W993" s="399"/>
      <c r="X993" s="399"/>
      <c r="Y993" s="399"/>
      <c r="Z993" s="399"/>
      <c r="AA993" s="399"/>
      <c r="AB993" s="399"/>
    </row>
    <row r="994">
      <c r="A994" s="399"/>
      <c r="B994" s="399"/>
      <c r="C994" s="399"/>
      <c r="D994" s="399"/>
      <c r="E994" s="399"/>
      <c r="F994" s="399"/>
      <c r="G994" s="399"/>
      <c r="H994" s="399"/>
      <c r="I994" s="399"/>
      <c r="J994" s="399"/>
      <c r="K994" s="400"/>
      <c r="L994" s="399"/>
      <c r="M994" s="399"/>
      <c r="N994" s="399"/>
      <c r="O994" s="400"/>
      <c r="P994" s="399"/>
      <c r="Q994" s="399"/>
      <c r="R994" s="399"/>
      <c r="S994" s="399"/>
      <c r="T994" s="399"/>
      <c r="U994" s="399"/>
      <c r="V994" s="399"/>
      <c r="W994" s="399"/>
      <c r="X994" s="399"/>
      <c r="Y994" s="399"/>
      <c r="Z994" s="399"/>
      <c r="AA994" s="399"/>
      <c r="AB994" s="399"/>
    </row>
    <row r="995">
      <c r="A995" s="399"/>
      <c r="B995" s="399"/>
      <c r="C995" s="399"/>
      <c r="D995" s="399"/>
      <c r="E995" s="399"/>
      <c r="F995" s="399"/>
      <c r="G995" s="399"/>
      <c r="H995" s="399"/>
      <c r="I995" s="399"/>
      <c r="J995" s="399"/>
      <c r="K995" s="400"/>
      <c r="L995" s="399"/>
      <c r="M995" s="399"/>
      <c r="N995" s="399"/>
      <c r="O995" s="400"/>
      <c r="P995" s="399"/>
      <c r="Q995" s="399"/>
      <c r="R995" s="399"/>
      <c r="S995" s="399"/>
      <c r="T995" s="399"/>
      <c r="U995" s="399"/>
      <c r="V995" s="399"/>
      <c r="W995" s="399"/>
      <c r="X995" s="399"/>
      <c r="Y995" s="399"/>
      <c r="Z995" s="399"/>
      <c r="AA995" s="399"/>
      <c r="AB995" s="399"/>
    </row>
    <row r="996">
      <c r="A996" s="399"/>
      <c r="B996" s="399"/>
      <c r="C996" s="399"/>
      <c r="D996" s="399"/>
      <c r="E996" s="399"/>
      <c r="F996" s="399"/>
      <c r="G996" s="399"/>
      <c r="H996" s="399"/>
      <c r="I996" s="399"/>
      <c r="J996" s="399"/>
      <c r="K996" s="400"/>
      <c r="L996" s="399"/>
      <c r="M996" s="399"/>
      <c r="N996" s="399"/>
      <c r="O996" s="400"/>
      <c r="P996" s="399"/>
      <c r="Q996" s="399"/>
      <c r="R996" s="399"/>
      <c r="S996" s="399"/>
      <c r="T996" s="399"/>
      <c r="U996" s="399"/>
      <c r="V996" s="399"/>
      <c r="W996" s="399"/>
      <c r="X996" s="399"/>
      <c r="Y996" s="399"/>
      <c r="Z996" s="399"/>
      <c r="AA996" s="399"/>
      <c r="AB996" s="399"/>
    </row>
    <row r="997">
      <c r="A997" s="399"/>
      <c r="B997" s="399"/>
      <c r="C997" s="399"/>
      <c r="D997" s="399"/>
      <c r="E997" s="399"/>
      <c r="F997" s="399"/>
      <c r="G997" s="399"/>
      <c r="H997" s="399"/>
      <c r="I997" s="399"/>
      <c r="J997" s="399"/>
      <c r="K997" s="400"/>
      <c r="L997" s="399"/>
      <c r="M997" s="399"/>
      <c r="N997" s="399"/>
      <c r="O997" s="400"/>
      <c r="P997" s="399"/>
      <c r="Q997" s="399"/>
      <c r="R997" s="399"/>
      <c r="S997" s="399"/>
      <c r="T997" s="399"/>
      <c r="U997" s="399"/>
      <c r="V997" s="399"/>
      <c r="W997" s="399"/>
      <c r="X997" s="399"/>
      <c r="Y997" s="399"/>
      <c r="Z997" s="399"/>
      <c r="AA997" s="399"/>
      <c r="AB997" s="399"/>
    </row>
    <row r="998">
      <c r="A998" s="399"/>
      <c r="B998" s="399"/>
      <c r="C998" s="399"/>
      <c r="D998" s="399"/>
      <c r="E998" s="399"/>
      <c r="F998" s="399"/>
      <c r="G998" s="399"/>
      <c r="H998" s="399"/>
      <c r="I998" s="399"/>
      <c r="J998" s="399"/>
      <c r="K998" s="400"/>
      <c r="L998" s="399"/>
      <c r="M998" s="399"/>
      <c r="N998" s="399"/>
      <c r="O998" s="400"/>
      <c r="P998" s="399"/>
      <c r="Q998" s="399"/>
      <c r="R998" s="399"/>
      <c r="S998" s="399"/>
      <c r="T998" s="399"/>
      <c r="U998" s="399"/>
      <c r="V998" s="399"/>
      <c r="W998" s="399"/>
      <c r="X998" s="399"/>
      <c r="Y998" s="399"/>
      <c r="Z998" s="399"/>
      <c r="AA998" s="399"/>
      <c r="AB998" s="399"/>
    </row>
    <row r="999">
      <c r="A999" s="399"/>
      <c r="B999" s="399"/>
      <c r="C999" s="399"/>
      <c r="D999" s="399"/>
      <c r="E999" s="399"/>
      <c r="F999" s="399"/>
      <c r="G999" s="399"/>
      <c r="H999" s="399"/>
      <c r="I999" s="399"/>
      <c r="J999" s="399"/>
      <c r="K999" s="400"/>
      <c r="L999" s="399"/>
      <c r="M999" s="399"/>
      <c r="N999" s="399"/>
      <c r="O999" s="400"/>
      <c r="P999" s="399"/>
      <c r="Q999" s="399"/>
      <c r="R999" s="399"/>
      <c r="S999" s="399"/>
      <c r="T999" s="399"/>
      <c r="U999" s="399"/>
      <c r="V999" s="399"/>
      <c r="W999" s="399"/>
      <c r="X999" s="399"/>
      <c r="Y999" s="399"/>
      <c r="Z999" s="399"/>
      <c r="AA999" s="399"/>
      <c r="AB999" s="399"/>
    </row>
    <row r="1000">
      <c r="A1000" s="399"/>
      <c r="B1000" s="399"/>
      <c r="C1000" s="399"/>
      <c r="D1000" s="399"/>
      <c r="E1000" s="399"/>
      <c r="F1000" s="399"/>
      <c r="G1000" s="399"/>
      <c r="H1000" s="399"/>
      <c r="I1000" s="399"/>
      <c r="J1000" s="399"/>
      <c r="K1000" s="400"/>
      <c r="L1000" s="399"/>
      <c r="M1000" s="399"/>
      <c r="N1000" s="399"/>
      <c r="O1000" s="400"/>
      <c r="P1000" s="399"/>
      <c r="Q1000" s="399"/>
      <c r="R1000" s="399"/>
      <c r="S1000" s="399"/>
      <c r="T1000" s="399"/>
      <c r="U1000" s="399"/>
      <c r="V1000" s="399"/>
      <c r="W1000" s="399"/>
      <c r="X1000" s="399"/>
      <c r="Y1000" s="399"/>
      <c r="Z1000" s="399"/>
      <c r="AA1000" s="399"/>
      <c r="AB1000" s="399"/>
    </row>
    <row r="1001">
      <c r="A1001" s="399"/>
      <c r="B1001" s="399"/>
      <c r="C1001" s="399"/>
      <c r="D1001" s="399"/>
      <c r="E1001" s="399"/>
      <c r="F1001" s="399"/>
      <c r="G1001" s="399"/>
      <c r="H1001" s="399"/>
      <c r="I1001" s="399"/>
      <c r="J1001" s="399"/>
      <c r="K1001" s="400"/>
      <c r="L1001" s="399"/>
      <c r="M1001" s="399"/>
      <c r="N1001" s="399"/>
      <c r="O1001" s="400"/>
      <c r="P1001" s="399"/>
      <c r="Q1001" s="399"/>
      <c r="R1001" s="399"/>
      <c r="S1001" s="399"/>
      <c r="T1001" s="399"/>
      <c r="U1001" s="399"/>
      <c r="V1001" s="399"/>
      <c r="W1001" s="399"/>
      <c r="X1001" s="399"/>
      <c r="Y1001" s="399"/>
      <c r="Z1001" s="399"/>
      <c r="AA1001" s="399"/>
      <c r="AB1001" s="399"/>
    </row>
    <row r="1002">
      <c r="A1002" s="399"/>
      <c r="B1002" s="399"/>
      <c r="C1002" s="399"/>
      <c r="D1002" s="399"/>
      <c r="E1002" s="399"/>
      <c r="F1002" s="399"/>
      <c r="G1002" s="399"/>
      <c r="H1002" s="399"/>
      <c r="I1002" s="399"/>
      <c r="J1002" s="399"/>
      <c r="K1002" s="400"/>
      <c r="L1002" s="399"/>
      <c r="M1002" s="399"/>
      <c r="N1002" s="399"/>
      <c r="O1002" s="400"/>
      <c r="P1002" s="399"/>
      <c r="Q1002" s="399"/>
      <c r="R1002" s="399"/>
      <c r="S1002" s="399"/>
      <c r="T1002" s="399"/>
      <c r="U1002" s="399"/>
      <c r="V1002" s="399"/>
      <c r="W1002" s="399"/>
      <c r="X1002" s="399"/>
      <c r="Y1002" s="399"/>
      <c r="Z1002" s="399"/>
      <c r="AA1002" s="399"/>
      <c r="AB1002" s="399"/>
    </row>
    <row r="1003">
      <c r="A1003" s="399"/>
      <c r="B1003" s="399"/>
      <c r="C1003" s="399"/>
      <c r="D1003" s="399"/>
      <c r="E1003" s="399"/>
      <c r="F1003" s="399"/>
      <c r="G1003" s="399"/>
      <c r="H1003" s="399"/>
      <c r="I1003" s="399"/>
      <c r="J1003" s="399"/>
      <c r="K1003" s="400"/>
      <c r="L1003" s="399"/>
      <c r="M1003" s="399"/>
      <c r="N1003" s="399"/>
      <c r="O1003" s="400"/>
      <c r="P1003" s="399"/>
      <c r="Q1003" s="399"/>
      <c r="R1003" s="399"/>
      <c r="S1003" s="399"/>
      <c r="T1003" s="399"/>
      <c r="U1003" s="399"/>
      <c r="V1003" s="399"/>
      <c r="W1003" s="399"/>
      <c r="X1003" s="399"/>
      <c r="Y1003" s="399"/>
      <c r="Z1003" s="399"/>
      <c r="AA1003" s="399"/>
      <c r="AB1003" s="399"/>
    </row>
    <row r="1004">
      <c r="A1004" s="399"/>
      <c r="B1004" s="399"/>
      <c r="C1004" s="399"/>
      <c r="D1004" s="399"/>
      <c r="E1004" s="399"/>
      <c r="F1004" s="399"/>
      <c r="G1004" s="399"/>
      <c r="H1004" s="399"/>
      <c r="I1004" s="399"/>
      <c r="J1004" s="399"/>
      <c r="K1004" s="400"/>
      <c r="L1004" s="399"/>
      <c r="M1004" s="399"/>
      <c r="N1004" s="399"/>
      <c r="O1004" s="400"/>
      <c r="P1004" s="399"/>
      <c r="Q1004" s="399"/>
      <c r="R1004" s="399"/>
      <c r="S1004" s="399"/>
      <c r="T1004" s="399"/>
      <c r="U1004" s="399"/>
      <c r="V1004" s="399"/>
      <c r="W1004" s="399"/>
      <c r="X1004" s="399"/>
      <c r="Y1004" s="399"/>
      <c r="Z1004" s="399"/>
      <c r="AA1004" s="399"/>
      <c r="AB1004" s="399"/>
    </row>
    <row r="1005">
      <c r="A1005" s="399"/>
      <c r="B1005" s="399"/>
      <c r="C1005" s="399"/>
      <c r="D1005" s="399"/>
      <c r="E1005" s="399"/>
      <c r="F1005" s="399"/>
      <c r="G1005" s="399"/>
      <c r="H1005" s="399"/>
      <c r="I1005" s="399"/>
      <c r="J1005" s="399"/>
      <c r="K1005" s="400"/>
      <c r="L1005" s="399"/>
      <c r="M1005" s="399"/>
      <c r="N1005" s="399"/>
      <c r="O1005" s="400"/>
      <c r="P1005" s="399"/>
      <c r="Q1005" s="399"/>
      <c r="R1005" s="399"/>
      <c r="S1005" s="399"/>
      <c r="T1005" s="399"/>
      <c r="U1005" s="399"/>
      <c r="V1005" s="399"/>
      <c r="W1005" s="399"/>
      <c r="X1005" s="399"/>
      <c r="Y1005" s="399"/>
      <c r="Z1005" s="399"/>
      <c r="AA1005" s="399"/>
      <c r="AB1005" s="399"/>
    </row>
    <row r="1006">
      <c r="A1006" s="399"/>
      <c r="B1006" s="399"/>
      <c r="C1006" s="399"/>
      <c r="D1006" s="399"/>
      <c r="E1006" s="399"/>
      <c r="F1006" s="399"/>
      <c r="G1006" s="399"/>
      <c r="H1006" s="399"/>
      <c r="I1006" s="399"/>
      <c r="J1006" s="399"/>
      <c r="K1006" s="400"/>
      <c r="L1006" s="399"/>
      <c r="M1006" s="399"/>
      <c r="N1006" s="399"/>
      <c r="O1006" s="400"/>
      <c r="P1006" s="399"/>
      <c r="Q1006" s="399"/>
      <c r="R1006" s="399"/>
      <c r="S1006" s="399"/>
      <c r="T1006" s="399"/>
      <c r="U1006" s="399"/>
      <c r="V1006" s="399"/>
      <c r="W1006" s="399"/>
      <c r="X1006" s="399"/>
      <c r="Y1006" s="399"/>
      <c r="Z1006" s="399"/>
      <c r="AA1006" s="399"/>
      <c r="AB1006" s="399"/>
    </row>
    <row r="1007">
      <c r="A1007" s="399"/>
      <c r="B1007" s="399"/>
      <c r="C1007" s="399"/>
      <c r="D1007" s="399"/>
      <c r="E1007" s="399"/>
      <c r="F1007" s="399"/>
      <c r="G1007" s="399"/>
      <c r="H1007" s="399"/>
      <c r="I1007" s="399"/>
      <c r="J1007" s="399"/>
      <c r="K1007" s="400"/>
      <c r="L1007" s="399"/>
      <c r="M1007" s="399"/>
      <c r="N1007" s="399"/>
      <c r="O1007" s="400"/>
      <c r="P1007" s="399"/>
      <c r="Q1007" s="399"/>
      <c r="R1007" s="399"/>
      <c r="S1007" s="399"/>
      <c r="T1007" s="399"/>
      <c r="U1007" s="399"/>
      <c r="V1007" s="399"/>
      <c r="W1007" s="399"/>
      <c r="X1007" s="399"/>
      <c r="Y1007" s="399"/>
      <c r="Z1007" s="399"/>
      <c r="AA1007" s="399"/>
      <c r="AB1007" s="399"/>
    </row>
    <row r="1008">
      <c r="A1008" s="399"/>
      <c r="B1008" s="399"/>
      <c r="C1008" s="399"/>
      <c r="D1008" s="399"/>
      <c r="E1008" s="399"/>
      <c r="F1008" s="399"/>
      <c r="G1008" s="399"/>
      <c r="H1008" s="399"/>
      <c r="I1008" s="399"/>
      <c r="J1008" s="399"/>
      <c r="K1008" s="400"/>
      <c r="L1008" s="399"/>
      <c r="M1008" s="399"/>
      <c r="N1008" s="399"/>
      <c r="O1008" s="400"/>
      <c r="P1008" s="399"/>
      <c r="Q1008" s="399"/>
      <c r="R1008" s="399"/>
      <c r="S1008" s="399"/>
      <c r="T1008" s="399"/>
      <c r="U1008" s="399"/>
      <c r="V1008" s="399"/>
      <c r="W1008" s="399"/>
      <c r="X1008" s="399"/>
      <c r="Y1008" s="399"/>
      <c r="Z1008" s="399"/>
      <c r="AA1008" s="399"/>
      <c r="AB1008" s="399"/>
    </row>
    <row r="1009">
      <c r="A1009" s="399"/>
      <c r="B1009" s="399"/>
      <c r="C1009" s="399"/>
      <c r="D1009" s="399"/>
      <c r="E1009" s="399"/>
      <c r="F1009" s="399"/>
      <c r="G1009" s="399"/>
      <c r="H1009" s="399"/>
      <c r="I1009" s="399"/>
      <c r="J1009" s="399"/>
      <c r="K1009" s="400"/>
      <c r="L1009" s="399"/>
      <c r="M1009" s="399"/>
      <c r="N1009" s="399"/>
      <c r="O1009" s="400"/>
      <c r="P1009" s="399"/>
      <c r="Q1009" s="399"/>
      <c r="R1009" s="399"/>
      <c r="S1009" s="399"/>
      <c r="T1009" s="399"/>
      <c r="U1009" s="399"/>
      <c r="V1009" s="399"/>
      <c r="W1009" s="399"/>
      <c r="X1009" s="399"/>
      <c r="Y1009" s="399"/>
      <c r="Z1009" s="399"/>
      <c r="AA1009" s="399"/>
      <c r="AB1009" s="399"/>
    </row>
    <row r="1010">
      <c r="A1010" s="399"/>
      <c r="B1010" s="399"/>
      <c r="C1010" s="399"/>
      <c r="D1010" s="399"/>
      <c r="E1010" s="399"/>
      <c r="F1010" s="399"/>
      <c r="G1010" s="399"/>
      <c r="H1010" s="399"/>
      <c r="I1010" s="399"/>
      <c r="J1010" s="399"/>
      <c r="K1010" s="400"/>
      <c r="L1010" s="399"/>
      <c r="M1010" s="399"/>
      <c r="N1010" s="399"/>
      <c r="O1010" s="400"/>
      <c r="P1010" s="399"/>
      <c r="Q1010" s="399"/>
      <c r="R1010" s="399"/>
      <c r="S1010" s="399"/>
      <c r="T1010" s="399"/>
      <c r="U1010" s="399"/>
      <c r="V1010" s="399"/>
      <c r="W1010" s="399"/>
      <c r="X1010" s="399"/>
      <c r="Y1010" s="399"/>
      <c r="Z1010" s="399"/>
      <c r="AA1010" s="399"/>
      <c r="AB1010" s="399"/>
    </row>
    <row r="1011">
      <c r="A1011" s="399"/>
      <c r="B1011" s="399"/>
      <c r="C1011" s="399"/>
      <c r="D1011" s="399"/>
      <c r="E1011" s="399"/>
      <c r="F1011" s="399"/>
      <c r="G1011" s="399"/>
      <c r="H1011" s="399"/>
      <c r="I1011" s="399"/>
      <c r="J1011" s="399"/>
      <c r="K1011" s="400"/>
      <c r="L1011" s="399"/>
      <c r="M1011" s="399"/>
      <c r="N1011" s="399"/>
      <c r="O1011" s="400"/>
      <c r="P1011" s="399"/>
      <c r="Q1011" s="399"/>
      <c r="R1011" s="399"/>
      <c r="S1011" s="399"/>
      <c r="T1011" s="399"/>
      <c r="U1011" s="399"/>
      <c r="V1011" s="399"/>
      <c r="W1011" s="399"/>
      <c r="X1011" s="399"/>
      <c r="Y1011" s="399"/>
      <c r="Z1011" s="399"/>
      <c r="AA1011" s="399"/>
      <c r="AB1011" s="399"/>
    </row>
    <row r="1012">
      <c r="A1012" s="399"/>
      <c r="B1012" s="399"/>
      <c r="C1012" s="399"/>
      <c r="D1012" s="399"/>
      <c r="E1012" s="399"/>
      <c r="F1012" s="399"/>
      <c r="G1012" s="399"/>
      <c r="H1012" s="399"/>
      <c r="I1012" s="399"/>
      <c r="J1012" s="399"/>
      <c r="K1012" s="400"/>
      <c r="L1012" s="399"/>
      <c r="M1012" s="399"/>
      <c r="N1012" s="399"/>
      <c r="O1012" s="400"/>
      <c r="P1012" s="399"/>
      <c r="Q1012" s="399"/>
      <c r="R1012" s="399"/>
      <c r="S1012" s="399"/>
      <c r="T1012" s="399"/>
      <c r="U1012" s="399"/>
      <c r="V1012" s="399"/>
      <c r="W1012" s="399"/>
      <c r="X1012" s="399"/>
      <c r="Y1012" s="399"/>
      <c r="Z1012" s="399"/>
      <c r="AA1012" s="399"/>
      <c r="AB1012" s="399"/>
    </row>
    <row r="1013">
      <c r="A1013" s="399"/>
      <c r="B1013" s="399"/>
      <c r="C1013" s="399"/>
      <c r="D1013" s="399"/>
      <c r="E1013" s="399"/>
      <c r="F1013" s="399"/>
      <c r="G1013" s="399"/>
      <c r="H1013" s="399"/>
      <c r="I1013" s="399"/>
      <c r="J1013" s="399"/>
      <c r="K1013" s="400"/>
      <c r="L1013" s="399"/>
      <c r="M1013" s="399"/>
      <c r="N1013" s="399"/>
      <c r="O1013" s="400"/>
      <c r="P1013" s="399"/>
      <c r="Q1013" s="399"/>
      <c r="R1013" s="399"/>
      <c r="S1013" s="399"/>
      <c r="T1013" s="399"/>
      <c r="U1013" s="399"/>
      <c r="V1013" s="399"/>
      <c r="W1013" s="399"/>
      <c r="X1013" s="399"/>
      <c r="Y1013" s="399"/>
      <c r="Z1013" s="399"/>
      <c r="AA1013" s="399"/>
      <c r="AB1013" s="399"/>
    </row>
    <row r="1014">
      <c r="A1014" s="399"/>
      <c r="B1014" s="399"/>
      <c r="C1014" s="399"/>
      <c r="D1014" s="399"/>
      <c r="E1014" s="399"/>
      <c r="F1014" s="399"/>
      <c r="G1014" s="399"/>
      <c r="H1014" s="399"/>
      <c r="I1014" s="399"/>
      <c r="J1014" s="399"/>
      <c r="K1014" s="400"/>
      <c r="L1014" s="399"/>
      <c r="M1014" s="399"/>
      <c r="N1014" s="399"/>
      <c r="O1014" s="400"/>
      <c r="P1014" s="399"/>
      <c r="Q1014" s="399"/>
      <c r="R1014" s="399"/>
      <c r="S1014" s="399"/>
      <c r="T1014" s="399"/>
      <c r="U1014" s="399"/>
      <c r="V1014" s="399"/>
      <c r="W1014" s="399"/>
      <c r="X1014" s="399"/>
      <c r="Y1014" s="399"/>
      <c r="Z1014" s="399"/>
      <c r="AA1014" s="399"/>
      <c r="AB1014" s="399"/>
    </row>
    <row r="1015">
      <c r="A1015" s="399"/>
      <c r="B1015" s="399"/>
      <c r="C1015" s="399"/>
      <c r="D1015" s="399"/>
      <c r="E1015" s="399"/>
      <c r="F1015" s="399"/>
      <c r="G1015" s="399"/>
      <c r="H1015" s="399"/>
      <c r="I1015" s="399"/>
      <c r="J1015" s="399"/>
      <c r="K1015" s="400"/>
      <c r="L1015" s="399"/>
      <c r="M1015" s="399"/>
      <c r="N1015" s="399"/>
      <c r="O1015" s="400"/>
      <c r="P1015" s="399"/>
      <c r="Q1015" s="399"/>
      <c r="R1015" s="399"/>
      <c r="S1015" s="399"/>
      <c r="T1015" s="399"/>
      <c r="U1015" s="399"/>
      <c r="V1015" s="399"/>
      <c r="W1015" s="399"/>
      <c r="X1015" s="399"/>
      <c r="Y1015" s="399"/>
      <c r="Z1015" s="399"/>
      <c r="AA1015" s="399"/>
      <c r="AB1015" s="399"/>
    </row>
    <row r="1016">
      <c r="A1016" s="399"/>
      <c r="B1016" s="399"/>
      <c r="C1016" s="399"/>
      <c r="D1016" s="399"/>
      <c r="E1016" s="399"/>
      <c r="F1016" s="399"/>
      <c r="G1016" s="399"/>
      <c r="H1016" s="399"/>
      <c r="I1016" s="399"/>
      <c r="J1016" s="399"/>
      <c r="K1016" s="400"/>
      <c r="L1016" s="399"/>
      <c r="M1016" s="399"/>
      <c r="N1016" s="399"/>
      <c r="O1016" s="400"/>
      <c r="P1016" s="399"/>
      <c r="Q1016" s="399"/>
      <c r="R1016" s="399"/>
      <c r="S1016" s="399"/>
      <c r="T1016" s="399"/>
      <c r="U1016" s="399"/>
      <c r="V1016" s="399"/>
      <c r="W1016" s="399"/>
      <c r="X1016" s="399"/>
      <c r="Y1016" s="399"/>
      <c r="Z1016" s="399"/>
      <c r="AA1016" s="399"/>
      <c r="AB1016" s="399"/>
    </row>
    <row r="1017">
      <c r="A1017" s="399"/>
      <c r="B1017" s="399"/>
      <c r="C1017" s="399"/>
      <c r="D1017" s="399"/>
      <c r="E1017" s="399"/>
      <c r="F1017" s="399"/>
      <c r="G1017" s="399"/>
      <c r="H1017" s="399"/>
      <c r="I1017" s="399"/>
      <c r="J1017" s="399"/>
      <c r="K1017" s="400"/>
      <c r="L1017" s="399"/>
      <c r="M1017" s="399"/>
      <c r="N1017" s="399"/>
      <c r="O1017" s="400"/>
      <c r="P1017" s="399"/>
      <c r="Q1017" s="399"/>
      <c r="R1017" s="399"/>
      <c r="S1017" s="399"/>
      <c r="T1017" s="399"/>
      <c r="U1017" s="399"/>
      <c r="V1017" s="399"/>
      <c r="W1017" s="399"/>
      <c r="X1017" s="399"/>
      <c r="Y1017" s="399"/>
      <c r="Z1017" s="399"/>
      <c r="AA1017" s="399"/>
      <c r="AB1017" s="399"/>
    </row>
    <row r="1018">
      <c r="A1018" s="399"/>
      <c r="B1018" s="399"/>
      <c r="C1018" s="399"/>
      <c r="D1018" s="399"/>
      <c r="E1018" s="399"/>
      <c r="F1018" s="399"/>
      <c r="G1018" s="399"/>
      <c r="H1018" s="399"/>
      <c r="I1018" s="399"/>
      <c r="J1018" s="399"/>
      <c r="K1018" s="400"/>
      <c r="L1018" s="399"/>
      <c r="M1018" s="399"/>
      <c r="N1018" s="399"/>
      <c r="O1018" s="400"/>
      <c r="P1018" s="399"/>
      <c r="Q1018" s="399"/>
      <c r="R1018" s="399"/>
      <c r="S1018" s="399"/>
      <c r="T1018" s="399"/>
      <c r="U1018" s="399"/>
      <c r="V1018" s="399"/>
      <c r="W1018" s="399"/>
      <c r="X1018" s="399"/>
      <c r="Y1018" s="399"/>
      <c r="Z1018" s="399"/>
      <c r="AA1018" s="399"/>
      <c r="AB1018" s="399"/>
    </row>
    <row r="1019">
      <c r="A1019" s="399"/>
      <c r="B1019" s="399"/>
      <c r="C1019" s="399"/>
      <c r="D1019" s="399"/>
      <c r="E1019" s="399"/>
      <c r="F1019" s="399"/>
      <c r="G1019" s="399"/>
      <c r="H1019" s="399"/>
      <c r="I1019" s="399"/>
      <c r="J1019" s="399"/>
      <c r="K1019" s="400"/>
      <c r="L1019" s="399"/>
      <c r="M1019" s="399"/>
      <c r="N1019" s="399"/>
      <c r="O1019" s="400"/>
      <c r="P1019" s="399"/>
      <c r="Q1019" s="399"/>
      <c r="R1019" s="399"/>
      <c r="S1019" s="399"/>
      <c r="T1019" s="399"/>
      <c r="U1019" s="399"/>
      <c r="V1019" s="399"/>
      <c r="W1019" s="399"/>
      <c r="X1019" s="399"/>
      <c r="Y1019" s="399"/>
      <c r="Z1019" s="399"/>
      <c r="AA1019" s="399"/>
      <c r="AB1019" s="399"/>
    </row>
    <row r="1020">
      <c r="A1020" s="399"/>
      <c r="B1020" s="399"/>
      <c r="C1020" s="399"/>
      <c r="D1020" s="399"/>
      <c r="E1020" s="399"/>
      <c r="F1020" s="399"/>
      <c r="G1020" s="399"/>
      <c r="H1020" s="399"/>
      <c r="I1020" s="399"/>
      <c r="J1020" s="399"/>
      <c r="K1020" s="400"/>
      <c r="L1020" s="399"/>
      <c r="M1020" s="399"/>
      <c r="N1020" s="399"/>
      <c r="O1020" s="400"/>
      <c r="P1020" s="399"/>
      <c r="Q1020" s="399"/>
      <c r="R1020" s="399"/>
      <c r="S1020" s="399"/>
      <c r="T1020" s="399"/>
      <c r="U1020" s="399"/>
      <c r="V1020" s="399"/>
      <c r="W1020" s="399"/>
      <c r="X1020" s="399"/>
      <c r="Y1020" s="399"/>
      <c r="Z1020" s="399"/>
      <c r="AA1020" s="399"/>
      <c r="AB1020" s="399"/>
    </row>
    <row r="1021">
      <c r="A1021" s="399"/>
      <c r="B1021" s="399"/>
      <c r="C1021" s="399"/>
      <c r="D1021" s="399"/>
      <c r="E1021" s="399"/>
      <c r="F1021" s="399"/>
      <c r="G1021" s="399"/>
      <c r="H1021" s="399"/>
      <c r="I1021" s="399"/>
      <c r="J1021" s="399"/>
      <c r="K1021" s="400"/>
      <c r="L1021" s="399"/>
      <c r="M1021" s="399"/>
      <c r="N1021" s="399"/>
      <c r="O1021" s="400"/>
      <c r="P1021" s="399"/>
      <c r="Q1021" s="399"/>
      <c r="R1021" s="399"/>
      <c r="S1021" s="399"/>
      <c r="T1021" s="399"/>
      <c r="U1021" s="399"/>
      <c r="V1021" s="399"/>
      <c r="W1021" s="399"/>
      <c r="X1021" s="399"/>
      <c r="Y1021" s="399"/>
      <c r="Z1021" s="399"/>
      <c r="AA1021" s="399"/>
      <c r="AB1021" s="399"/>
    </row>
    <row r="1022">
      <c r="A1022" s="399"/>
      <c r="B1022" s="399"/>
      <c r="C1022" s="399"/>
      <c r="D1022" s="399"/>
      <c r="E1022" s="399"/>
      <c r="F1022" s="399"/>
      <c r="G1022" s="399"/>
      <c r="H1022" s="399"/>
      <c r="I1022" s="399"/>
      <c r="J1022" s="399"/>
      <c r="K1022" s="400"/>
      <c r="L1022" s="399"/>
      <c r="M1022" s="399"/>
      <c r="N1022" s="399"/>
      <c r="O1022" s="400"/>
      <c r="P1022" s="399"/>
      <c r="Q1022" s="399"/>
      <c r="R1022" s="399"/>
      <c r="S1022" s="399"/>
      <c r="T1022" s="399"/>
      <c r="U1022" s="399"/>
      <c r="V1022" s="399"/>
      <c r="W1022" s="399"/>
      <c r="X1022" s="399"/>
      <c r="Y1022" s="399"/>
      <c r="Z1022" s="399"/>
      <c r="AA1022" s="399"/>
      <c r="AB1022" s="399"/>
    </row>
    <row r="1023">
      <c r="A1023" s="399"/>
      <c r="B1023" s="399"/>
      <c r="C1023" s="399"/>
      <c r="D1023" s="399"/>
      <c r="E1023" s="399"/>
      <c r="F1023" s="399"/>
      <c r="G1023" s="399"/>
      <c r="H1023" s="399"/>
      <c r="I1023" s="399"/>
      <c r="J1023" s="399"/>
      <c r="K1023" s="400"/>
      <c r="L1023" s="399"/>
      <c r="M1023" s="399"/>
      <c r="N1023" s="399"/>
      <c r="O1023" s="400"/>
      <c r="P1023" s="399"/>
      <c r="Q1023" s="399"/>
      <c r="R1023" s="399"/>
      <c r="S1023" s="399"/>
      <c r="T1023" s="399"/>
      <c r="U1023" s="399"/>
      <c r="V1023" s="399"/>
      <c r="W1023" s="399"/>
      <c r="X1023" s="399"/>
      <c r="Y1023" s="399"/>
      <c r="Z1023" s="399"/>
      <c r="AA1023" s="399"/>
      <c r="AB1023" s="399"/>
    </row>
    <row r="1024">
      <c r="A1024" s="399"/>
      <c r="B1024" s="399"/>
      <c r="C1024" s="399"/>
      <c r="D1024" s="399"/>
      <c r="E1024" s="399"/>
      <c r="F1024" s="399"/>
      <c r="G1024" s="399"/>
      <c r="H1024" s="399"/>
      <c r="I1024" s="399"/>
      <c r="J1024" s="399"/>
      <c r="K1024" s="400"/>
      <c r="L1024" s="399"/>
      <c r="M1024" s="399"/>
      <c r="N1024" s="399"/>
      <c r="O1024" s="400"/>
      <c r="P1024" s="399"/>
      <c r="Q1024" s="399"/>
      <c r="R1024" s="399"/>
      <c r="S1024" s="399"/>
      <c r="T1024" s="399"/>
      <c r="U1024" s="399"/>
      <c r="V1024" s="399"/>
      <c r="W1024" s="399"/>
      <c r="X1024" s="399"/>
      <c r="Y1024" s="399"/>
      <c r="Z1024" s="399"/>
      <c r="AA1024" s="399"/>
      <c r="AB1024" s="399"/>
    </row>
    <row r="1025">
      <c r="A1025" s="399"/>
      <c r="B1025" s="399"/>
      <c r="C1025" s="399"/>
      <c r="D1025" s="399"/>
      <c r="E1025" s="399"/>
      <c r="F1025" s="399"/>
      <c r="G1025" s="399"/>
      <c r="H1025" s="399"/>
      <c r="I1025" s="399"/>
      <c r="J1025" s="399"/>
      <c r="K1025" s="400"/>
      <c r="L1025" s="399"/>
      <c r="M1025" s="399"/>
      <c r="N1025" s="399"/>
      <c r="O1025" s="400"/>
      <c r="P1025" s="399"/>
      <c r="Q1025" s="399"/>
      <c r="R1025" s="399"/>
      <c r="S1025" s="399"/>
      <c r="T1025" s="399"/>
      <c r="U1025" s="399"/>
      <c r="V1025" s="399"/>
      <c r="W1025" s="399"/>
      <c r="X1025" s="399"/>
      <c r="Y1025" s="399"/>
      <c r="Z1025" s="399"/>
      <c r="AA1025" s="399"/>
      <c r="AB1025" s="399"/>
    </row>
    <row r="1026">
      <c r="A1026" s="399"/>
      <c r="B1026" s="399"/>
      <c r="C1026" s="399"/>
      <c r="D1026" s="399"/>
      <c r="E1026" s="399"/>
      <c r="F1026" s="399"/>
      <c r="G1026" s="399"/>
      <c r="H1026" s="399"/>
      <c r="I1026" s="399"/>
      <c r="J1026" s="399"/>
      <c r="K1026" s="400"/>
      <c r="L1026" s="399"/>
      <c r="M1026" s="399"/>
      <c r="N1026" s="399"/>
      <c r="O1026" s="400"/>
      <c r="P1026" s="399"/>
      <c r="Q1026" s="399"/>
      <c r="R1026" s="399"/>
      <c r="S1026" s="399"/>
      <c r="T1026" s="399"/>
      <c r="U1026" s="399"/>
      <c r="V1026" s="399"/>
      <c r="W1026" s="399"/>
      <c r="X1026" s="399"/>
      <c r="Y1026" s="399"/>
      <c r="Z1026" s="399"/>
      <c r="AA1026" s="399"/>
      <c r="AB1026" s="399"/>
    </row>
    <row r="1027">
      <c r="A1027" s="399"/>
      <c r="B1027" s="399"/>
      <c r="C1027" s="399"/>
      <c r="D1027" s="399"/>
      <c r="E1027" s="399"/>
      <c r="F1027" s="399"/>
      <c r="G1027" s="399"/>
      <c r="H1027" s="399"/>
      <c r="I1027" s="399"/>
      <c r="J1027" s="399"/>
      <c r="K1027" s="400"/>
      <c r="L1027" s="399"/>
      <c r="M1027" s="399"/>
      <c r="N1027" s="399"/>
      <c r="O1027" s="400"/>
      <c r="P1027" s="399"/>
      <c r="Q1027" s="399"/>
      <c r="R1027" s="399"/>
      <c r="S1027" s="399"/>
      <c r="T1027" s="399"/>
      <c r="U1027" s="399"/>
      <c r="V1027" s="399"/>
      <c r="W1027" s="399"/>
      <c r="X1027" s="399"/>
      <c r="Y1027" s="399"/>
      <c r="Z1027" s="399"/>
      <c r="AA1027" s="399"/>
      <c r="AB1027" s="399"/>
    </row>
    <row r="1028">
      <c r="A1028" s="399"/>
      <c r="B1028" s="399"/>
      <c r="C1028" s="399"/>
      <c r="D1028" s="399"/>
      <c r="E1028" s="399"/>
      <c r="F1028" s="399"/>
      <c r="G1028" s="399"/>
      <c r="H1028" s="399"/>
      <c r="I1028" s="399"/>
      <c r="J1028" s="399"/>
      <c r="K1028" s="400"/>
      <c r="L1028" s="399"/>
      <c r="M1028" s="399"/>
      <c r="N1028" s="399"/>
      <c r="O1028" s="400"/>
      <c r="P1028" s="399"/>
      <c r="Q1028" s="399"/>
      <c r="R1028" s="399"/>
      <c r="S1028" s="399"/>
      <c r="T1028" s="399"/>
      <c r="U1028" s="399"/>
      <c r="V1028" s="399"/>
      <c r="W1028" s="399"/>
      <c r="X1028" s="399"/>
      <c r="Y1028" s="399"/>
      <c r="Z1028" s="399"/>
      <c r="AA1028" s="399"/>
      <c r="AB1028" s="399"/>
    </row>
    <row r="1029">
      <c r="A1029" s="399"/>
      <c r="B1029" s="399"/>
      <c r="C1029" s="399"/>
      <c r="D1029" s="399"/>
      <c r="E1029" s="399"/>
      <c r="F1029" s="399"/>
      <c r="G1029" s="399"/>
      <c r="H1029" s="399"/>
      <c r="I1029" s="399"/>
      <c r="J1029" s="399"/>
      <c r="K1029" s="400"/>
      <c r="L1029" s="399"/>
      <c r="M1029" s="399"/>
      <c r="N1029" s="399"/>
      <c r="O1029" s="400"/>
      <c r="P1029" s="399"/>
      <c r="Q1029" s="399"/>
      <c r="R1029" s="399"/>
      <c r="S1029" s="399"/>
      <c r="T1029" s="399"/>
      <c r="U1029" s="399"/>
      <c r="V1029" s="399"/>
      <c r="W1029" s="399"/>
      <c r="X1029" s="399"/>
      <c r="Y1029" s="399"/>
      <c r="Z1029" s="399"/>
      <c r="AA1029" s="399"/>
      <c r="AB1029" s="399"/>
    </row>
    <row r="1030">
      <c r="A1030" s="399"/>
      <c r="B1030" s="399"/>
      <c r="C1030" s="399"/>
      <c r="D1030" s="399"/>
      <c r="E1030" s="399"/>
      <c r="F1030" s="399"/>
      <c r="G1030" s="399"/>
      <c r="H1030" s="399"/>
      <c r="I1030" s="399"/>
      <c r="J1030" s="399"/>
      <c r="K1030" s="400"/>
      <c r="L1030" s="399"/>
      <c r="M1030" s="399"/>
      <c r="N1030" s="399"/>
      <c r="O1030" s="400"/>
      <c r="P1030" s="399"/>
      <c r="Q1030" s="399"/>
      <c r="R1030" s="399"/>
      <c r="S1030" s="399"/>
      <c r="T1030" s="399"/>
      <c r="U1030" s="399"/>
      <c r="V1030" s="399"/>
      <c r="W1030" s="399"/>
      <c r="X1030" s="399"/>
      <c r="Y1030" s="399"/>
      <c r="Z1030" s="399"/>
      <c r="AA1030" s="399"/>
      <c r="AB1030" s="399"/>
    </row>
    <row r="1031">
      <c r="A1031" s="399"/>
      <c r="B1031" s="399"/>
      <c r="C1031" s="399"/>
      <c r="D1031" s="399"/>
      <c r="E1031" s="399"/>
      <c r="F1031" s="399"/>
      <c r="G1031" s="399"/>
      <c r="H1031" s="399"/>
      <c r="I1031" s="399"/>
      <c r="J1031" s="399"/>
      <c r="K1031" s="400"/>
      <c r="L1031" s="399"/>
      <c r="M1031" s="399"/>
      <c r="N1031" s="399"/>
      <c r="O1031" s="400"/>
      <c r="P1031" s="399"/>
      <c r="Q1031" s="399"/>
      <c r="R1031" s="399"/>
      <c r="S1031" s="399"/>
      <c r="T1031" s="399"/>
      <c r="U1031" s="399"/>
      <c r="V1031" s="399"/>
      <c r="W1031" s="399"/>
      <c r="X1031" s="399"/>
      <c r="Y1031" s="399"/>
      <c r="Z1031" s="399"/>
      <c r="AA1031" s="399"/>
      <c r="AB1031" s="399"/>
    </row>
    <row r="1032">
      <c r="A1032" s="399"/>
      <c r="B1032" s="399"/>
      <c r="C1032" s="399"/>
      <c r="D1032" s="399"/>
      <c r="E1032" s="399"/>
      <c r="F1032" s="399"/>
      <c r="G1032" s="399"/>
      <c r="H1032" s="399"/>
      <c r="I1032" s="399"/>
      <c r="J1032" s="399"/>
      <c r="K1032" s="400"/>
      <c r="L1032" s="399"/>
      <c r="M1032" s="399"/>
      <c r="N1032" s="399"/>
      <c r="O1032" s="400"/>
      <c r="P1032" s="399"/>
      <c r="Q1032" s="399"/>
      <c r="R1032" s="399"/>
      <c r="S1032" s="399"/>
      <c r="T1032" s="399"/>
      <c r="U1032" s="399"/>
      <c r="V1032" s="399"/>
      <c r="W1032" s="399"/>
      <c r="X1032" s="399"/>
      <c r="Y1032" s="399"/>
      <c r="Z1032" s="399"/>
      <c r="AA1032" s="399"/>
      <c r="AB1032" s="399"/>
    </row>
    <row r="1033">
      <c r="A1033" s="399"/>
      <c r="B1033" s="399"/>
      <c r="C1033" s="399"/>
      <c r="D1033" s="399"/>
      <c r="E1033" s="399"/>
      <c r="F1033" s="399"/>
      <c r="G1033" s="399"/>
      <c r="H1033" s="399"/>
      <c r="I1033" s="399"/>
      <c r="J1033" s="399"/>
      <c r="K1033" s="400"/>
      <c r="L1033" s="399"/>
      <c r="M1033" s="399"/>
      <c r="N1033" s="399"/>
      <c r="O1033" s="400"/>
      <c r="P1033" s="399"/>
      <c r="Q1033" s="399"/>
      <c r="R1033" s="399"/>
      <c r="S1033" s="399"/>
      <c r="T1033" s="399"/>
      <c r="U1033" s="399"/>
      <c r="V1033" s="399"/>
      <c r="W1033" s="399"/>
      <c r="X1033" s="399"/>
      <c r="Y1033" s="399"/>
      <c r="Z1033" s="399"/>
      <c r="AA1033" s="399"/>
      <c r="AB1033" s="399"/>
    </row>
    <row r="1034">
      <c r="A1034" s="399"/>
      <c r="B1034" s="399"/>
      <c r="C1034" s="399"/>
      <c r="D1034" s="399"/>
      <c r="E1034" s="399"/>
      <c r="F1034" s="399"/>
      <c r="G1034" s="399"/>
      <c r="H1034" s="399"/>
      <c r="I1034" s="399"/>
      <c r="J1034" s="399"/>
      <c r="K1034" s="400"/>
      <c r="L1034" s="399"/>
      <c r="M1034" s="399"/>
      <c r="N1034" s="399"/>
      <c r="O1034" s="400"/>
      <c r="P1034" s="399"/>
      <c r="Q1034" s="399"/>
      <c r="R1034" s="399"/>
      <c r="S1034" s="399"/>
      <c r="T1034" s="399"/>
      <c r="U1034" s="399"/>
      <c r="V1034" s="399"/>
      <c r="W1034" s="399"/>
      <c r="X1034" s="399"/>
      <c r="Y1034" s="399"/>
      <c r="Z1034" s="399"/>
      <c r="AA1034" s="399"/>
      <c r="AB1034" s="399"/>
    </row>
    <row r="1035">
      <c r="A1035" s="399"/>
      <c r="B1035" s="399"/>
      <c r="C1035" s="399"/>
      <c r="D1035" s="399"/>
      <c r="E1035" s="399"/>
      <c r="F1035" s="399"/>
      <c r="G1035" s="399"/>
      <c r="H1035" s="399"/>
      <c r="I1035" s="399"/>
      <c r="J1035" s="399"/>
      <c r="K1035" s="400"/>
      <c r="L1035" s="399"/>
      <c r="M1035" s="399"/>
      <c r="N1035" s="399"/>
      <c r="O1035" s="400"/>
      <c r="P1035" s="399"/>
      <c r="Q1035" s="399"/>
      <c r="R1035" s="399"/>
      <c r="S1035" s="399"/>
      <c r="T1035" s="399"/>
      <c r="U1035" s="399"/>
      <c r="V1035" s="399"/>
      <c r="W1035" s="399"/>
      <c r="X1035" s="399"/>
      <c r="Y1035" s="399"/>
      <c r="Z1035" s="399"/>
      <c r="AA1035" s="399"/>
      <c r="AB1035" s="399"/>
    </row>
    <row r="1036">
      <c r="A1036" s="399"/>
      <c r="B1036" s="399"/>
      <c r="C1036" s="399"/>
      <c r="D1036" s="399"/>
      <c r="E1036" s="399"/>
      <c r="F1036" s="399"/>
      <c r="G1036" s="399"/>
      <c r="H1036" s="399"/>
      <c r="I1036" s="399"/>
      <c r="J1036" s="399"/>
      <c r="K1036" s="400"/>
      <c r="L1036" s="399"/>
      <c r="M1036" s="399"/>
      <c r="N1036" s="399"/>
      <c r="O1036" s="400"/>
      <c r="P1036" s="399"/>
      <c r="Q1036" s="399"/>
      <c r="R1036" s="399"/>
      <c r="S1036" s="399"/>
      <c r="T1036" s="399"/>
      <c r="U1036" s="399"/>
      <c r="V1036" s="399"/>
      <c r="W1036" s="399"/>
      <c r="X1036" s="399"/>
      <c r="Y1036" s="399"/>
      <c r="Z1036" s="399"/>
      <c r="AA1036" s="399"/>
      <c r="AB1036" s="399"/>
    </row>
    <row r="1037">
      <c r="A1037" s="399"/>
      <c r="B1037" s="399"/>
      <c r="C1037" s="399"/>
      <c r="D1037" s="399"/>
      <c r="E1037" s="399"/>
      <c r="F1037" s="399"/>
      <c r="G1037" s="399"/>
      <c r="H1037" s="399"/>
      <c r="I1037" s="399"/>
      <c r="J1037" s="399"/>
      <c r="K1037" s="400"/>
      <c r="L1037" s="399"/>
      <c r="M1037" s="399"/>
      <c r="N1037" s="399"/>
      <c r="O1037" s="400"/>
      <c r="P1037" s="399"/>
      <c r="Q1037" s="399"/>
      <c r="R1037" s="399"/>
      <c r="S1037" s="399"/>
      <c r="T1037" s="399"/>
      <c r="U1037" s="399"/>
      <c r="V1037" s="399"/>
      <c r="W1037" s="399"/>
      <c r="X1037" s="399"/>
      <c r="Y1037" s="399"/>
      <c r="Z1037" s="399"/>
      <c r="AA1037" s="399"/>
      <c r="AB1037" s="399"/>
    </row>
    <row r="1038">
      <c r="A1038" s="399"/>
      <c r="B1038" s="399"/>
      <c r="C1038" s="399"/>
      <c r="D1038" s="399"/>
      <c r="E1038" s="399"/>
      <c r="F1038" s="399"/>
      <c r="G1038" s="399"/>
      <c r="H1038" s="399"/>
      <c r="I1038" s="399"/>
      <c r="J1038" s="399"/>
      <c r="K1038" s="400"/>
      <c r="L1038" s="399"/>
      <c r="M1038" s="399"/>
      <c r="N1038" s="399"/>
      <c r="O1038" s="400"/>
      <c r="P1038" s="399"/>
      <c r="Q1038" s="399"/>
      <c r="R1038" s="399"/>
      <c r="S1038" s="399"/>
      <c r="T1038" s="399"/>
      <c r="U1038" s="399"/>
      <c r="V1038" s="399"/>
      <c r="W1038" s="399"/>
      <c r="X1038" s="399"/>
      <c r="Y1038" s="399"/>
      <c r="Z1038" s="399"/>
      <c r="AA1038" s="399"/>
      <c r="AB1038" s="399"/>
    </row>
    <row r="1039">
      <c r="A1039" s="399"/>
      <c r="B1039" s="399"/>
      <c r="C1039" s="399"/>
      <c r="D1039" s="399"/>
      <c r="E1039" s="399"/>
      <c r="F1039" s="399"/>
      <c r="G1039" s="399"/>
      <c r="H1039" s="399"/>
      <c r="I1039" s="399"/>
      <c r="J1039" s="399"/>
      <c r="K1039" s="400"/>
      <c r="L1039" s="399"/>
      <c r="M1039" s="399"/>
      <c r="N1039" s="399"/>
      <c r="O1039" s="400"/>
      <c r="P1039" s="399"/>
      <c r="Q1039" s="399"/>
      <c r="R1039" s="399"/>
      <c r="S1039" s="399"/>
      <c r="T1039" s="399"/>
      <c r="U1039" s="399"/>
      <c r="V1039" s="399"/>
      <c r="W1039" s="399"/>
      <c r="X1039" s="399"/>
      <c r="Y1039" s="399"/>
      <c r="Z1039" s="399"/>
      <c r="AA1039" s="399"/>
      <c r="AB1039" s="399"/>
    </row>
    <row r="1040">
      <c r="A1040" s="399"/>
      <c r="B1040" s="399"/>
      <c r="C1040" s="399"/>
      <c r="D1040" s="399"/>
      <c r="E1040" s="399"/>
      <c r="F1040" s="399"/>
      <c r="G1040" s="399"/>
      <c r="H1040" s="399"/>
      <c r="I1040" s="399"/>
      <c r="J1040" s="399"/>
      <c r="K1040" s="400"/>
      <c r="L1040" s="399"/>
      <c r="M1040" s="399"/>
      <c r="N1040" s="399"/>
      <c r="O1040" s="400"/>
      <c r="P1040" s="399"/>
      <c r="Q1040" s="399"/>
      <c r="R1040" s="399"/>
      <c r="S1040" s="399"/>
      <c r="T1040" s="399"/>
      <c r="U1040" s="399"/>
      <c r="V1040" s="399"/>
      <c r="W1040" s="399"/>
      <c r="X1040" s="399"/>
      <c r="Y1040" s="399"/>
      <c r="Z1040" s="399"/>
      <c r="AA1040" s="399"/>
      <c r="AB1040" s="399"/>
    </row>
    <row r="1041">
      <c r="A1041" s="399"/>
      <c r="B1041" s="399"/>
      <c r="C1041" s="399"/>
      <c r="D1041" s="399"/>
      <c r="E1041" s="399"/>
      <c r="F1041" s="399"/>
      <c r="G1041" s="399"/>
      <c r="H1041" s="399"/>
      <c r="I1041" s="399"/>
      <c r="J1041" s="399"/>
      <c r="K1041" s="400"/>
      <c r="L1041" s="399"/>
      <c r="M1041" s="399"/>
      <c r="N1041" s="399"/>
      <c r="O1041" s="400"/>
      <c r="P1041" s="399"/>
      <c r="Q1041" s="399"/>
      <c r="R1041" s="399"/>
      <c r="S1041" s="399"/>
      <c r="T1041" s="399"/>
      <c r="U1041" s="399"/>
      <c r="V1041" s="399"/>
      <c r="W1041" s="399"/>
      <c r="X1041" s="399"/>
      <c r="Y1041" s="399"/>
      <c r="Z1041" s="399"/>
      <c r="AA1041" s="399"/>
      <c r="AB1041" s="399"/>
    </row>
    <row r="1042">
      <c r="A1042" s="399"/>
      <c r="B1042" s="399"/>
      <c r="C1042" s="399"/>
      <c r="D1042" s="399"/>
      <c r="E1042" s="399"/>
      <c r="F1042" s="399"/>
      <c r="G1042" s="399"/>
      <c r="H1042" s="399"/>
      <c r="I1042" s="399"/>
      <c r="J1042" s="399"/>
      <c r="K1042" s="400"/>
      <c r="L1042" s="399"/>
      <c r="M1042" s="399"/>
      <c r="N1042" s="399"/>
      <c r="O1042" s="400"/>
      <c r="P1042" s="399"/>
      <c r="Q1042" s="399"/>
      <c r="R1042" s="399"/>
      <c r="S1042" s="399"/>
      <c r="T1042" s="399"/>
      <c r="U1042" s="399"/>
      <c r="V1042" s="399"/>
      <c r="W1042" s="399"/>
      <c r="X1042" s="399"/>
      <c r="Y1042" s="399"/>
      <c r="Z1042" s="399"/>
      <c r="AA1042" s="399"/>
      <c r="AB1042" s="399"/>
    </row>
    <row r="1043">
      <c r="A1043" s="399"/>
      <c r="B1043" s="399"/>
      <c r="C1043" s="399"/>
      <c r="D1043" s="399"/>
      <c r="E1043" s="399"/>
      <c r="F1043" s="399"/>
      <c r="G1043" s="399"/>
      <c r="H1043" s="399"/>
      <c r="I1043" s="399"/>
      <c r="J1043" s="399"/>
      <c r="K1043" s="400"/>
      <c r="L1043" s="399"/>
      <c r="M1043" s="399"/>
      <c r="N1043" s="399"/>
      <c r="O1043" s="400"/>
      <c r="P1043" s="399"/>
      <c r="Q1043" s="399"/>
      <c r="R1043" s="399"/>
      <c r="S1043" s="399"/>
      <c r="T1043" s="399"/>
      <c r="U1043" s="399"/>
      <c r="V1043" s="399"/>
      <c r="W1043" s="399"/>
      <c r="X1043" s="399"/>
      <c r="Y1043" s="399"/>
      <c r="Z1043" s="399"/>
      <c r="AA1043" s="399"/>
      <c r="AB1043" s="399"/>
    </row>
    <row r="1044">
      <c r="A1044" s="399"/>
      <c r="B1044" s="399"/>
      <c r="C1044" s="399"/>
      <c r="D1044" s="399"/>
      <c r="E1044" s="399"/>
      <c r="F1044" s="399"/>
      <c r="G1044" s="399"/>
      <c r="H1044" s="399"/>
      <c r="I1044" s="399"/>
      <c r="J1044" s="399"/>
      <c r="K1044" s="400"/>
      <c r="L1044" s="399"/>
      <c r="M1044" s="399"/>
      <c r="N1044" s="399"/>
      <c r="O1044" s="400"/>
      <c r="P1044" s="399"/>
      <c r="Q1044" s="399"/>
      <c r="R1044" s="399"/>
      <c r="S1044" s="399"/>
      <c r="T1044" s="399"/>
      <c r="U1044" s="399"/>
      <c r="V1044" s="399"/>
      <c r="W1044" s="399"/>
      <c r="X1044" s="399"/>
      <c r="Y1044" s="399"/>
      <c r="Z1044" s="399"/>
      <c r="AA1044" s="399"/>
      <c r="AB1044" s="399"/>
    </row>
    <row r="1045">
      <c r="A1045" s="399"/>
      <c r="B1045" s="399"/>
      <c r="C1045" s="399"/>
      <c r="D1045" s="399"/>
      <c r="E1045" s="399"/>
      <c r="F1045" s="399"/>
      <c r="G1045" s="399"/>
      <c r="H1045" s="399"/>
      <c r="I1045" s="399"/>
      <c r="J1045" s="399"/>
      <c r="K1045" s="400"/>
      <c r="L1045" s="399"/>
      <c r="M1045" s="399"/>
      <c r="N1045" s="399"/>
      <c r="O1045" s="400"/>
      <c r="P1045" s="399"/>
      <c r="Q1045" s="399"/>
      <c r="R1045" s="399"/>
      <c r="S1045" s="399"/>
      <c r="T1045" s="399"/>
      <c r="U1045" s="399"/>
      <c r="V1045" s="399"/>
      <c r="W1045" s="399"/>
      <c r="X1045" s="399"/>
      <c r="Y1045" s="399"/>
      <c r="Z1045" s="399"/>
      <c r="AA1045" s="399"/>
      <c r="AB1045" s="399"/>
    </row>
    <row r="1046">
      <c r="A1046" s="399"/>
      <c r="B1046" s="399"/>
      <c r="C1046" s="399"/>
      <c r="D1046" s="399"/>
      <c r="E1046" s="399"/>
      <c r="F1046" s="399"/>
      <c r="G1046" s="399"/>
      <c r="H1046" s="399"/>
      <c r="I1046" s="399"/>
      <c r="J1046" s="399"/>
      <c r="K1046" s="400"/>
      <c r="L1046" s="399"/>
      <c r="M1046" s="399"/>
      <c r="N1046" s="399"/>
      <c r="O1046" s="400"/>
      <c r="P1046" s="399"/>
      <c r="Q1046" s="399"/>
      <c r="R1046" s="399"/>
      <c r="S1046" s="399"/>
      <c r="T1046" s="399"/>
      <c r="U1046" s="399"/>
      <c r="V1046" s="399"/>
      <c r="W1046" s="399"/>
      <c r="X1046" s="399"/>
      <c r="Y1046" s="399"/>
      <c r="Z1046" s="399"/>
      <c r="AA1046" s="399"/>
      <c r="AB1046" s="399"/>
    </row>
    <row r="1047">
      <c r="A1047" s="399"/>
      <c r="B1047" s="399"/>
      <c r="C1047" s="399"/>
      <c r="D1047" s="399"/>
      <c r="E1047" s="399"/>
      <c r="F1047" s="399"/>
      <c r="G1047" s="399"/>
      <c r="H1047" s="399"/>
      <c r="I1047" s="399"/>
      <c r="J1047" s="399"/>
      <c r="K1047" s="400"/>
      <c r="L1047" s="399"/>
      <c r="M1047" s="399"/>
      <c r="N1047" s="399"/>
      <c r="O1047" s="400"/>
      <c r="P1047" s="399"/>
      <c r="Q1047" s="399"/>
      <c r="R1047" s="399"/>
      <c r="S1047" s="399"/>
      <c r="T1047" s="399"/>
      <c r="U1047" s="399"/>
      <c r="V1047" s="399"/>
      <c r="W1047" s="399"/>
      <c r="X1047" s="399"/>
      <c r="Y1047" s="399"/>
      <c r="Z1047" s="399"/>
      <c r="AA1047" s="399"/>
      <c r="AB1047" s="399"/>
    </row>
  </sheetData>
  <conditionalFormatting sqref="P6:P7">
    <cfRule type="containsText" dxfId="9" priority="1" operator="containsText" text="MED">
      <formula>NOT(ISERROR(SEARCH(("MED"),(P6))))</formula>
    </cfRule>
  </conditionalFormatting>
  <conditionalFormatting sqref="P6:P7">
    <cfRule type="containsText" dxfId="10" priority="2" operator="containsText" text="LOW">
      <formula>NOT(ISERROR(SEARCH(("LOW"),(P6))))</formula>
    </cfRule>
  </conditionalFormatting>
  <conditionalFormatting sqref="S25:S26 T25:T53 S30">
    <cfRule type="containsText" dxfId="4" priority="3" operator="containsText" text="NOT APPLICABLE">
      <formula>NOT(ISERROR(SEARCH(("NOT APPLICABLE"),(S25))))</formula>
    </cfRule>
  </conditionalFormatting>
  <conditionalFormatting sqref="R8">
    <cfRule type="notContainsBlanks" dxfId="6" priority="4">
      <formula>LEN(TRIM(R8))&gt;0</formula>
    </cfRule>
  </conditionalFormatting>
  <conditionalFormatting sqref="P1:P17 N8:O8 P19:P1047">
    <cfRule type="containsText" dxfId="2" priority="5" operator="containsText" text="FAIL">
      <formula>NOT(ISERROR(SEARCH(("FAIL"),(P1))))</formula>
    </cfRule>
  </conditionalFormatting>
  <conditionalFormatting sqref="P1:P17 N8:O8 P19:P1047">
    <cfRule type="containsText" dxfId="1" priority="6" operator="containsText" text="TO BE DISCUSSED">
      <formula>NOT(ISERROR(SEARCH(("TO BE DISCUSSED"),(P1))))</formula>
    </cfRule>
  </conditionalFormatting>
  <conditionalFormatting sqref="Q1:Q13 P6:P7 T14 Q15:Q17 Q19:Q1047">
    <cfRule type="containsText" dxfId="2" priority="7" operator="containsText" text="HIGH">
      <formula>NOT(ISERROR(SEARCH(("HIGH"),(Q1))))</formula>
    </cfRule>
  </conditionalFormatting>
  <conditionalFormatting sqref="Q1:Q13 T14 Q15:Q17 Q19:Q1047">
    <cfRule type="containsText" dxfId="8" priority="8" operator="containsText" text="LOW">
      <formula>NOT(ISERROR(SEARCH(("LOW"),(Q1))))</formula>
    </cfRule>
  </conditionalFormatting>
  <conditionalFormatting sqref="Q1:Q13 T14 Q15:Q17 Q19:Q1047">
    <cfRule type="containsText" dxfId="9" priority="9" operator="containsText" text="MEDIUM">
      <formula>NOT(ISERROR(SEARCH(("MEDIUM"),(Q1))))</formula>
    </cfRule>
  </conditionalFormatting>
  <hyperlinks>
    <hyperlink r:id="rId1" ref="H8"/>
    <hyperlink r:id="rId2" ref="H9"/>
    <hyperlink r:id="rId3" ref="S9"/>
    <hyperlink r:id="rId4" ref="H10"/>
    <hyperlink r:id="rId5" ref="S10"/>
    <hyperlink r:id="rId6" ref="S12"/>
    <hyperlink r:id="rId7" ref="T12"/>
    <hyperlink r:id="rId8" ref="H13"/>
    <hyperlink r:id="rId9" ref="S13"/>
    <hyperlink r:id="rId10" ref="H14"/>
    <hyperlink r:id="rId11" ref="H15"/>
    <hyperlink r:id="rId12" ref="S16"/>
    <hyperlink r:id="rId13" ref="T16"/>
  </hyperlinks>
  <drawing r:id="rId1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75"/>
    <col customWidth="1" min="4" max="4" width="17.13"/>
    <col customWidth="1" min="5" max="5" width="16.75"/>
    <col customWidth="1" min="10" max="10" width="19.25"/>
    <col customWidth="1" min="11" max="11" width="26.0"/>
    <col customWidth="1" min="12" max="12" width="35.88"/>
  </cols>
  <sheetData>
    <row r="1">
      <c r="A1" s="362"/>
      <c r="B1" s="362"/>
      <c r="C1" s="362"/>
      <c r="D1" s="362"/>
      <c r="E1" s="362"/>
      <c r="F1" s="362"/>
      <c r="G1" s="362"/>
      <c r="H1" s="362"/>
      <c r="I1" s="362"/>
      <c r="J1" s="362"/>
      <c r="K1" s="362"/>
      <c r="L1" s="362"/>
      <c r="M1" s="362"/>
      <c r="N1" s="362"/>
      <c r="O1" s="362"/>
      <c r="P1" s="362"/>
    </row>
    <row r="2">
      <c r="A2" s="362"/>
      <c r="B2" s="362"/>
      <c r="C2" s="362"/>
      <c r="D2" s="362"/>
      <c r="E2" s="362"/>
      <c r="F2" s="362"/>
      <c r="G2" s="362"/>
      <c r="H2" s="362"/>
      <c r="I2" s="362"/>
      <c r="J2" s="362"/>
      <c r="K2" s="362"/>
      <c r="L2" s="362"/>
      <c r="M2" s="362"/>
      <c r="N2" s="362"/>
      <c r="O2" s="362"/>
      <c r="P2" s="362"/>
    </row>
    <row r="3">
      <c r="A3" s="362"/>
      <c r="B3" s="362"/>
      <c r="C3" s="362"/>
      <c r="D3" s="362"/>
      <c r="E3" s="362"/>
      <c r="F3" s="362"/>
      <c r="G3" s="362"/>
      <c r="H3" s="362"/>
      <c r="I3" s="362"/>
      <c r="J3" s="362"/>
      <c r="K3" s="362"/>
      <c r="L3" s="362"/>
      <c r="M3" s="362"/>
      <c r="N3" s="362"/>
      <c r="O3" s="362"/>
      <c r="P3" s="362"/>
    </row>
    <row r="4">
      <c r="A4" s="362"/>
      <c r="B4" s="362"/>
      <c r="C4" s="362"/>
      <c r="D4" s="362"/>
      <c r="E4" s="362"/>
      <c r="F4" s="362"/>
      <c r="G4" s="362"/>
      <c r="H4" s="362"/>
      <c r="I4" s="362"/>
      <c r="J4" s="362"/>
      <c r="K4" s="362"/>
      <c r="L4" s="362"/>
      <c r="M4" s="362"/>
      <c r="N4" s="362"/>
      <c r="O4" s="362"/>
      <c r="P4" s="362"/>
    </row>
    <row r="5">
      <c r="A5" s="362"/>
      <c r="B5" s="443"/>
      <c r="C5" s="443"/>
      <c r="D5" s="443"/>
      <c r="E5" s="443"/>
      <c r="F5" s="362"/>
      <c r="G5" s="362"/>
      <c r="H5" s="362"/>
      <c r="I5" s="362"/>
      <c r="J5" s="362"/>
      <c r="K5" s="362"/>
      <c r="L5" s="362"/>
      <c r="M5" s="362"/>
      <c r="N5" s="362"/>
      <c r="O5" s="362"/>
      <c r="P5" s="362"/>
    </row>
    <row r="6">
      <c r="A6" s="444"/>
      <c r="B6" s="445" t="s">
        <v>5359</v>
      </c>
      <c r="C6" s="446" t="s">
        <v>2835</v>
      </c>
      <c r="D6" s="447"/>
      <c r="E6" s="448"/>
      <c r="F6" s="362"/>
      <c r="G6" s="362"/>
      <c r="H6" s="362"/>
      <c r="I6" s="362"/>
      <c r="J6" s="362"/>
      <c r="K6" s="362"/>
      <c r="L6" s="362"/>
      <c r="M6" s="362"/>
      <c r="N6" s="362"/>
      <c r="O6" s="362"/>
      <c r="P6" s="362"/>
    </row>
    <row r="7">
      <c r="A7" s="444"/>
      <c r="B7" s="445" t="s">
        <v>5360</v>
      </c>
      <c r="C7" s="449" t="s">
        <v>5361</v>
      </c>
      <c r="D7" s="447"/>
      <c r="E7" s="448"/>
      <c r="F7" s="362"/>
      <c r="G7" s="362"/>
      <c r="H7" s="362"/>
      <c r="I7" s="362"/>
      <c r="J7" s="362"/>
      <c r="K7" s="362"/>
      <c r="L7" s="362"/>
      <c r="M7" s="362"/>
      <c r="N7" s="362"/>
      <c r="O7" s="362"/>
      <c r="P7" s="362"/>
    </row>
    <row r="8">
      <c r="A8" s="444"/>
      <c r="B8" s="445" t="s">
        <v>5362</v>
      </c>
      <c r="C8" s="450" t="s">
        <v>5363</v>
      </c>
      <c r="D8" s="445" t="s">
        <v>5364</v>
      </c>
      <c r="E8" s="451" t="s">
        <v>5365</v>
      </c>
      <c r="F8" s="362"/>
      <c r="G8" s="362"/>
      <c r="H8" s="362"/>
      <c r="I8" s="362"/>
      <c r="J8" s="362"/>
      <c r="K8" s="362"/>
      <c r="L8" s="362"/>
      <c r="M8" s="362"/>
      <c r="N8" s="362"/>
      <c r="O8" s="362"/>
      <c r="P8" s="362"/>
    </row>
    <row r="9">
      <c r="A9" s="444"/>
      <c r="B9" s="445" t="s">
        <v>5366</v>
      </c>
      <c r="C9" s="452" t="s">
        <v>5367</v>
      </c>
      <c r="D9" s="447"/>
      <c r="E9" s="448"/>
      <c r="F9" s="362"/>
      <c r="G9" s="362"/>
      <c r="H9" s="362"/>
      <c r="I9" s="362"/>
      <c r="J9" s="362"/>
      <c r="K9" s="362"/>
      <c r="L9" s="362"/>
      <c r="M9" s="362"/>
      <c r="N9" s="362"/>
      <c r="O9" s="362"/>
      <c r="P9" s="362"/>
    </row>
    <row r="10">
      <c r="A10" s="362"/>
      <c r="B10" s="362"/>
      <c r="C10" s="362"/>
      <c r="D10" s="362"/>
      <c r="E10" s="362"/>
      <c r="F10" s="362"/>
      <c r="G10" s="362"/>
      <c r="H10" s="362"/>
      <c r="I10" s="362"/>
      <c r="J10" s="362"/>
      <c r="K10" s="362"/>
      <c r="L10" s="362"/>
      <c r="M10" s="362"/>
      <c r="N10" s="362"/>
      <c r="O10" s="362"/>
      <c r="P10" s="362"/>
    </row>
    <row r="11">
      <c r="A11" s="362"/>
      <c r="B11" s="362"/>
      <c r="C11" s="362"/>
      <c r="D11" s="362"/>
      <c r="E11" s="362"/>
      <c r="F11" s="362"/>
      <c r="G11" s="362"/>
      <c r="H11" s="362"/>
      <c r="I11" s="362"/>
      <c r="J11" s="362"/>
      <c r="K11" s="362"/>
      <c r="L11" s="362"/>
      <c r="M11" s="362"/>
      <c r="N11" s="362"/>
      <c r="O11" s="362"/>
      <c r="P11" s="362"/>
    </row>
    <row r="12">
      <c r="A12" s="362"/>
      <c r="B12" s="453" t="s">
        <v>5368</v>
      </c>
      <c r="C12" s="443"/>
      <c r="D12" s="443"/>
      <c r="E12" s="443"/>
      <c r="F12" s="443"/>
      <c r="G12" s="443"/>
      <c r="H12" s="443"/>
      <c r="I12" s="443"/>
      <c r="J12" s="443"/>
      <c r="K12" s="443"/>
      <c r="L12" s="443"/>
      <c r="M12" s="362"/>
      <c r="N12" s="362"/>
      <c r="O12" s="362"/>
      <c r="P12" s="362"/>
    </row>
    <row r="13">
      <c r="A13" s="444"/>
      <c r="B13" s="454" t="s">
        <v>5369</v>
      </c>
      <c r="C13" s="454" t="s">
        <v>5370</v>
      </c>
      <c r="D13" s="454" t="s">
        <v>5371</v>
      </c>
      <c r="E13" s="454" t="s">
        <v>5372</v>
      </c>
      <c r="F13" s="454" t="s">
        <v>1263</v>
      </c>
      <c r="G13" s="454" t="s">
        <v>1449</v>
      </c>
      <c r="H13" s="454" t="s">
        <v>5373</v>
      </c>
      <c r="I13" s="454" t="s">
        <v>5374</v>
      </c>
      <c r="J13" s="454" t="s">
        <v>5375</v>
      </c>
      <c r="K13" s="454" t="s">
        <v>5376</v>
      </c>
      <c r="L13" s="454" t="s">
        <v>5377</v>
      </c>
      <c r="M13" s="362"/>
      <c r="N13" s="362"/>
      <c r="O13" s="362"/>
      <c r="P13" s="362"/>
    </row>
    <row r="14">
      <c r="A14" s="444"/>
      <c r="B14" s="445" t="s">
        <v>29</v>
      </c>
      <c r="C14" s="455">
        <v>6.0</v>
      </c>
      <c r="D14" s="455">
        <v>6.0</v>
      </c>
      <c r="E14" s="456">
        <v>6.0</v>
      </c>
      <c r="F14" s="457">
        <v>0.0</v>
      </c>
      <c r="G14" s="458">
        <v>0.0</v>
      </c>
      <c r="H14" s="459">
        <v>0.0</v>
      </c>
      <c r="I14" s="459">
        <v>0.0</v>
      </c>
      <c r="J14" s="459">
        <v>0.0</v>
      </c>
      <c r="K14" s="460">
        <f t="shared" ref="K14:L14" si="1">D14/C14</f>
        <v>1</v>
      </c>
      <c r="L14" s="460">
        <f t="shared" si="1"/>
        <v>1</v>
      </c>
      <c r="M14" s="362"/>
      <c r="N14" s="362"/>
      <c r="O14" s="362"/>
      <c r="P14" s="362"/>
    </row>
    <row r="15">
      <c r="A15" s="444"/>
      <c r="B15" s="445" t="s">
        <v>5378</v>
      </c>
      <c r="C15" s="459">
        <v>9.0</v>
      </c>
      <c r="D15" s="459">
        <v>9.0</v>
      </c>
      <c r="E15" s="456">
        <v>8.0</v>
      </c>
      <c r="F15" s="457">
        <v>0.0</v>
      </c>
      <c r="G15" s="458">
        <v>0.0</v>
      </c>
      <c r="H15" s="459">
        <v>0.0</v>
      </c>
      <c r="I15" s="459">
        <v>0.0</v>
      </c>
      <c r="J15" s="455">
        <v>1.0</v>
      </c>
      <c r="K15" s="460">
        <f t="shared" ref="K15:L15" si="2">D15/C15</f>
        <v>1</v>
      </c>
      <c r="L15" s="460">
        <f t="shared" si="2"/>
        <v>0.8888888889</v>
      </c>
      <c r="M15" s="362"/>
      <c r="N15" s="362"/>
      <c r="O15" s="362"/>
      <c r="P15" s="362"/>
    </row>
    <row r="16">
      <c r="A16" s="444"/>
      <c r="B16" s="461" t="s">
        <v>5379</v>
      </c>
      <c r="C16" s="455">
        <v>216.0</v>
      </c>
      <c r="D16" s="455">
        <v>211.0</v>
      </c>
      <c r="E16" s="456">
        <v>194.0</v>
      </c>
      <c r="F16" s="462">
        <v>7.0</v>
      </c>
      <c r="G16" s="463">
        <v>0.0</v>
      </c>
      <c r="H16" s="455">
        <v>8.0</v>
      </c>
      <c r="I16" s="459">
        <v>0.0</v>
      </c>
      <c r="J16" s="455">
        <v>2.0</v>
      </c>
      <c r="K16" s="460">
        <f t="shared" ref="K16:L16" si="3">D16/C16</f>
        <v>0.9768518519</v>
      </c>
      <c r="L16" s="460">
        <f t="shared" si="3"/>
        <v>0.9194312796</v>
      </c>
      <c r="M16" s="362"/>
      <c r="N16" s="362"/>
      <c r="O16" s="362"/>
      <c r="P16" s="362"/>
    </row>
    <row r="17">
      <c r="A17" s="444"/>
      <c r="B17" s="445" t="s">
        <v>5380</v>
      </c>
      <c r="C17" s="455">
        <v>59.0</v>
      </c>
      <c r="D17" s="455">
        <v>58.0</v>
      </c>
      <c r="E17" s="456">
        <v>55.0</v>
      </c>
      <c r="F17" s="462">
        <v>3.0</v>
      </c>
      <c r="G17" s="463">
        <v>0.0</v>
      </c>
      <c r="H17" s="459">
        <v>0.0</v>
      </c>
      <c r="I17" s="459">
        <v>0.0</v>
      </c>
      <c r="J17" s="459">
        <v>0.0</v>
      </c>
      <c r="K17" s="460">
        <f t="shared" ref="K17:L17" si="4">D17/C17</f>
        <v>0.9830508475</v>
      </c>
      <c r="L17" s="460">
        <f t="shared" si="4"/>
        <v>0.9482758621</v>
      </c>
      <c r="M17" s="362"/>
      <c r="N17" s="362"/>
      <c r="O17" s="362"/>
      <c r="P17" s="362"/>
    </row>
    <row r="18">
      <c r="A18" s="444"/>
      <c r="B18" s="461" t="s">
        <v>5381</v>
      </c>
      <c r="C18" s="455">
        <v>29.0</v>
      </c>
      <c r="D18" s="455">
        <v>29.0</v>
      </c>
      <c r="E18" s="456">
        <v>29.0</v>
      </c>
      <c r="F18" s="462">
        <v>0.0</v>
      </c>
      <c r="G18" s="458">
        <v>0.0</v>
      </c>
      <c r="H18" s="459">
        <v>0.0</v>
      </c>
      <c r="I18" s="459">
        <v>0.0</v>
      </c>
      <c r="J18" s="459">
        <v>0.0</v>
      </c>
      <c r="K18" s="460">
        <f t="shared" ref="K18:L18" si="5">D18/C18</f>
        <v>1</v>
      </c>
      <c r="L18" s="460">
        <f t="shared" si="5"/>
        <v>1</v>
      </c>
      <c r="M18" s="362"/>
      <c r="N18" s="362"/>
      <c r="O18" s="362"/>
      <c r="P18" s="362"/>
    </row>
    <row r="19">
      <c r="A19" s="444"/>
      <c r="B19" s="445" t="s">
        <v>5382</v>
      </c>
      <c r="C19" s="455">
        <v>50.0</v>
      </c>
      <c r="D19" s="455">
        <v>42.0</v>
      </c>
      <c r="E19" s="456">
        <v>39.0</v>
      </c>
      <c r="F19" s="462">
        <v>3.0</v>
      </c>
      <c r="G19" s="458">
        <v>0.0</v>
      </c>
      <c r="H19" s="459">
        <v>0.0</v>
      </c>
      <c r="I19" s="459">
        <v>0.0</v>
      </c>
      <c r="J19" s="459">
        <v>0.0</v>
      </c>
      <c r="K19" s="460">
        <f t="shared" ref="K19:L19" si="6">D19/C19</f>
        <v>0.84</v>
      </c>
      <c r="L19" s="460">
        <f t="shared" si="6"/>
        <v>0.9285714286</v>
      </c>
      <c r="M19" s="362"/>
      <c r="N19" s="362"/>
      <c r="O19" s="362"/>
      <c r="P19" s="362"/>
    </row>
    <row r="20">
      <c r="A20" s="444"/>
      <c r="B20" s="445" t="s">
        <v>5383</v>
      </c>
      <c r="C20" s="455">
        <v>127.0</v>
      </c>
      <c r="D20" s="455">
        <v>122.0</v>
      </c>
      <c r="E20" s="456">
        <v>109.0</v>
      </c>
      <c r="F20" s="462">
        <v>4.0</v>
      </c>
      <c r="G20" s="463">
        <v>4.0</v>
      </c>
      <c r="H20" s="459">
        <v>0.0</v>
      </c>
      <c r="I20" s="459">
        <v>0.0</v>
      </c>
      <c r="J20" s="455">
        <v>5.0</v>
      </c>
      <c r="K20" s="460">
        <f t="shared" ref="K20:L20" si="7">D20/C20</f>
        <v>0.9606299213</v>
      </c>
      <c r="L20" s="460">
        <f t="shared" si="7"/>
        <v>0.893442623</v>
      </c>
      <c r="M20" s="362"/>
      <c r="N20" s="362"/>
      <c r="O20" s="362"/>
      <c r="P20" s="362"/>
    </row>
    <row r="21">
      <c r="A21" s="444"/>
      <c r="B21" s="461" t="s">
        <v>5384</v>
      </c>
      <c r="C21" s="455">
        <v>19.0</v>
      </c>
      <c r="D21" s="455">
        <v>18.0</v>
      </c>
      <c r="E21" s="456">
        <v>18.0</v>
      </c>
      <c r="F21" s="462">
        <v>0.0</v>
      </c>
      <c r="G21" s="458">
        <v>0.0</v>
      </c>
      <c r="H21" s="459">
        <v>0.0</v>
      </c>
      <c r="I21" s="459">
        <v>0.0</v>
      </c>
      <c r="J21" s="455">
        <v>0.0</v>
      </c>
      <c r="K21" s="464">
        <f t="shared" ref="K21:L21" si="8">D21/C21</f>
        <v>0.9473684211</v>
      </c>
      <c r="L21" s="464">
        <f t="shared" si="8"/>
        <v>1</v>
      </c>
      <c r="M21" s="362"/>
      <c r="N21" s="362"/>
      <c r="O21" s="362"/>
      <c r="P21" s="362"/>
    </row>
    <row r="22">
      <c r="A22" s="444"/>
      <c r="B22" s="461" t="s">
        <v>5385</v>
      </c>
      <c r="C22" s="455">
        <v>11.0</v>
      </c>
      <c r="D22" s="455">
        <v>11.0</v>
      </c>
      <c r="E22" s="456">
        <v>11.0</v>
      </c>
      <c r="F22" s="457">
        <v>0.0</v>
      </c>
      <c r="G22" s="463">
        <v>0.0</v>
      </c>
      <c r="H22" s="459">
        <v>0.0</v>
      </c>
      <c r="I22" s="459">
        <v>0.0</v>
      </c>
      <c r="J22" s="459">
        <v>0.0</v>
      </c>
      <c r="K22" s="460">
        <f t="shared" ref="K22:L22" si="9">D22/C22</f>
        <v>1</v>
      </c>
      <c r="L22" s="460">
        <f t="shared" si="9"/>
        <v>1</v>
      </c>
      <c r="M22" s="362"/>
      <c r="N22" s="362"/>
      <c r="O22" s="362"/>
      <c r="P22" s="362"/>
    </row>
    <row r="23">
      <c r="A23" s="444"/>
      <c r="B23" s="461" t="s">
        <v>5386</v>
      </c>
      <c r="C23" s="455">
        <v>1.0</v>
      </c>
      <c r="D23" s="455">
        <v>1.0</v>
      </c>
      <c r="E23" s="456">
        <v>1.0</v>
      </c>
      <c r="F23" s="457">
        <v>0.0</v>
      </c>
      <c r="G23" s="458">
        <v>0.0</v>
      </c>
      <c r="H23" s="459">
        <v>0.0</v>
      </c>
      <c r="I23" s="459">
        <v>0.0</v>
      </c>
      <c r="J23" s="459">
        <v>0.0</v>
      </c>
      <c r="K23" s="460">
        <f t="shared" ref="K23:L23" si="10">D23/C23</f>
        <v>1</v>
      </c>
      <c r="L23" s="460">
        <f t="shared" si="10"/>
        <v>1</v>
      </c>
      <c r="M23" s="362"/>
      <c r="N23" s="362"/>
      <c r="O23" s="362"/>
      <c r="P23" s="362"/>
    </row>
    <row r="24">
      <c r="A24" s="444"/>
      <c r="B24" s="461" t="s">
        <v>1726</v>
      </c>
      <c r="C24" s="455">
        <v>3.0</v>
      </c>
      <c r="D24" s="459">
        <v>3.0</v>
      </c>
      <c r="E24" s="465">
        <v>3.0</v>
      </c>
      <c r="F24" s="457">
        <v>0.0</v>
      </c>
      <c r="G24" s="458">
        <v>0.0</v>
      </c>
      <c r="H24" s="459">
        <v>0.0</v>
      </c>
      <c r="I24" s="459">
        <v>0.0</v>
      </c>
      <c r="J24" s="459">
        <v>0.0</v>
      </c>
      <c r="K24" s="460">
        <f t="shared" ref="K24:L24" si="11">D23/C23</f>
        <v>1</v>
      </c>
      <c r="L24" s="460">
        <f t="shared" si="11"/>
        <v>1</v>
      </c>
      <c r="M24" s="362"/>
      <c r="N24" s="362"/>
      <c r="O24" s="362"/>
      <c r="P24" s="362"/>
    </row>
    <row r="25">
      <c r="A25" s="444"/>
      <c r="B25" s="461" t="s">
        <v>5387</v>
      </c>
      <c r="C25" s="455">
        <v>11.0</v>
      </c>
      <c r="D25" s="455">
        <v>11.0</v>
      </c>
      <c r="E25" s="456">
        <v>11.0</v>
      </c>
      <c r="F25" s="457">
        <v>0.0</v>
      </c>
      <c r="G25" s="458">
        <v>0.0</v>
      </c>
      <c r="H25" s="459">
        <v>0.0</v>
      </c>
      <c r="I25" s="459">
        <v>0.0</v>
      </c>
      <c r="J25" s="459">
        <v>0.0</v>
      </c>
      <c r="K25" s="460">
        <f t="shared" ref="K25:L25" si="12">D25/C25</f>
        <v>1</v>
      </c>
      <c r="L25" s="460">
        <f t="shared" si="12"/>
        <v>1</v>
      </c>
      <c r="M25" s="362"/>
      <c r="N25" s="362"/>
      <c r="O25" s="362"/>
      <c r="P25" s="362"/>
    </row>
    <row r="26">
      <c r="A26" s="444"/>
      <c r="B26" s="461" t="s">
        <v>5388</v>
      </c>
      <c r="C26" s="455">
        <v>93.0</v>
      </c>
      <c r="D26" s="455">
        <v>91.0</v>
      </c>
      <c r="E26" s="456">
        <v>87.0</v>
      </c>
      <c r="F26" s="462">
        <v>2.0</v>
      </c>
      <c r="G26" s="458">
        <v>0.0</v>
      </c>
      <c r="H26" s="459">
        <v>0.0</v>
      </c>
      <c r="I26" s="459">
        <v>0.0</v>
      </c>
      <c r="J26" s="455">
        <v>2.0</v>
      </c>
      <c r="K26" s="460">
        <f t="shared" ref="K26:L26" si="13">D26/C26</f>
        <v>0.9784946237</v>
      </c>
      <c r="L26" s="460">
        <f t="shared" si="13"/>
        <v>0.956043956</v>
      </c>
      <c r="M26" s="362"/>
      <c r="N26" s="362"/>
      <c r="O26" s="362"/>
      <c r="P26" s="362"/>
    </row>
    <row r="27">
      <c r="A27" s="444"/>
      <c r="B27" s="461" t="s">
        <v>5389</v>
      </c>
      <c r="C27" s="455">
        <v>2.0</v>
      </c>
      <c r="D27" s="455">
        <v>2.0</v>
      </c>
      <c r="E27" s="456">
        <v>2.0</v>
      </c>
      <c r="F27" s="462">
        <v>0.0</v>
      </c>
      <c r="G27" s="458">
        <v>0.0</v>
      </c>
      <c r="H27" s="459">
        <v>0.0</v>
      </c>
      <c r="I27" s="459">
        <v>0.0</v>
      </c>
      <c r="J27" s="459">
        <v>2.0</v>
      </c>
      <c r="K27" s="460">
        <f t="shared" ref="K27:L27" si="14">D27/C27</f>
        <v>1</v>
      </c>
      <c r="L27" s="460">
        <f t="shared" si="14"/>
        <v>1</v>
      </c>
      <c r="M27" s="362"/>
      <c r="N27" s="362"/>
      <c r="O27" s="362"/>
      <c r="P27" s="362"/>
    </row>
    <row r="28">
      <c r="A28" s="444"/>
      <c r="B28" s="466" t="s">
        <v>5390</v>
      </c>
      <c r="C28" s="467">
        <f t="shared" ref="C28:H28" si="15">SUM(C14:C27)</f>
        <v>636</v>
      </c>
      <c r="D28" s="467">
        <f t="shared" si="15"/>
        <v>614</v>
      </c>
      <c r="E28" s="465">
        <f t="shared" si="15"/>
        <v>573</v>
      </c>
      <c r="F28" s="457">
        <f t="shared" si="15"/>
        <v>19</v>
      </c>
      <c r="G28" s="458">
        <f t="shared" si="15"/>
        <v>4</v>
      </c>
      <c r="H28" s="467">
        <f t="shared" si="15"/>
        <v>8</v>
      </c>
      <c r="I28" s="467">
        <v>0.0</v>
      </c>
      <c r="J28" s="467">
        <f>SUM(J14:J27)</f>
        <v>12</v>
      </c>
      <c r="K28" s="468">
        <f>D28/(C28-I28)</f>
        <v>0.965408805</v>
      </c>
      <c r="L28" s="469">
        <f>E28/D28</f>
        <v>0.9332247557</v>
      </c>
      <c r="M28" s="362"/>
      <c r="N28" s="362"/>
      <c r="O28" s="362"/>
      <c r="P28" s="362"/>
    </row>
    <row r="29">
      <c r="A29" s="362"/>
      <c r="B29" s="362"/>
      <c r="C29" s="362"/>
      <c r="D29" s="362"/>
      <c r="E29" s="362"/>
      <c r="F29" s="362"/>
      <c r="G29" s="362"/>
      <c r="H29" s="362"/>
      <c r="I29" s="362"/>
      <c r="J29" s="362"/>
      <c r="K29" s="362"/>
      <c r="L29" s="362"/>
      <c r="M29" s="362"/>
      <c r="N29" s="362"/>
      <c r="O29" s="362"/>
      <c r="P29" s="362"/>
    </row>
    <row r="30">
      <c r="A30" s="362"/>
      <c r="B30" s="362"/>
      <c r="C30" s="362"/>
      <c r="D30" s="362"/>
      <c r="E30" s="362"/>
      <c r="F30" s="362"/>
      <c r="G30" s="362"/>
      <c r="H30" s="362"/>
      <c r="I30" s="362"/>
      <c r="J30" s="362"/>
      <c r="K30" s="362"/>
      <c r="L30" s="362"/>
      <c r="M30" s="362"/>
      <c r="N30" s="362"/>
      <c r="O30" s="362"/>
      <c r="P30" s="362"/>
    </row>
    <row r="31">
      <c r="A31" s="362"/>
      <c r="B31" s="362"/>
      <c r="C31" s="362"/>
      <c r="D31" s="362"/>
      <c r="E31" s="362"/>
      <c r="F31" s="362"/>
      <c r="G31" s="362"/>
      <c r="H31" s="362"/>
      <c r="I31" s="362"/>
      <c r="J31" s="362"/>
      <c r="K31" s="362"/>
      <c r="L31" s="362"/>
      <c r="M31" s="362"/>
      <c r="N31" s="362"/>
      <c r="O31" s="362"/>
      <c r="P31" s="362"/>
    </row>
    <row r="32">
      <c r="A32" s="362"/>
      <c r="B32" s="453" t="s">
        <v>5391</v>
      </c>
      <c r="C32" s="443"/>
      <c r="D32" s="362"/>
      <c r="E32" s="362"/>
      <c r="F32" s="362"/>
      <c r="G32" s="362"/>
      <c r="H32" s="362"/>
      <c r="I32" s="362"/>
      <c r="J32" s="362"/>
      <c r="K32" s="362"/>
      <c r="L32" s="362"/>
      <c r="M32" s="362"/>
      <c r="N32" s="470"/>
      <c r="O32" s="362"/>
      <c r="P32" s="362"/>
    </row>
    <row r="33">
      <c r="A33" s="444"/>
      <c r="B33" s="466" t="s">
        <v>5392</v>
      </c>
      <c r="C33" s="466" t="s">
        <v>5393</v>
      </c>
      <c r="D33" s="362"/>
      <c r="E33" s="362"/>
      <c r="F33" s="362"/>
      <c r="G33" s="362"/>
      <c r="H33" s="362"/>
      <c r="I33" s="362"/>
      <c r="J33" s="362"/>
      <c r="K33" s="362"/>
      <c r="L33" s="362"/>
      <c r="M33" s="362"/>
      <c r="N33" s="471"/>
      <c r="O33" s="362"/>
      <c r="P33" s="362"/>
    </row>
    <row r="34">
      <c r="A34" s="444"/>
      <c r="B34" s="472">
        <f t="shared" ref="B34:C34" si="16">SUM(E14:E27)</f>
        <v>573</v>
      </c>
      <c r="C34" s="473">
        <f t="shared" si="16"/>
        <v>19</v>
      </c>
      <c r="D34" s="362"/>
      <c r="E34" s="362"/>
      <c r="F34" s="362"/>
      <c r="G34" s="362"/>
      <c r="H34" s="362"/>
      <c r="I34" s="362"/>
      <c r="J34" s="362"/>
      <c r="K34" s="362"/>
      <c r="L34" s="362"/>
      <c r="M34" s="362"/>
      <c r="N34" s="474"/>
      <c r="O34" s="474"/>
      <c r="P34" s="474"/>
    </row>
    <row r="35">
      <c r="A35" s="362"/>
      <c r="B35" s="362"/>
      <c r="C35" s="362"/>
      <c r="D35" s="362"/>
      <c r="E35" s="362"/>
      <c r="F35" s="362"/>
      <c r="G35" s="362"/>
      <c r="H35" s="362"/>
      <c r="I35" s="362"/>
      <c r="J35" s="362"/>
      <c r="K35" s="362"/>
      <c r="L35" s="362"/>
      <c r="M35" s="362"/>
      <c r="N35" s="475"/>
      <c r="O35" s="476"/>
      <c r="P35" s="477"/>
    </row>
    <row r="36">
      <c r="A36" s="362"/>
      <c r="B36" s="362"/>
      <c r="C36" s="362"/>
      <c r="D36" s="362"/>
      <c r="E36" s="362"/>
      <c r="F36" s="362"/>
      <c r="G36" s="362"/>
      <c r="H36" s="362"/>
      <c r="I36" s="362"/>
      <c r="J36" s="362"/>
      <c r="K36" s="362"/>
      <c r="L36" s="362"/>
      <c r="M36" s="362"/>
      <c r="N36" s="362"/>
      <c r="O36" s="362"/>
      <c r="P36" s="362"/>
    </row>
    <row r="37">
      <c r="A37" s="362"/>
      <c r="B37" s="362"/>
      <c r="C37" s="362"/>
      <c r="D37" s="362"/>
      <c r="E37" s="362"/>
      <c r="F37" s="362"/>
      <c r="G37" s="362"/>
      <c r="H37" s="362"/>
      <c r="I37" s="362"/>
      <c r="J37" s="362"/>
      <c r="K37" s="362"/>
      <c r="L37" s="362"/>
      <c r="M37" s="362"/>
      <c r="N37" s="362"/>
      <c r="O37" s="362"/>
      <c r="P37" s="362"/>
    </row>
    <row r="38">
      <c r="A38" s="362"/>
      <c r="B38" s="362"/>
      <c r="C38" s="362"/>
      <c r="D38" s="362"/>
      <c r="E38" s="362"/>
      <c r="F38" s="362"/>
      <c r="G38" s="362"/>
      <c r="H38" s="362"/>
      <c r="I38" s="362"/>
      <c r="J38" s="362"/>
      <c r="K38" s="362"/>
      <c r="L38" s="362"/>
      <c r="M38" s="362"/>
      <c r="N38" s="362"/>
      <c r="O38" s="362"/>
      <c r="P38" s="362"/>
    </row>
    <row r="39">
      <c r="A39" s="362"/>
      <c r="B39" s="362"/>
      <c r="C39" s="362"/>
      <c r="D39" s="362"/>
      <c r="E39" s="362"/>
      <c r="F39" s="362"/>
      <c r="G39" s="362"/>
      <c r="H39" s="362"/>
      <c r="I39" s="362"/>
      <c r="J39" s="362"/>
      <c r="K39" s="362"/>
      <c r="L39" s="362"/>
      <c r="M39" s="362"/>
      <c r="N39" s="362"/>
      <c r="O39" s="362"/>
      <c r="P39" s="362"/>
    </row>
    <row r="40">
      <c r="A40" s="362"/>
      <c r="B40" s="362"/>
      <c r="C40" s="362"/>
      <c r="D40" s="362"/>
      <c r="E40" s="362"/>
      <c r="F40" s="362"/>
      <c r="G40" s="362"/>
      <c r="H40" s="362"/>
      <c r="I40" s="362"/>
      <c r="J40" s="362"/>
      <c r="K40" s="362"/>
      <c r="L40" s="362"/>
      <c r="M40" s="362"/>
      <c r="N40" s="362"/>
      <c r="O40" s="362"/>
      <c r="P40" s="362"/>
    </row>
    <row r="41">
      <c r="A41" s="362"/>
      <c r="B41" s="362"/>
      <c r="C41" s="362"/>
      <c r="D41" s="362"/>
      <c r="E41" s="362"/>
      <c r="F41" s="362"/>
      <c r="G41" s="362"/>
      <c r="H41" s="362"/>
      <c r="I41" s="362"/>
      <c r="J41" s="362"/>
      <c r="K41" s="362"/>
      <c r="L41" s="362"/>
      <c r="M41" s="362"/>
      <c r="N41" s="362"/>
      <c r="O41" s="362"/>
      <c r="P41" s="362"/>
    </row>
    <row r="42">
      <c r="A42" s="362"/>
      <c r="B42" s="362"/>
      <c r="C42" s="362"/>
      <c r="D42" s="362"/>
      <c r="E42" s="362"/>
      <c r="F42" s="362"/>
      <c r="G42" s="362"/>
      <c r="H42" s="362"/>
      <c r="I42" s="362"/>
      <c r="J42" s="362"/>
      <c r="K42" s="362"/>
      <c r="L42" s="362"/>
      <c r="M42" s="362"/>
      <c r="N42" s="362"/>
      <c r="O42" s="362"/>
      <c r="P42" s="362"/>
    </row>
    <row r="43">
      <c r="A43" s="362"/>
      <c r="B43" s="362"/>
      <c r="C43" s="362"/>
      <c r="D43" s="362"/>
      <c r="E43" s="362"/>
      <c r="F43" s="362"/>
      <c r="G43" s="362"/>
      <c r="H43" s="362"/>
      <c r="I43" s="362"/>
      <c r="J43" s="362"/>
      <c r="K43" s="362"/>
      <c r="L43" s="362"/>
      <c r="M43" s="362"/>
      <c r="N43" s="362"/>
      <c r="O43" s="362"/>
      <c r="P43" s="362"/>
    </row>
    <row r="44">
      <c r="A44" s="362"/>
      <c r="B44" s="362"/>
      <c r="C44" s="362"/>
      <c r="D44" s="362"/>
      <c r="E44" s="362"/>
      <c r="F44" s="362"/>
      <c r="G44" s="362"/>
      <c r="H44" s="362"/>
      <c r="I44" s="362"/>
      <c r="J44" s="362"/>
      <c r="K44" s="362"/>
      <c r="L44" s="362"/>
      <c r="M44" s="362"/>
      <c r="N44" s="362"/>
      <c r="O44" s="362"/>
      <c r="P44" s="362"/>
    </row>
    <row r="45">
      <c r="A45" s="362"/>
      <c r="B45" s="362"/>
      <c r="C45" s="362"/>
      <c r="D45" s="362"/>
      <c r="E45" s="362"/>
      <c r="F45" s="362"/>
      <c r="G45" s="362"/>
      <c r="H45" s="362"/>
      <c r="I45" s="362"/>
      <c r="J45" s="362"/>
      <c r="K45" s="362"/>
      <c r="L45" s="362"/>
      <c r="M45" s="362"/>
      <c r="N45" s="362"/>
      <c r="O45" s="362"/>
      <c r="P45" s="362"/>
    </row>
    <row r="46">
      <c r="A46" s="362"/>
      <c r="B46" s="362"/>
      <c r="C46" s="362"/>
      <c r="D46" s="362"/>
      <c r="E46" s="362"/>
      <c r="F46" s="362"/>
      <c r="G46" s="362"/>
      <c r="H46" s="362"/>
      <c r="I46" s="362"/>
      <c r="J46" s="362"/>
      <c r="K46" s="362"/>
      <c r="L46" s="362"/>
      <c r="M46" s="362"/>
      <c r="N46" s="362"/>
      <c r="O46" s="362"/>
      <c r="P46" s="362"/>
    </row>
    <row r="47">
      <c r="A47" s="362"/>
      <c r="B47" s="362"/>
      <c r="C47" s="362"/>
      <c r="D47" s="362"/>
      <c r="E47" s="362"/>
      <c r="F47" s="362"/>
      <c r="G47" s="362"/>
      <c r="H47" s="362"/>
      <c r="I47" s="362"/>
      <c r="J47" s="362"/>
      <c r="K47" s="362"/>
      <c r="L47" s="362"/>
      <c r="M47" s="362"/>
      <c r="N47" s="362"/>
      <c r="O47" s="362"/>
      <c r="P47" s="362"/>
    </row>
    <row r="48">
      <c r="A48" s="362"/>
      <c r="B48" s="362"/>
      <c r="C48" s="362"/>
      <c r="D48" s="362"/>
      <c r="E48" s="362"/>
      <c r="F48" s="362"/>
      <c r="G48" s="362"/>
      <c r="H48" s="362"/>
      <c r="I48" s="362"/>
      <c r="J48" s="362"/>
      <c r="K48" s="362"/>
      <c r="L48" s="362"/>
      <c r="M48" s="362"/>
      <c r="N48" s="362"/>
      <c r="O48" s="362"/>
      <c r="P48" s="362"/>
    </row>
    <row r="49">
      <c r="A49" s="362"/>
      <c r="B49" s="453" t="s">
        <v>5394</v>
      </c>
      <c r="C49" s="443"/>
      <c r="D49" s="443"/>
      <c r="E49" s="443"/>
      <c r="F49" s="443"/>
      <c r="G49" s="443"/>
      <c r="H49" s="443"/>
      <c r="I49" s="443"/>
      <c r="J49" s="443"/>
      <c r="K49" s="443"/>
      <c r="L49" s="443"/>
      <c r="M49" s="362"/>
      <c r="N49" s="362"/>
      <c r="O49" s="362"/>
      <c r="P49" s="362"/>
    </row>
    <row r="50">
      <c r="A50" s="444"/>
      <c r="B50" s="454" t="s">
        <v>5369</v>
      </c>
      <c r="C50" s="454" t="s">
        <v>5370</v>
      </c>
      <c r="D50" s="454" t="s">
        <v>5371</v>
      </c>
      <c r="E50" s="454" t="s">
        <v>5372</v>
      </c>
      <c r="F50" s="454" t="s">
        <v>1263</v>
      </c>
      <c r="G50" s="454" t="s">
        <v>1449</v>
      </c>
      <c r="H50" s="454" t="s">
        <v>5373</v>
      </c>
      <c r="I50" s="454" t="s">
        <v>5374</v>
      </c>
      <c r="J50" s="454" t="s">
        <v>5375</v>
      </c>
      <c r="K50" s="454" t="s">
        <v>5376</v>
      </c>
      <c r="L50" s="454" t="s">
        <v>5377</v>
      </c>
      <c r="M50" s="362"/>
      <c r="N50" s="362"/>
      <c r="O50" s="362"/>
      <c r="P50" s="362"/>
    </row>
    <row r="51">
      <c r="A51" s="444"/>
      <c r="B51" s="445" t="s">
        <v>29</v>
      </c>
      <c r="C51" s="455">
        <v>5.0</v>
      </c>
      <c r="D51" s="455">
        <v>5.0</v>
      </c>
      <c r="E51" s="456">
        <v>5.0</v>
      </c>
      <c r="F51" s="462">
        <v>0.0</v>
      </c>
      <c r="G51" s="458">
        <v>0.0</v>
      </c>
      <c r="H51" s="459">
        <v>0.0</v>
      </c>
      <c r="I51" s="459">
        <v>0.0</v>
      </c>
      <c r="J51" s="459">
        <v>0.0</v>
      </c>
      <c r="K51" s="460">
        <f t="shared" ref="K51:L51" si="17">D51/C51</f>
        <v>1</v>
      </c>
      <c r="L51" s="460">
        <f t="shared" si="17"/>
        <v>1</v>
      </c>
      <c r="M51" s="362"/>
      <c r="N51" s="362"/>
      <c r="O51" s="362"/>
      <c r="P51" s="362"/>
    </row>
    <row r="52">
      <c r="A52" s="444"/>
      <c r="B52" s="445" t="s">
        <v>5378</v>
      </c>
      <c r="C52" s="455">
        <v>8.0</v>
      </c>
      <c r="D52" s="459">
        <v>7.0</v>
      </c>
      <c r="E52" s="465">
        <v>7.0</v>
      </c>
      <c r="F52" s="457">
        <v>0.0</v>
      </c>
      <c r="G52" s="458">
        <v>0.0</v>
      </c>
      <c r="H52" s="459">
        <v>0.0</v>
      </c>
      <c r="I52" s="459">
        <v>0.0</v>
      </c>
      <c r="J52" s="459">
        <v>0.0</v>
      </c>
      <c r="K52" s="460">
        <f t="shared" ref="K52:L52" si="18">D52/C52</f>
        <v>0.875</v>
      </c>
      <c r="L52" s="460">
        <f t="shared" si="18"/>
        <v>1</v>
      </c>
      <c r="M52" s="362"/>
      <c r="N52" s="362"/>
      <c r="O52" s="362"/>
      <c r="P52" s="362"/>
    </row>
    <row r="53">
      <c r="A53" s="444"/>
      <c r="B53" s="461" t="s">
        <v>5395</v>
      </c>
      <c r="C53" s="455">
        <v>204.0</v>
      </c>
      <c r="D53" s="455">
        <v>203.0</v>
      </c>
      <c r="E53" s="456">
        <v>190.0</v>
      </c>
      <c r="F53" s="462">
        <v>6.0</v>
      </c>
      <c r="G53" s="458">
        <v>0.0</v>
      </c>
      <c r="H53" s="459">
        <v>0.0</v>
      </c>
      <c r="I53" s="459">
        <v>0.0</v>
      </c>
      <c r="J53" s="455">
        <v>7.0</v>
      </c>
      <c r="K53" s="460">
        <f t="shared" ref="K53:L53" si="19">D53/C53</f>
        <v>0.9950980392</v>
      </c>
      <c r="L53" s="460">
        <f t="shared" si="19"/>
        <v>0.9359605911</v>
      </c>
      <c r="M53" s="362"/>
      <c r="N53" s="362"/>
      <c r="O53" s="362"/>
      <c r="P53" s="362"/>
    </row>
    <row r="54">
      <c r="A54" s="444"/>
      <c r="B54" s="445" t="s">
        <v>5380</v>
      </c>
      <c r="C54" s="455">
        <v>27.0</v>
      </c>
      <c r="D54" s="455">
        <v>27.0</v>
      </c>
      <c r="E54" s="456">
        <v>25.0</v>
      </c>
      <c r="F54" s="462">
        <v>1.0</v>
      </c>
      <c r="G54" s="458">
        <v>0.0</v>
      </c>
      <c r="H54" s="459">
        <v>0.0</v>
      </c>
      <c r="I54" s="459">
        <v>0.0</v>
      </c>
      <c r="J54" s="455">
        <v>1.0</v>
      </c>
      <c r="K54" s="460">
        <f t="shared" ref="K54:L54" si="20">D54/C54</f>
        <v>1</v>
      </c>
      <c r="L54" s="460">
        <f t="shared" si="20"/>
        <v>0.9259259259</v>
      </c>
      <c r="M54" s="362"/>
      <c r="N54" s="362"/>
      <c r="O54" s="362"/>
      <c r="P54" s="362"/>
    </row>
    <row r="55">
      <c r="A55" s="444"/>
      <c r="B55" s="461" t="s">
        <v>5381</v>
      </c>
      <c r="C55" s="455">
        <v>24.0</v>
      </c>
      <c r="D55" s="455">
        <v>24.0</v>
      </c>
      <c r="E55" s="456">
        <v>20.0</v>
      </c>
      <c r="F55" s="457">
        <v>2.0</v>
      </c>
      <c r="G55" s="458">
        <v>0.0</v>
      </c>
      <c r="H55" s="459">
        <v>0.0</v>
      </c>
      <c r="I55" s="459">
        <v>0.0</v>
      </c>
      <c r="J55" s="455">
        <v>2.0</v>
      </c>
      <c r="K55" s="460">
        <f t="shared" ref="K55:L55" si="21">D55/C55</f>
        <v>1</v>
      </c>
      <c r="L55" s="460">
        <f t="shared" si="21"/>
        <v>0.8333333333</v>
      </c>
      <c r="M55" s="362"/>
      <c r="N55" s="362"/>
      <c r="O55" s="362"/>
      <c r="P55" s="362"/>
    </row>
    <row r="56">
      <c r="A56" s="444"/>
      <c r="B56" s="445" t="s">
        <v>5382</v>
      </c>
      <c r="C56" s="455">
        <v>26.0</v>
      </c>
      <c r="D56" s="455">
        <v>26.0</v>
      </c>
      <c r="E56" s="456">
        <v>23.0</v>
      </c>
      <c r="F56" s="462">
        <v>2.0</v>
      </c>
      <c r="G56" s="458">
        <v>0.0</v>
      </c>
      <c r="H56" s="459">
        <v>0.0</v>
      </c>
      <c r="I56" s="459">
        <v>0.0</v>
      </c>
      <c r="J56" s="459">
        <v>1.0</v>
      </c>
      <c r="K56" s="460">
        <f t="shared" ref="K56:L56" si="22">D56/C56</f>
        <v>1</v>
      </c>
      <c r="L56" s="460">
        <f t="shared" si="22"/>
        <v>0.8846153846</v>
      </c>
      <c r="M56" s="362"/>
      <c r="N56" s="362"/>
      <c r="O56" s="362"/>
      <c r="P56" s="362"/>
    </row>
    <row r="57">
      <c r="A57" s="444"/>
      <c r="B57" s="445" t="s">
        <v>5383</v>
      </c>
      <c r="C57" s="455">
        <v>140.0</v>
      </c>
      <c r="D57" s="455">
        <v>139.0</v>
      </c>
      <c r="E57" s="456">
        <v>126.0</v>
      </c>
      <c r="F57" s="462">
        <v>5.0</v>
      </c>
      <c r="G57" s="458">
        <v>2.0</v>
      </c>
      <c r="H57" s="459">
        <v>0.0</v>
      </c>
      <c r="I57" s="459">
        <v>0.0</v>
      </c>
      <c r="J57" s="455">
        <v>6.0</v>
      </c>
      <c r="K57" s="460">
        <f t="shared" ref="K57:L57" si="23">D57/C57</f>
        <v>0.9928571429</v>
      </c>
      <c r="L57" s="460">
        <f t="shared" si="23"/>
        <v>0.9064748201</v>
      </c>
      <c r="M57" s="362"/>
      <c r="N57" s="362"/>
      <c r="O57" s="362"/>
      <c r="P57" s="362"/>
    </row>
    <row r="58">
      <c r="A58" s="444"/>
      <c r="B58" s="461" t="s">
        <v>5384</v>
      </c>
      <c r="C58" s="455">
        <v>13.0</v>
      </c>
      <c r="D58" s="455">
        <v>12.0</v>
      </c>
      <c r="E58" s="456">
        <v>12.0</v>
      </c>
      <c r="F58" s="462">
        <v>0.0</v>
      </c>
      <c r="G58" s="458">
        <v>0.0</v>
      </c>
      <c r="H58" s="455">
        <v>0.0</v>
      </c>
      <c r="I58" s="459">
        <v>0.0</v>
      </c>
      <c r="J58" s="455">
        <v>0.0</v>
      </c>
      <c r="K58" s="460">
        <f t="shared" ref="K58:L58" si="24">D58/C58</f>
        <v>0.9230769231</v>
      </c>
      <c r="L58" s="460">
        <f t="shared" si="24"/>
        <v>1</v>
      </c>
      <c r="M58" s="362"/>
      <c r="N58" s="362"/>
      <c r="O58" s="362"/>
      <c r="P58" s="362"/>
    </row>
    <row r="59">
      <c r="A59" s="444"/>
      <c r="B59" s="461" t="s">
        <v>5385</v>
      </c>
      <c r="C59" s="455">
        <v>5.0</v>
      </c>
      <c r="D59" s="455">
        <v>5.0</v>
      </c>
      <c r="E59" s="456">
        <v>5.0</v>
      </c>
      <c r="F59" s="462">
        <v>0.0</v>
      </c>
      <c r="G59" s="458">
        <v>0.0</v>
      </c>
      <c r="H59" s="459">
        <v>0.0</v>
      </c>
      <c r="I59" s="459">
        <v>0.0</v>
      </c>
      <c r="J59" s="455">
        <v>0.0</v>
      </c>
      <c r="K59" s="460">
        <f t="shared" ref="K59:L59" si="25">D59/C59</f>
        <v>1</v>
      </c>
      <c r="L59" s="460">
        <f t="shared" si="25"/>
        <v>1</v>
      </c>
      <c r="M59" s="362"/>
      <c r="N59" s="362"/>
      <c r="O59" s="362"/>
      <c r="P59" s="362"/>
    </row>
    <row r="60">
      <c r="A60" s="444"/>
      <c r="B60" s="461" t="s">
        <v>1726</v>
      </c>
      <c r="C60" s="455">
        <v>1.0</v>
      </c>
      <c r="D60" s="455">
        <v>1.0</v>
      </c>
      <c r="E60" s="456">
        <v>1.0</v>
      </c>
      <c r="F60" s="457">
        <v>0.0</v>
      </c>
      <c r="G60" s="458">
        <v>0.0</v>
      </c>
      <c r="H60" s="459">
        <v>0.0</v>
      </c>
      <c r="I60" s="459">
        <v>0.0</v>
      </c>
      <c r="J60" s="459">
        <v>0.0</v>
      </c>
      <c r="K60" s="460">
        <f t="shared" ref="K60:L60" si="26">D60/C60</f>
        <v>1</v>
      </c>
      <c r="L60" s="460">
        <f t="shared" si="26"/>
        <v>1</v>
      </c>
      <c r="M60" s="362"/>
      <c r="N60" s="362"/>
      <c r="O60" s="362"/>
      <c r="P60" s="362"/>
    </row>
    <row r="61">
      <c r="A61" s="444"/>
      <c r="B61" s="461" t="s">
        <v>5387</v>
      </c>
      <c r="C61" s="455">
        <v>14.0</v>
      </c>
      <c r="D61" s="455">
        <v>14.0</v>
      </c>
      <c r="E61" s="456">
        <v>14.0</v>
      </c>
      <c r="F61" s="462">
        <v>0.0</v>
      </c>
      <c r="G61" s="458">
        <v>0.0</v>
      </c>
      <c r="H61" s="459">
        <v>0.0</v>
      </c>
      <c r="I61" s="459">
        <v>0.0</v>
      </c>
      <c r="J61" s="459">
        <v>0.0</v>
      </c>
      <c r="K61" s="460">
        <f t="shared" ref="K61:L61" si="27">D61/C61</f>
        <v>1</v>
      </c>
      <c r="L61" s="460">
        <f t="shared" si="27"/>
        <v>1</v>
      </c>
      <c r="M61" s="362"/>
      <c r="N61" s="362"/>
      <c r="O61" s="362"/>
      <c r="P61" s="362"/>
    </row>
    <row r="62">
      <c r="A62" s="444"/>
      <c r="B62" s="461" t="s">
        <v>5388</v>
      </c>
      <c r="C62" s="455">
        <v>72.0</v>
      </c>
      <c r="D62" s="455">
        <v>68.0</v>
      </c>
      <c r="E62" s="456">
        <v>64.0</v>
      </c>
      <c r="F62" s="462">
        <v>2.0</v>
      </c>
      <c r="G62" s="458">
        <v>0.0</v>
      </c>
      <c r="H62" s="459">
        <v>0.0</v>
      </c>
      <c r="I62" s="459">
        <v>0.0</v>
      </c>
      <c r="J62" s="455">
        <v>2.0</v>
      </c>
      <c r="K62" s="460">
        <f t="shared" ref="K62:L62" si="28">D62/C62</f>
        <v>0.9444444444</v>
      </c>
      <c r="L62" s="460">
        <f t="shared" si="28"/>
        <v>0.9411764706</v>
      </c>
      <c r="M62" s="362"/>
      <c r="N62" s="362"/>
      <c r="O62" s="362"/>
      <c r="P62" s="362"/>
    </row>
    <row r="63">
      <c r="A63" s="444"/>
      <c r="B63" s="461" t="s">
        <v>5389</v>
      </c>
      <c r="C63" s="455">
        <v>2.0</v>
      </c>
      <c r="D63" s="459">
        <v>2.0</v>
      </c>
      <c r="E63" s="465">
        <v>2.0</v>
      </c>
      <c r="F63" s="457">
        <v>0.0</v>
      </c>
      <c r="G63" s="458">
        <v>0.0</v>
      </c>
      <c r="H63" s="459">
        <v>0.0</v>
      </c>
      <c r="I63" s="459">
        <v>0.0</v>
      </c>
      <c r="J63" s="459">
        <v>0.0</v>
      </c>
      <c r="K63" s="460">
        <f t="shared" ref="K63:L63" si="29">D63/C63</f>
        <v>1</v>
      </c>
      <c r="L63" s="460">
        <f t="shared" si="29"/>
        <v>1</v>
      </c>
      <c r="M63" s="362"/>
      <c r="N63" s="362"/>
      <c r="O63" s="362"/>
      <c r="P63" s="362"/>
    </row>
    <row r="64">
      <c r="A64" s="444"/>
      <c r="B64" s="466" t="s">
        <v>5390</v>
      </c>
      <c r="C64" s="478">
        <f>SUM(C51:C63)</f>
        <v>541</v>
      </c>
      <c r="D64" s="467">
        <f t="shared" ref="D64:H64" si="30">SUM(D50:D63)</f>
        <v>533</v>
      </c>
      <c r="E64" s="465">
        <f t="shared" si="30"/>
        <v>494</v>
      </c>
      <c r="F64" s="457">
        <f t="shared" si="30"/>
        <v>18</v>
      </c>
      <c r="G64" s="458">
        <f t="shared" si="30"/>
        <v>2</v>
      </c>
      <c r="H64" s="467">
        <f t="shared" si="30"/>
        <v>0</v>
      </c>
      <c r="I64" s="467">
        <v>0.0</v>
      </c>
      <c r="J64" s="467">
        <f>SUM(J50:J63)</f>
        <v>19</v>
      </c>
      <c r="K64" s="468">
        <f>D64/(C64-I64)</f>
        <v>0.9852125693</v>
      </c>
      <c r="L64" s="469">
        <f>E64/D64</f>
        <v>0.9268292683</v>
      </c>
      <c r="M64" s="362"/>
      <c r="N64" s="362"/>
      <c r="O64" s="362"/>
      <c r="P64" s="362"/>
    </row>
    <row r="65">
      <c r="A65" s="362"/>
      <c r="B65" s="362"/>
      <c r="C65" s="362"/>
      <c r="D65" s="362"/>
      <c r="E65" s="362"/>
      <c r="F65" s="362"/>
      <c r="G65" s="362"/>
      <c r="H65" s="362"/>
      <c r="I65" s="362"/>
      <c r="J65" s="362"/>
      <c r="K65" s="362"/>
      <c r="L65" s="362"/>
      <c r="M65" s="362"/>
      <c r="N65" s="362"/>
      <c r="O65" s="362"/>
      <c r="P65" s="362"/>
    </row>
    <row r="66">
      <c r="A66" s="362"/>
      <c r="B66" s="362"/>
      <c r="C66" s="362"/>
      <c r="D66" s="362"/>
      <c r="E66" s="362"/>
      <c r="F66" s="362"/>
      <c r="G66" s="362"/>
      <c r="H66" s="362"/>
      <c r="I66" s="362"/>
      <c r="J66" s="362"/>
      <c r="K66" s="362"/>
      <c r="L66" s="362"/>
      <c r="M66" s="362"/>
      <c r="N66" s="362"/>
      <c r="O66" s="362"/>
      <c r="P66" s="362"/>
    </row>
    <row r="67">
      <c r="A67" s="362"/>
      <c r="B67" s="362"/>
      <c r="C67" s="362"/>
      <c r="D67" s="362"/>
      <c r="E67" s="362"/>
      <c r="F67" s="362"/>
      <c r="G67" s="362"/>
      <c r="H67" s="362"/>
      <c r="I67" s="362"/>
      <c r="J67" s="362"/>
      <c r="K67" s="362"/>
      <c r="L67" s="362"/>
      <c r="M67" s="362"/>
      <c r="N67" s="362"/>
      <c r="O67" s="362"/>
      <c r="P67" s="362"/>
    </row>
    <row r="68">
      <c r="A68" s="362"/>
      <c r="B68" s="453" t="s">
        <v>5396</v>
      </c>
      <c r="C68" s="443"/>
      <c r="D68" s="362"/>
      <c r="E68" s="362"/>
      <c r="F68" s="362"/>
      <c r="G68" s="362"/>
      <c r="H68" s="362"/>
      <c r="I68" s="362"/>
      <c r="J68" s="362"/>
      <c r="K68" s="362"/>
      <c r="L68" s="362"/>
      <c r="M68" s="362"/>
      <c r="N68" s="362"/>
      <c r="O68" s="362"/>
      <c r="P68" s="362"/>
    </row>
    <row r="69">
      <c r="A69" s="444"/>
      <c r="B69" s="466" t="s">
        <v>5392</v>
      </c>
      <c r="C69" s="466" t="s">
        <v>5393</v>
      </c>
      <c r="D69" s="362"/>
      <c r="E69" s="362"/>
      <c r="F69" s="362"/>
      <c r="G69" s="362"/>
      <c r="H69" s="362"/>
      <c r="I69" s="362"/>
      <c r="J69" s="362"/>
      <c r="K69" s="362"/>
      <c r="L69" s="362"/>
      <c r="M69" s="362"/>
      <c r="N69" s="362"/>
      <c r="O69" s="362"/>
      <c r="P69" s="362"/>
    </row>
    <row r="70">
      <c r="A70" s="444"/>
      <c r="B70" s="472">
        <f t="shared" ref="B70:C70" si="31">SUM(E50:E63)</f>
        <v>494</v>
      </c>
      <c r="C70" s="473">
        <f t="shared" si="31"/>
        <v>18</v>
      </c>
      <c r="D70" s="362"/>
      <c r="E70" s="362"/>
      <c r="F70" s="362"/>
      <c r="G70" s="362"/>
      <c r="H70" s="362"/>
      <c r="I70" s="362"/>
      <c r="J70" s="362"/>
      <c r="K70" s="362"/>
      <c r="L70" s="362"/>
      <c r="M70" s="362"/>
      <c r="N70" s="362"/>
      <c r="O70" s="362"/>
      <c r="P70" s="362"/>
    </row>
    <row r="71">
      <c r="A71" s="362"/>
      <c r="B71" s="362"/>
      <c r="C71" s="362"/>
      <c r="D71" s="362"/>
      <c r="E71" s="362"/>
      <c r="F71" s="362"/>
      <c r="G71" s="362"/>
      <c r="H71" s="362"/>
      <c r="I71" s="362"/>
      <c r="J71" s="362"/>
      <c r="K71" s="362"/>
      <c r="L71" s="362"/>
      <c r="M71" s="362"/>
      <c r="N71" s="362"/>
      <c r="O71" s="362"/>
      <c r="P71" s="362"/>
    </row>
    <row r="72">
      <c r="A72" s="362"/>
      <c r="B72" s="362"/>
      <c r="C72" s="362"/>
      <c r="D72" s="362"/>
      <c r="E72" s="362"/>
      <c r="F72" s="362"/>
      <c r="G72" s="362"/>
      <c r="H72" s="362"/>
      <c r="I72" s="362"/>
      <c r="J72" s="362"/>
      <c r="K72" s="362"/>
      <c r="L72" s="362"/>
      <c r="M72" s="362"/>
      <c r="N72" s="362"/>
      <c r="O72" s="362"/>
      <c r="P72" s="362"/>
    </row>
    <row r="73">
      <c r="A73" s="362"/>
      <c r="B73" s="362"/>
      <c r="C73" s="362"/>
      <c r="D73" s="362"/>
      <c r="E73" s="362"/>
      <c r="F73" s="362"/>
      <c r="G73" s="362"/>
      <c r="H73" s="362"/>
      <c r="I73" s="362"/>
      <c r="J73" s="362"/>
      <c r="K73" s="362"/>
      <c r="L73" s="362"/>
      <c r="M73" s="362"/>
      <c r="N73" s="362"/>
      <c r="O73" s="362"/>
      <c r="P73" s="362"/>
    </row>
    <row r="74">
      <c r="A74" s="362"/>
      <c r="B74" s="362"/>
      <c r="C74" s="362"/>
      <c r="D74" s="362"/>
      <c r="E74" s="362"/>
      <c r="F74" s="362"/>
      <c r="G74" s="362"/>
      <c r="H74" s="362"/>
      <c r="I74" s="362"/>
      <c r="J74" s="362"/>
      <c r="K74" s="362"/>
      <c r="L74" s="362"/>
      <c r="M74" s="362"/>
      <c r="N74" s="362"/>
      <c r="O74" s="362"/>
      <c r="P74" s="362"/>
    </row>
    <row r="75">
      <c r="A75" s="362"/>
      <c r="B75" s="362"/>
      <c r="C75" s="362"/>
      <c r="D75" s="362"/>
      <c r="E75" s="362"/>
      <c r="F75" s="362"/>
      <c r="G75" s="362"/>
      <c r="H75" s="362"/>
      <c r="I75" s="362"/>
      <c r="J75" s="362"/>
      <c r="K75" s="362"/>
      <c r="L75" s="362"/>
      <c r="M75" s="362"/>
      <c r="N75" s="362"/>
      <c r="O75" s="362"/>
      <c r="P75" s="362"/>
    </row>
    <row r="76">
      <c r="A76" s="362"/>
      <c r="B76" s="362"/>
      <c r="C76" s="362"/>
      <c r="D76" s="362"/>
      <c r="E76" s="362"/>
      <c r="F76" s="362"/>
      <c r="G76" s="362"/>
      <c r="H76" s="362"/>
      <c r="I76" s="362"/>
      <c r="J76" s="362"/>
      <c r="K76" s="362"/>
      <c r="L76" s="362"/>
      <c r="M76" s="362"/>
      <c r="N76" s="362"/>
      <c r="O76" s="362"/>
      <c r="P76" s="362"/>
    </row>
    <row r="77">
      <c r="A77" s="362"/>
      <c r="B77" s="362"/>
      <c r="C77" s="362"/>
      <c r="D77" s="362"/>
      <c r="E77" s="362"/>
      <c r="F77" s="362"/>
      <c r="G77" s="362"/>
      <c r="H77" s="362"/>
      <c r="I77" s="362"/>
      <c r="J77" s="362"/>
      <c r="K77" s="362"/>
      <c r="L77" s="362"/>
      <c r="M77" s="362"/>
      <c r="N77" s="362"/>
      <c r="O77" s="362"/>
      <c r="P77" s="362"/>
    </row>
    <row r="78">
      <c r="A78" s="362"/>
      <c r="B78" s="362"/>
      <c r="C78" s="362"/>
      <c r="D78" s="362"/>
      <c r="E78" s="362"/>
      <c r="F78" s="362"/>
      <c r="G78" s="362"/>
      <c r="H78" s="362"/>
      <c r="I78" s="362"/>
      <c r="J78" s="362"/>
      <c r="K78" s="362"/>
      <c r="L78" s="362"/>
      <c r="M78" s="362"/>
      <c r="N78" s="362"/>
      <c r="O78" s="362"/>
      <c r="P78" s="362"/>
    </row>
    <row r="79">
      <c r="A79" s="362"/>
      <c r="B79" s="362"/>
      <c r="C79" s="362"/>
      <c r="D79" s="362"/>
      <c r="E79" s="362"/>
      <c r="F79" s="362"/>
      <c r="G79" s="362"/>
      <c r="H79" s="362"/>
      <c r="I79" s="362"/>
      <c r="J79" s="362"/>
      <c r="K79" s="362"/>
      <c r="L79" s="362"/>
      <c r="M79" s="362"/>
      <c r="N79" s="362"/>
      <c r="O79" s="362"/>
      <c r="P79" s="362"/>
    </row>
    <row r="80">
      <c r="A80" s="362"/>
      <c r="B80" s="362"/>
      <c r="C80" s="362"/>
      <c r="D80" s="362"/>
      <c r="E80" s="362"/>
      <c r="F80" s="362"/>
      <c r="G80" s="362"/>
      <c r="H80" s="362"/>
      <c r="I80" s="362"/>
      <c r="J80" s="362"/>
      <c r="K80" s="362"/>
      <c r="L80" s="362"/>
      <c r="M80" s="362"/>
      <c r="N80" s="362"/>
      <c r="O80" s="362"/>
      <c r="P80" s="362"/>
    </row>
    <row r="81">
      <c r="A81" s="362"/>
      <c r="B81" s="362"/>
      <c r="C81" s="362"/>
      <c r="D81" s="362"/>
      <c r="E81" s="362"/>
      <c r="F81" s="362"/>
      <c r="G81" s="362"/>
      <c r="H81" s="362"/>
      <c r="I81" s="362"/>
      <c r="J81" s="362"/>
      <c r="K81" s="362"/>
      <c r="L81" s="362"/>
      <c r="M81" s="362"/>
      <c r="N81" s="362"/>
      <c r="O81" s="362"/>
      <c r="P81" s="362"/>
    </row>
    <row r="82">
      <c r="A82" s="362"/>
      <c r="B82" s="362"/>
      <c r="C82" s="362"/>
      <c r="D82" s="362"/>
      <c r="E82" s="362"/>
      <c r="F82" s="362"/>
      <c r="G82" s="362"/>
      <c r="H82" s="362"/>
      <c r="I82" s="362"/>
      <c r="J82" s="362"/>
      <c r="K82" s="362"/>
      <c r="L82" s="362"/>
      <c r="M82" s="362"/>
      <c r="N82" s="362"/>
      <c r="O82" s="362"/>
      <c r="P82" s="362"/>
    </row>
    <row r="83">
      <c r="A83" s="362"/>
      <c r="B83" s="362"/>
      <c r="C83" s="362"/>
      <c r="D83" s="362"/>
      <c r="E83" s="362"/>
      <c r="F83" s="362"/>
      <c r="G83" s="362"/>
      <c r="H83" s="362"/>
      <c r="I83" s="362"/>
      <c r="J83" s="362"/>
      <c r="K83" s="362"/>
      <c r="L83" s="362"/>
      <c r="M83" s="362"/>
      <c r="N83" s="362"/>
      <c r="O83" s="362"/>
      <c r="P83" s="362"/>
    </row>
    <row r="84">
      <c r="A84" s="362"/>
      <c r="B84" s="362"/>
      <c r="C84" s="362"/>
      <c r="D84" s="362"/>
      <c r="E84" s="362"/>
      <c r="F84" s="362"/>
      <c r="G84" s="362"/>
      <c r="H84" s="362"/>
      <c r="I84" s="362"/>
      <c r="J84" s="362"/>
      <c r="K84" s="362"/>
      <c r="L84" s="362"/>
      <c r="M84" s="362"/>
      <c r="N84" s="362"/>
      <c r="O84" s="362"/>
      <c r="P84" s="362"/>
    </row>
    <row r="85">
      <c r="A85" s="362"/>
      <c r="B85" s="362"/>
      <c r="C85" s="362"/>
      <c r="D85" s="362"/>
      <c r="E85" s="362"/>
      <c r="F85" s="362"/>
      <c r="G85" s="362"/>
      <c r="H85" s="362"/>
      <c r="I85" s="362"/>
      <c r="J85" s="362"/>
      <c r="K85" s="362"/>
      <c r="L85" s="362"/>
      <c r="M85" s="362"/>
      <c r="N85" s="362"/>
      <c r="O85" s="362"/>
      <c r="P85" s="362"/>
    </row>
    <row r="86">
      <c r="A86" s="362"/>
      <c r="B86" s="362"/>
      <c r="C86" s="362"/>
      <c r="D86" s="362"/>
      <c r="E86" s="362"/>
      <c r="F86" s="362"/>
      <c r="G86" s="362"/>
      <c r="H86" s="362"/>
      <c r="I86" s="362"/>
      <c r="J86" s="362"/>
      <c r="K86" s="362"/>
      <c r="L86" s="362"/>
      <c r="M86" s="362"/>
      <c r="N86" s="362"/>
      <c r="O86" s="362"/>
      <c r="P86" s="362"/>
    </row>
    <row r="87">
      <c r="A87" s="362"/>
      <c r="B87" s="362"/>
      <c r="C87" s="362"/>
      <c r="D87" s="362"/>
      <c r="E87" s="362"/>
      <c r="F87" s="362"/>
      <c r="G87" s="362"/>
      <c r="H87" s="362"/>
      <c r="I87" s="362"/>
      <c r="J87" s="362"/>
      <c r="K87" s="362"/>
      <c r="L87" s="362"/>
      <c r="M87" s="362"/>
      <c r="N87" s="362"/>
      <c r="O87" s="362"/>
      <c r="P87" s="362"/>
    </row>
    <row r="88">
      <c r="A88" s="362"/>
      <c r="B88" s="362"/>
      <c r="C88" s="362"/>
      <c r="D88" s="362"/>
      <c r="E88" s="362"/>
      <c r="F88" s="362"/>
      <c r="G88" s="362"/>
      <c r="H88" s="362"/>
      <c r="I88" s="362"/>
      <c r="J88" s="362"/>
      <c r="K88" s="362"/>
      <c r="L88" s="362"/>
      <c r="M88" s="362"/>
      <c r="N88" s="362"/>
      <c r="O88" s="362"/>
      <c r="P88" s="362"/>
    </row>
    <row r="89">
      <c r="A89" s="362"/>
      <c r="B89" s="362"/>
      <c r="C89" s="362"/>
      <c r="D89" s="362"/>
      <c r="E89" s="362"/>
      <c r="F89" s="362"/>
      <c r="G89" s="362"/>
      <c r="H89" s="362"/>
      <c r="I89" s="362"/>
      <c r="J89" s="362"/>
      <c r="K89" s="362"/>
      <c r="L89" s="362"/>
      <c r="M89" s="362"/>
      <c r="N89" s="362"/>
      <c r="O89" s="362"/>
      <c r="P89" s="362"/>
    </row>
    <row r="90">
      <c r="A90" s="362"/>
      <c r="B90" s="362"/>
      <c r="C90" s="362"/>
      <c r="D90" s="362"/>
      <c r="E90" s="362"/>
      <c r="F90" s="362"/>
      <c r="G90" s="362"/>
      <c r="H90" s="362"/>
      <c r="I90" s="362"/>
      <c r="J90" s="362"/>
      <c r="K90" s="362"/>
      <c r="L90" s="362"/>
      <c r="M90" s="362"/>
      <c r="N90" s="362"/>
      <c r="O90" s="362"/>
      <c r="P90" s="362"/>
    </row>
    <row r="91">
      <c r="A91" s="362"/>
      <c r="B91" s="362"/>
      <c r="C91" s="362"/>
      <c r="D91" s="362"/>
      <c r="E91" s="362"/>
      <c r="F91" s="362"/>
      <c r="G91" s="362"/>
      <c r="H91" s="362"/>
      <c r="I91" s="362"/>
      <c r="J91" s="362"/>
      <c r="K91" s="362"/>
      <c r="L91" s="362"/>
      <c r="M91" s="362"/>
      <c r="N91" s="362"/>
      <c r="O91" s="362"/>
      <c r="P91" s="362"/>
    </row>
    <row r="92">
      <c r="A92" s="362"/>
      <c r="B92" s="362"/>
      <c r="C92" s="362"/>
      <c r="D92" s="362"/>
      <c r="E92" s="362"/>
      <c r="F92" s="362"/>
      <c r="G92" s="362"/>
      <c r="H92" s="362"/>
      <c r="I92" s="362"/>
      <c r="J92" s="362"/>
      <c r="K92" s="362"/>
      <c r="L92" s="362"/>
      <c r="M92" s="362"/>
      <c r="N92" s="362"/>
      <c r="O92" s="362"/>
      <c r="P92" s="362"/>
    </row>
    <row r="93">
      <c r="A93" s="362"/>
      <c r="B93" s="362"/>
      <c r="C93" s="362"/>
      <c r="D93" s="362"/>
      <c r="E93" s="362"/>
      <c r="F93" s="362"/>
      <c r="G93" s="362"/>
      <c r="H93" s="362"/>
      <c r="I93" s="362"/>
      <c r="J93" s="362"/>
      <c r="K93" s="362"/>
      <c r="L93" s="362"/>
      <c r="M93" s="362"/>
      <c r="N93" s="362"/>
      <c r="O93" s="362"/>
      <c r="P93" s="362"/>
    </row>
    <row r="94">
      <c r="A94" s="362"/>
      <c r="B94" s="362"/>
      <c r="C94" s="362"/>
      <c r="D94" s="362"/>
      <c r="E94" s="362"/>
      <c r="F94" s="362"/>
      <c r="G94" s="362"/>
      <c r="H94" s="362"/>
      <c r="I94" s="362"/>
      <c r="J94" s="362"/>
      <c r="K94" s="362"/>
      <c r="L94" s="362"/>
      <c r="M94" s="362"/>
      <c r="N94" s="362"/>
      <c r="O94" s="362"/>
      <c r="P94" s="362"/>
    </row>
    <row r="95">
      <c r="A95" s="362"/>
      <c r="B95" s="362"/>
      <c r="C95" s="362"/>
      <c r="D95" s="362"/>
      <c r="E95" s="362"/>
      <c r="F95" s="362"/>
      <c r="G95" s="362"/>
      <c r="H95" s="362"/>
      <c r="I95" s="362"/>
      <c r="J95" s="362"/>
      <c r="K95" s="362"/>
      <c r="L95" s="362"/>
      <c r="M95" s="362"/>
      <c r="N95" s="362"/>
      <c r="O95" s="362"/>
      <c r="P95" s="362"/>
    </row>
    <row r="96">
      <c r="A96" s="362"/>
      <c r="B96" s="362"/>
      <c r="C96" s="362"/>
      <c r="D96" s="362"/>
      <c r="E96" s="362"/>
      <c r="F96" s="362"/>
      <c r="G96" s="362"/>
      <c r="H96" s="362"/>
      <c r="I96" s="362"/>
      <c r="J96" s="362"/>
      <c r="K96" s="362"/>
      <c r="L96" s="362"/>
      <c r="M96" s="362"/>
      <c r="N96" s="362"/>
      <c r="O96" s="362"/>
      <c r="P96" s="362"/>
    </row>
    <row r="97">
      <c r="A97" s="362"/>
      <c r="B97" s="362"/>
      <c r="C97" s="362"/>
      <c r="D97" s="362"/>
      <c r="E97" s="362"/>
      <c r="F97" s="362"/>
      <c r="G97" s="362"/>
      <c r="H97" s="362"/>
      <c r="I97" s="362"/>
      <c r="J97" s="362"/>
      <c r="K97" s="362"/>
      <c r="L97" s="362"/>
      <c r="M97" s="362"/>
      <c r="N97" s="362"/>
      <c r="O97" s="362"/>
      <c r="P97" s="362"/>
    </row>
    <row r="98">
      <c r="A98" s="362"/>
      <c r="B98" s="362"/>
      <c r="C98" s="362"/>
      <c r="D98" s="362"/>
      <c r="E98" s="362"/>
      <c r="F98" s="362"/>
      <c r="G98" s="362"/>
      <c r="H98" s="362"/>
      <c r="I98" s="362"/>
      <c r="J98" s="362"/>
      <c r="K98" s="362"/>
      <c r="L98" s="362"/>
      <c r="M98" s="362"/>
      <c r="N98" s="362"/>
      <c r="O98" s="362"/>
      <c r="P98" s="362"/>
    </row>
    <row r="99">
      <c r="A99" s="362"/>
      <c r="B99" s="362"/>
      <c r="C99" s="362"/>
      <c r="D99" s="362"/>
      <c r="E99" s="362"/>
      <c r="F99" s="362"/>
      <c r="G99" s="362"/>
      <c r="H99" s="362"/>
      <c r="I99" s="362"/>
      <c r="J99" s="362"/>
      <c r="K99" s="362"/>
      <c r="L99" s="362"/>
      <c r="M99" s="362"/>
      <c r="N99" s="362"/>
      <c r="O99" s="362"/>
      <c r="P99" s="362"/>
    </row>
    <row r="100">
      <c r="A100" s="362"/>
      <c r="B100" s="362"/>
      <c r="C100" s="362"/>
      <c r="D100" s="362"/>
      <c r="E100" s="362"/>
      <c r="F100" s="362"/>
      <c r="G100" s="362"/>
      <c r="H100" s="362"/>
      <c r="I100" s="362"/>
      <c r="J100" s="362"/>
      <c r="K100" s="362"/>
      <c r="L100" s="362"/>
      <c r="M100" s="362"/>
      <c r="N100" s="362"/>
      <c r="O100" s="362"/>
      <c r="P100" s="362"/>
    </row>
    <row r="101">
      <c r="A101" s="362"/>
      <c r="B101" s="362"/>
      <c r="C101" s="362"/>
      <c r="D101" s="362"/>
      <c r="E101" s="362"/>
      <c r="F101" s="362"/>
      <c r="G101" s="362"/>
      <c r="H101" s="362"/>
      <c r="I101" s="362"/>
      <c r="J101" s="362"/>
      <c r="K101" s="362"/>
      <c r="L101" s="362"/>
      <c r="M101" s="362"/>
      <c r="N101" s="362"/>
      <c r="O101" s="362"/>
      <c r="P101" s="362"/>
    </row>
    <row r="102">
      <c r="A102" s="362"/>
      <c r="B102" s="362"/>
      <c r="C102" s="362"/>
      <c r="D102" s="362"/>
      <c r="E102" s="362"/>
      <c r="F102" s="362"/>
      <c r="G102" s="362"/>
      <c r="H102" s="362"/>
      <c r="I102" s="362"/>
      <c r="J102" s="362"/>
      <c r="K102" s="362"/>
      <c r="L102" s="362"/>
      <c r="M102" s="362"/>
      <c r="N102" s="362"/>
      <c r="O102" s="362"/>
      <c r="P102" s="362"/>
    </row>
    <row r="103">
      <c r="A103" s="362"/>
      <c r="B103" s="362"/>
      <c r="C103" s="362"/>
      <c r="D103" s="362"/>
      <c r="E103" s="362"/>
      <c r="F103" s="362"/>
      <c r="G103" s="362"/>
      <c r="H103" s="362"/>
      <c r="I103" s="362"/>
      <c r="J103" s="362"/>
      <c r="K103" s="362"/>
      <c r="L103" s="362"/>
      <c r="M103" s="362"/>
      <c r="N103" s="362"/>
      <c r="O103" s="362"/>
      <c r="P103" s="362"/>
    </row>
    <row r="104">
      <c r="A104" s="362"/>
      <c r="B104" s="362"/>
      <c r="C104" s="362"/>
      <c r="D104" s="362"/>
      <c r="E104" s="362"/>
      <c r="F104" s="362"/>
      <c r="G104" s="362"/>
      <c r="H104" s="362"/>
      <c r="I104" s="362"/>
      <c r="J104" s="362"/>
      <c r="K104" s="362"/>
      <c r="L104" s="362"/>
      <c r="M104" s="362"/>
      <c r="N104" s="362"/>
      <c r="O104" s="362"/>
      <c r="P104" s="362"/>
    </row>
    <row r="105">
      <c r="A105" s="362"/>
      <c r="B105" s="362"/>
      <c r="C105" s="362"/>
      <c r="D105" s="362"/>
      <c r="E105" s="362"/>
      <c r="F105" s="362"/>
      <c r="G105" s="362"/>
      <c r="H105" s="362"/>
      <c r="I105" s="362"/>
      <c r="J105" s="362"/>
      <c r="K105" s="362"/>
      <c r="L105" s="362"/>
      <c r="M105" s="362"/>
      <c r="N105" s="362"/>
      <c r="O105" s="362"/>
      <c r="P105" s="362"/>
    </row>
    <row r="106">
      <c r="A106" s="362"/>
      <c r="B106" s="362"/>
      <c r="C106" s="362"/>
      <c r="D106" s="362"/>
      <c r="E106" s="362"/>
      <c r="F106" s="362"/>
      <c r="G106" s="362"/>
      <c r="H106" s="362"/>
      <c r="I106" s="362"/>
      <c r="J106" s="362"/>
      <c r="K106" s="362"/>
      <c r="L106" s="362"/>
      <c r="M106" s="362"/>
      <c r="N106" s="362"/>
      <c r="O106" s="362"/>
      <c r="P106" s="362"/>
    </row>
    <row r="107">
      <c r="A107" s="362"/>
      <c r="B107" s="362"/>
      <c r="C107" s="362"/>
      <c r="D107" s="362"/>
      <c r="E107" s="362"/>
      <c r="F107" s="362"/>
      <c r="G107" s="362"/>
      <c r="H107" s="362"/>
      <c r="I107" s="362"/>
      <c r="J107" s="362"/>
      <c r="K107" s="362"/>
      <c r="L107" s="362"/>
      <c r="M107" s="362"/>
      <c r="N107" s="362"/>
      <c r="O107" s="362"/>
      <c r="P107" s="362"/>
    </row>
    <row r="108">
      <c r="A108" s="362"/>
      <c r="B108" s="362"/>
      <c r="C108" s="362"/>
      <c r="D108" s="362"/>
      <c r="E108" s="362"/>
      <c r="F108" s="362"/>
      <c r="G108" s="362"/>
      <c r="H108" s="362"/>
      <c r="I108" s="362"/>
      <c r="J108" s="362"/>
      <c r="K108" s="362"/>
      <c r="L108" s="362"/>
      <c r="M108" s="362"/>
      <c r="N108" s="362"/>
      <c r="O108" s="362"/>
      <c r="P108" s="362"/>
    </row>
    <row r="109">
      <c r="A109" s="362"/>
      <c r="B109" s="362"/>
      <c r="C109" s="362"/>
      <c r="D109" s="362"/>
      <c r="E109" s="362"/>
      <c r="F109" s="362"/>
      <c r="G109" s="362"/>
      <c r="H109" s="362"/>
      <c r="I109" s="362"/>
      <c r="J109" s="362"/>
      <c r="K109" s="362"/>
      <c r="L109" s="362"/>
      <c r="M109" s="362"/>
      <c r="N109" s="362"/>
      <c r="O109" s="362"/>
      <c r="P109" s="362"/>
    </row>
    <row r="110">
      <c r="A110" s="362"/>
      <c r="B110" s="362"/>
      <c r="C110" s="362"/>
      <c r="D110" s="362"/>
      <c r="E110" s="362"/>
      <c r="F110" s="362"/>
      <c r="G110" s="362"/>
      <c r="H110" s="362"/>
      <c r="I110" s="362"/>
      <c r="J110" s="362"/>
      <c r="K110" s="362"/>
      <c r="L110" s="362"/>
      <c r="M110" s="362"/>
      <c r="N110" s="362"/>
      <c r="O110" s="362"/>
      <c r="P110" s="362"/>
    </row>
    <row r="111">
      <c r="A111" s="362"/>
      <c r="B111" s="362"/>
      <c r="C111" s="362"/>
      <c r="D111" s="362"/>
      <c r="E111" s="362"/>
      <c r="F111" s="362"/>
      <c r="G111" s="362"/>
      <c r="H111" s="362"/>
      <c r="I111" s="362"/>
      <c r="J111" s="362"/>
      <c r="K111" s="362"/>
      <c r="L111" s="362"/>
      <c r="M111" s="362"/>
      <c r="N111" s="362"/>
      <c r="O111" s="362"/>
      <c r="P111" s="362"/>
    </row>
    <row r="112">
      <c r="A112" s="362"/>
      <c r="B112" s="362"/>
      <c r="C112" s="362"/>
      <c r="D112" s="362"/>
      <c r="E112" s="362"/>
      <c r="F112" s="362"/>
      <c r="G112" s="362"/>
      <c r="H112" s="362"/>
      <c r="I112" s="362"/>
      <c r="J112" s="362"/>
      <c r="K112" s="362"/>
      <c r="L112" s="362"/>
      <c r="M112" s="362"/>
      <c r="N112" s="362"/>
      <c r="O112" s="362"/>
      <c r="P112" s="362"/>
    </row>
    <row r="113">
      <c r="A113" s="362"/>
      <c r="B113" s="362"/>
      <c r="C113" s="362"/>
      <c r="D113" s="362"/>
      <c r="E113" s="362"/>
      <c r="F113" s="362"/>
      <c r="G113" s="362"/>
      <c r="H113" s="362"/>
      <c r="I113" s="362"/>
      <c r="J113" s="362"/>
      <c r="K113" s="362"/>
      <c r="L113" s="362"/>
      <c r="M113" s="362"/>
      <c r="N113" s="362"/>
      <c r="O113" s="362"/>
      <c r="P113" s="362"/>
    </row>
    <row r="114">
      <c r="A114" s="362"/>
      <c r="B114" s="362"/>
      <c r="C114" s="362"/>
      <c r="D114" s="362"/>
      <c r="E114" s="362"/>
      <c r="F114" s="362"/>
      <c r="G114" s="362"/>
      <c r="H114" s="362"/>
      <c r="I114" s="362"/>
      <c r="J114" s="362"/>
      <c r="K114" s="362"/>
      <c r="L114" s="362"/>
      <c r="M114" s="362"/>
      <c r="N114" s="362"/>
      <c r="O114" s="362"/>
      <c r="P114" s="362"/>
    </row>
    <row r="115">
      <c r="A115" s="362"/>
      <c r="B115" s="362"/>
      <c r="C115" s="362"/>
      <c r="D115" s="362"/>
      <c r="E115" s="362"/>
      <c r="F115" s="362"/>
      <c r="G115" s="362"/>
      <c r="H115" s="362"/>
      <c r="I115" s="362"/>
      <c r="J115" s="362"/>
      <c r="K115" s="362"/>
      <c r="L115" s="362"/>
      <c r="M115" s="362"/>
      <c r="N115" s="362"/>
      <c r="O115" s="362"/>
      <c r="P115" s="362"/>
    </row>
    <row r="116">
      <c r="A116" s="362"/>
      <c r="B116" s="362"/>
      <c r="C116" s="362"/>
      <c r="D116" s="362"/>
      <c r="E116" s="362"/>
      <c r="F116" s="362"/>
      <c r="G116" s="362"/>
      <c r="H116" s="362"/>
      <c r="I116" s="362"/>
      <c r="J116" s="362"/>
      <c r="K116" s="362"/>
      <c r="L116" s="362"/>
      <c r="M116" s="362"/>
      <c r="N116" s="362"/>
      <c r="O116" s="362"/>
      <c r="P116" s="362"/>
    </row>
    <row r="117">
      <c r="A117" s="362"/>
      <c r="B117" s="362"/>
      <c r="C117" s="362"/>
      <c r="D117" s="362"/>
      <c r="E117" s="362"/>
      <c r="F117" s="362"/>
      <c r="G117" s="362"/>
      <c r="H117" s="362"/>
      <c r="I117" s="362"/>
      <c r="J117" s="362"/>
      <c r="K117" s="362"/>
      <c r="L117" s="362"/>
      <c r="M117" s="362"/>
      <c r="N117" s="362"/>
      <c r="O117" s="362"/>
      <c r="P117" s="362"/>
    </row>
    <row r="118">
      <c r="A118" s="362"/>
      <c r="B118" s="362"/>
      <c r="C118" s="362"/>
      <c r="D118" s="362"/>
      <c r="E118" s="362"/>
      <c r="F118" s="362"/>
      <c r="G118" s="362"/>
      <c r="H118" s="362"/>
      <c r="I118" s="362"/>
      <c r="J118" s="362"/>
      <c r="K118" s="362"/>
      <c r="L118" s="362"/>
      <c r="M118" s="362"/>
      <c r="N118" s="362"/>
      <c r="O118" s="362"/>
      <c r="P118" s="362"/>
    </row>
    <row r="119">
      <c r="A119" s="362"/>
      <c r="B119" s="362"/>
      <c r="C119" s="362"/>
      <c r="D119" s="362"/>
      <c r="E119" s="362"/>
      <c r="F119" s="362"/>
      <c r="G119" s="362"/>
      <c r="H119" s="362"/>
      <c r="I119" s="362"/>
      <c r="J119" s="362"/>
      <c r="K119" s="362"/>
      <c r="L119" s="362"/>
      <c r="M119" s="362"/>
      <c r="N119" s="362"/>
      <c r="O119" s="362"/>
      <c r="P119" s="362"/>
    </row>
    <row r="120">
      <c r="A120" s="362"/>
      <c r="B120" s="362"/>
      <c r="C120" s="362"/>
      <c r="D120" s="362"/>
      <c r="E120" s="362"/>
      <c r="F120" s="362"/>
      <c r="G120" s="362"/>
      <c r="H120" s="362"/>
      <c r="I120" s="362"/>
      <c r="J120" s="362"/>
      <c r="K120" s="362"/>
      <c r="L120" s="362"/>
      <c r="M120" s="362"/>
      <c r="N120" s="362"/>
      <c r="O120" s="362"/>
      <c r="P120" s="362"/>
    </row>
    <row r="121">
      <c r="A121" s="362"/>
      <c r="B121" s="362"/>
      <c r="C121" s="362"/>
      <c r="D121" s="362"/>
      <c r="E121" s="362"/>
      <c r="F121" s="362"/>
      <c r="G121" s="362"/>
      <c r="H121" s="362"/>
      <c r="I121" s="362"/>
      <c r="J121" s="362"/>
      <c r="K121" s="362"/>
      <c r="L121" s="362"/>
      <c r="M121" s="362"/>
      <c r="N121" s="362"/>
      <c r="O121" s="362"/>
      <c r="P121" s="362"/>
    </row>
    <row r="122">
      <c r="A122" s="362"/>
      <c r="B122" s="362"/>
      <c r="C122" s="362"/>
      <c r="D122" s="362"/>
      <c r="E122" s="362"/>
      <c r="F122" s="362"/>
      <c r="G122" s="362"/>
      <c r="H122" s="362"/>
      <c r="I122" s="362"/>
      <c r="J122" s="362"/>
      <c r="K122" s="362"/>
      <c r="L122" s="362"/>
      <c r="M122" s="362"/>
      <c r="N122" s="362"/>
      <c r="O122" s="362"/>
      <c r="P122" s="362"/>
    </row>
    <row r="123">
      <c r="A123" s="362"/>
      <c r="B123" s="362"/>
      <c r="C123" s="362"/>
      <c r="D123" s="362"/>
      <c r="E123" s="362"/>
      <c r="F123" s="362"/>
      <c r="G123" s="362"/>
      <c r="H123" s="362"/>
      <c r="I123" s="362"/>
      <c r="J123" s="362"/>
      <c r="K123" s="362"/>
      <c r="L123" s="362"/>
      <c r="M123" s="362"/>
      <c r="N123" s="362"/>
      <c r="O123" s="362"/>
      <c r="P123" s="362"/>
    </row>
    <row r="124">
      <c r="A124" s="362"/>
      <c r="B124" s="362"/>
      <c r="C124" s="362"/>
      <c r="D124" s="362"/>
      <c r="E124" s="362"/>
      <c r="F124" s="362"/>
      <c r="G124" s="362"/>
      <c r="H124" s="362"/>
      <c r="I124" s="362"/>
      <c r="J124" s="362"/>
      <c r="K124" s="362"/>
      <c r="L124" s="362"/>
      <c r="M124" s="362"/>
      <c r="N124" s="362"/>
      <c r="O124" s="362"/>
      <c r="P124" s="362"/>
    </row>
    <row r="125">
      <c r="A125" s="362"/>
      <c r="B125" s="362"/>
      <c r="C125" s="362"/>
      <c r="D125" s="362"/>
      <c r="E125" s="362"/>
      <c r="F125" s="362"/>
      <c r="G125" s="362"/>
      <c r="H125" s="362"/>
      <c r="I125" s="362"/>
      <c r="J125" s="362"/>
      <c r="K125" s="362"/>
      <c r="L125" s="362"/>
      <c r="M125" s="362"/>
      <c r="N125" s="362"/>
      <c r="O125" s="362"/>
      <c r="P125" s="362"/>
    </row>
    <row r="126">
      <c r="A126" s="362"/>
      <c r="B126" s="362"/>
      <c r="C126" s="362"/>
      <c r="D126" s="362"/>
      <c r="E126" s="362"/>
      <c r="F126" s="362"/>
      <c r="G126" s="362"/>
      <c r="H126" s="362"/>
      <c r="I126" s="362"/>
      <c r="J126" s="362"/>
      <c r="K126" s="362"/>
      <c r="L126" s="362"/>
      <c r="M126" s="362"/>
      <c r="N126" s="362"/>
      <c r="O126" s="362"/>
      <c r="P126" s="362"/>
    </row>
    <row r="127">
      <c r="A127" s="362"/>
      <c r="B127" s="362"/>
      <c r="C127" s="362"/>
      <c r="D127" s="362"/>
      <c r="E127" s="362"/>
      <c r="F127" s="362"/>
      <c r="G127" s="362"/>
      <c r="H127" s="362"/>
      <c r="I127" s="362"/>
      <c r="J127" s="362"/>
      <c r="K127" s="362"/>
      <c r="L127" s="362"/>
      <c r="M127" s="362"/>
      <c r="N127" s="362"/>
      <c r="O127" s="362"/>
      <c r="P127" s="362"/>
    </row>
    <row r="128">
      <c r="A128" s="362"/>
      <c r="B128" s="362"/>
      <c r="C128" s="362"/>
      <c r="D128" s="362"/>
      <c r="E128" s="362"/>
      <c r="F128" s="362"/>
      <c r="G128" s="362"/>
      <c r="H128" s="362"/>
      <c r="I128" s="362"/>
      <c r="J128" s="362"/>
      <c r="K128" s="362"/>
      <c r="L128" s="362"/>
      <c r="M128" s="362"/>
      <c r="N128" s="362"/>
      <c r="O128" s="362"/>
      <c r="P128" s="362"/>
    </row>
    <row r="129">
      <c r="A129" s="362"/>
      <c r="B129" s="362"/>
      <c r="C129" s="362"/>
      <c r="D129" s="362"/>
      <c r="E129" s="362"/>
      <c r="F129" s="362"/>
      <c r="G129" s="362"/>
      <c r="H129" s="362"/>
      <c r="I129" s="362"/>
      <c r="J129" s="362"/>
      <c r="K129" s="362"/>
      <c r="L129" s="362"/>
      <c r="M129" s="362"/>
      <c r="N129" s="362"/>
      <c r="O129" s="362"/>
      <c r="P129" s="362"/>
    </row>
    <row r="130">
      <c r="A130" s="362"/>
      <c r="B130" s="362"/>
      <c r="C130" s="362"/>
      <c r="D130" s="362"/>
      <c r="E130" s="362"/>
      <c r="F130" s="362"/>
      <c r="G130" s="362"/>
      <c r="H130" s="362"/>
      <c r="I130" s="362"/>
      <c r="J130" s="362"/>
      <c r="K130" s="362"/>
      <c r="L130" s="362"/>
      <c r="M130" s="362"/>
      <c r="N130" s="362"/>
      <c r="O130" s="362"/>
      <c r="P130" s="362"/>
    </row>
    <row r="131">
      <c r="A131" s="362"/>
      <c r="B131" s="362"/>
      <c r="C131" s="362"/>
      <c r="D131" s="362"/>
      <c r="E131" s="362"/>
      <c r="F131" s="362"/>
      <c r="G131" s="362"/>
      <c r="H131" s="362"/>
      <c r="I131" s="362"/>
      <c r="J131" s="362"/>
      <c r="K131" s="362"/>
      <c r="L131" s="362"/>
      <c r="M131" s="362"/>
      <c r="N131" s="362"/>
      <c r="O131" s="362"/>
      <c r="P131" s="362"/>
    </row>
    <row r="132">
      <c r="A132" s="362"/>
      <c r="B132" s="362"/>
      <c r="C132" s="362"/>
      <c r="D132" s="362"/>
      <c r="E132" s="362"/>
      <c r="F132" s="362"/>
      <c r="G132" s="362"/>
      <c r="H132" s="362"/>
      <c r="I132" s="362"/>
      <c r="J132" s="362"/>
      <c r="K132" s="362"/>
      <c r="L132" s="362"/>
      <c r="M132" s="362"/>
      <c r="N132" s="362"/>
      <c r="O132" s="362"/>
      <c r="P132" s="362"/>
    </row>
    <row r="133">
      <c r="A133" s="362"/>
      <c r="B133" s="362"/>
      <c r="C133" s="362"/>
      <c r="D133" s="362"/>
      <c r="E133" s="362"/>
      <c r="F133" s="362"/>
      <c r="G133" s="362"/>
      <c r="H133" s="362"/>
      <c r="I133" s="362"/>
      <c r="J133" s="362"/>
      <c r="K133" s="362"/>
      <c r="L133" s="362"/>
      <c r="M133" s="362"/>
      <c r="N133" s="362"/>
      <c r="O133" s="362"/>
      <c r="P133" s="362"/>
    </row>
    <row r="134">
      <c r="A134" s="362"/>
      <c r="B134" s="362"/>
      <c r="C134" s="362"/>
      <c r="D134" s="362"/>
      <c r="E134" s="362"/>
      <c r="F134" s="362"/>
      <c r="G134" s="362"/>
      <c r="H134" s="362"/>
      <c r="I134" s="362"/>
      <c r="J134" s="362"/>
      <c r="K134" s="362"/>
      <c r="L134" s="362"/>
      <c r="M134" s="362"/>
      <c r="N134" s="362"/>
      <c r="O134" s="362"/>
      <c r="P134" s="362"/>
    </row>
    <row r="135">
      <c r="A135" s="362"/>
      <c r="B135" s="362"/>
      <c r="C135" s="362"/>
      <c r="D135" s="362"/>
      <c r="E135" s="362"/>
      <c r="F135" s="362"/>
      <c r="G135" s="362"/>
      <c r="H135" s="362"/>
      <c r="I135" s="362"/>
      <c r="J135" s="362"/>
      <c r="K135" s="362"/>
      <c r="L135" s="362"/>
      <c r="M135" s="362"/>
      <c r="N135" s="362"/>
      <c r="O135" s="362"/>
      <c r="P135" s="362"/>
    </row>
    <row r="136">
      <c r="A136" s="362"/>
      <c r="B136" s="362"/>
      <c r="C136" s="362"/>
      <c r="D136" s="362"/>
      <c r="E136" s="362"/>
      <c r="F136" s="362"/>
      <c r="G136" s="362"/>
      <c r="H136" s="362"/>
      <c r="I136" s="362"/>
      <c r="J136" s="362"/>
      <c r="K136" s="362"/>
      <c r="L136" s="362"/>
      <c r="M136" s="362"/>
      <c r="N136" s="362"/>
      <c r="O136" s="362"/>
      <c r="P136" s="362"/>
    </row>
    <row r="137">
      <c r="A137" s="362"/>
      <c r="B137" s="362"/>
      <c r="C137" s="362"/>
      <c r="D137" s="362"/>
      <c r="E137" s="362"/>
      <c r="F137" s="362"/>
      <c r="G137" s="362"/>
      <c r="H137" s="362"/>
      <c r="I137" s="362"/>
      <c r="J137" s="362"/>
      <c r="K137" s="362"/>
      <c r="L137" s="362"/>
      <c r="M137" s="362"/>
      <c r="N137" s="362"/>
      <c r="O137" s="362"/>
      <c r="P137" s="362"/>
    </row>
    <row r="138">
      <c r="A138" s="362"/>
      <c r="B138" s="362"/>
      <c r="C138" s="362"/>
      <c r="D138" s="362"/>
      <c r="E138" s="362"/>
      <c r="F138" s="362"/>
      <c r="G138" s="362"/>
      <c r="H138" s="362"/>
      <c r="I138" s="362"/>
      <c r="J138" s="362"/>
      <c r="K138" s="362"/>
      <c r="L138" s="362"/>
      <c r="M138" s="362"/>
      <c r="N138" s="362"/>
      <c r="O138" s="362"/>
      <c r="P138" s="362"/>
    </row>
    <row r="139">
      <c r="A139" s="362"/>
      <c r="B139" s="362"/>
      <c r="C139" s="362"/>
      <c r="D139" s="362"/>
      <c r="E139" s="362"/>
      <c r="F139" s="362"/>
      <c r="G139" s="362"/>
      <c r="H139" s="362"/>
      <c r="I139" s="362"/>
      <c r="J139" s="362"/>
      <c r="K139" s="362"/>
      <c r="L139" s="362"/>
      <c r="M139" s="362"/>
      <c r="N139" s="362"/>
      <c r="O139" s="362"/>
      <c r="P139" s="362"/>
    </row>
    <row r="140">
      <c r="A140" s="362"/>
      <c r="B140" s="362"/>
      <c r="C140" s="362"/>
      <c r="D140" s="362"/>
      <c r="E140" s="362"/>
      <c r="F140" s="362"/>
      <c r="G140" s="362"/>
      <c r="H140" s="362"/>
      <c r="I140" s="362"/>
      <c r="J140" s="362"/>
      <c r="K140" s="362"/>
      <c r="L140" s="362"/>
      <c r="M140" s="362"/>
      <c r="N140" s="362"/>
      <c r="O140" s="362"/>
      <c r="P140" s="362"/>
    </row>
    <row r="141">
      <c r="A141" s="362"/>
      <c r="B141" s="362"/>
      <c r="C141" s="362"/>
      <c r="D141" s="362"/>
      <c r="E141" s="362"/>
      <c r="F141" s="362"/>
      <c r="G141" s="362"/>
      <c r="H141" s="362"/>
      <c r="I141" s="362"/>
      <c r="J141" s="362"/>
      <c r="K141" s="362"/>
      <c r="L141" s="362"/>
      <c r="M141" s="362"/>
      <c r="N141" s="362"/>
      <c r="O141" s="362"/>
      <c r="P141" s="362"/>
    </row>
    <row r="142">
      <c r="A142" s="362"/>
      <c r="B142" s="362"/>
      <c r="C142" s="362"/>
      <c r="D142" s="362"/>
      <c r="E142" s="362"/>
      <c r="F142" s="362"/>
      <c r="G142" s="362"/>
      <c r="H142" s="362"/>
      <c r="I142" s="362"/>
      <c r="J142" s="362"/>
      <c r="K142" s="362"/>
      <c r="L142" s="362"/>
      <c r="M142" s="362"/>
      <c r="N142" s="362"/>
      <c r="O142" s="362"/>
      <c r="P142" s="362"/>
    </row>
    <row r="143">
      <c r="A143" s="362"/>
      <c r="B143" s="362"/>
      <c r="C143" s="362"/>
      <c r="D143" s="362"/>
      <c r="E143" s="362"/>
      <c r="F143" s="362"/>
      <c r="G143" s="362"/>
      <c r="H143" s="362"/>
      <c r="I143" s="362"/>
      <c r="J143" s="362"/>
      <c r="K143" s="362"/>
      <c r="L143" s="362"/>
      <c r="M143" s="362"/>
      <c r="N143" s="362"/>
      <c r="O143" s="362"/>
      <c r="P143" s="362"/>
    </row>
    <row r="144">
      <c r="A144" s="362"/>
      <c r="B144" s="362"/>
      <c r="C144" s="362"/>
      <c r="D144" s="362"/>
      <c r="E144" s="362"/>
      <c r="F144" s="362"/>
      <c r="G144" s="362"/>
      <c r="H144" s="362"/>
      <c r="I144" s="362"/>
      <c r="J144" s="362"/>
      <c r="K144" s="362"/>
      <c r="L144" s="362"/>
      <c r="M144" s="362"/>
      <c r="N144" s="362"/>
      <c r="O144" s="362"/>
      <c r="P144" s="362"/>
    </row>
    <row r="145">
      <c r="A145" s="362"/>
      <c r="B145" s="362"/>
      <c r="C145" s="362"/>
      <c r="D145" s="362"/>
      <c r="E145" s="362"/>
      <c r="F145" s="362"/>
      <c r="G145" s="362"/>
      <c r="H145" s="362"/>
      <c r="I145" s="362"/>
      <c r="J145" s="362"/>
      <c r="K145" s="362"/>
      <c r="L145" s="362"/>
      <c r="M145" s="362"/>
      <c r="N145" s="362"/>
      <c r="O145" s="362"/>
      <c r="P145" s="362"/>
    </row>
    <row r="146">
      <c r="A146" s="362"/>
      <c r="B146" s="362"/>
      <c r="C146" s="362"/>
      <c r="D146" s="362"/>
      <c r="E146" s="362"/>
      <c r="F146" s="362"/>
      <c r="G146" s="362"/>
      <c r="H146" s="362"/>
      <c r="I146" s="362"/>
      <c r="J146" s="362"/>
      <c r="K146" s="362"/>
      <c r="L146" s="362"/>
      <c r="M146" s="362"/>
      <c r="N146" s="362"/>
      <c r="O146" s="362"/>
      <c r="P146" s="362"/>
    </row>
    <row r="147">
      <c r="A147" s="362"/>
      <c r="B147" s="362"/>
      <c r="C147" s="362"/>
      <c r="D147" s="362"/>
      <c r="E147" s="362"/>
      <c r="F147" s="362"/>
      <c r="G147" s="362"/>
      <c r="H147" s="362"/>
      <c r="I147" s="362"/>
      <c r="J147" s="362"/>
      <c r="K147" s="362"/>
      <c r="L147" s="362"/>
      <c r="M147" s="362"/>
      <c r="N147" s="362"/>
      <c r="O147" s="362"/>
      <c r="P147" s="362"/>
    </row>
    <row r="148">
      <c r="A148" s="362"/>
      <c r="B148" s="362"/>
      <c r="C148" s="362"/>
      <c r="D148" s="362"/>
      <c r="E148" s="362"/>
      <c r="F148" s="362"/>
      <c r="G148" s="362"/>
      <c r="H148" s="362"/>
      <c r="I148" s="362"/>
      <c r="J148" s="362"/>
      <c r="K148" s="362"/>
      <c r="L148" s="362"/>
      <c r="M148" s="362"/>
      <c r="N148" s="362"/>
      <c r="O148" s="362"/>
      <c r="P148" s="362"/>
    </row>
    <row r="149">
      <c r="A149" s="362"/>
      <c r="B149" s="362"/>
      <c r="C149" s="362"/>
      <c r="D149" s="362"/>
      <c r="E149" s="362"/>
      <c r="F149" s="362"/>
      <c r="G149" s="362"/>
      <c r="H149" s="362"/>
      <c r="I149" s="362"/>
      <c r="J149" s="362"/>
      <c r="K149" s="362"/>
      <c r="L149" s="362"/>
      <c r="M149" s="362"/>
      <c r="N149" s="362"/>
      <c r="O149" s="362"/>
      <c r="P149" s="362"/>
    </row>
    <row r="150">
      <c r="A150" s="362"/>
      <c r="B150" s="362"/>
      <c r="C150" s="362"/>
      <c r="D150" s="362"/>
      <c r="E150" s="362"/>
      <c r="F150" s="362"/>
      <c r="G150" s="362"/>
      <c r="H150" s="362"/>
      <c r="I150" s="362"/>
      <c r="J150" s="362"/>
      <c r="K150" s="362"/>
      <c r="L150" s="362"/>
      <c r="M150" s="362"/>
      <c r="N150" s="362"/>
      <c r="O150" s="362"/>
      <c r="P150" s="362"/>
    </row>
    <row r="151">
      <c r="A151" s="362"/>
      <c r="B151" s="362"/>
      <c r="C151" s="362"/>
      <c r="D151" s="362"/>
      <c r="E151" s="362"/>
      <c r="F151" s="362"/>
      <c r="G151" s="362"/>
      <c r="H151" s="362"/>
      <c r="I151" s="362"/>
      <c r="J151" s="362"/>
      <c r="K151" s="362"/>
      <c r="L151" s="362"/>
      <c r="M151" s="362"/>
      <c r="N151" s="362"/>
      <c r="O151" s="362"/>
      <c r="P151" s="362"/>
    </row>
    <row r="152">
      <c r="A152" s="362"/>
      <c r="B152" s="362"/>
      <c r="C152" s="362"/>
      <c r="D152" s="362"/>
      <c r="E152" s="362"/>
      <c r="F152" s="362"/>
      <c r="G152" s="362"/>
      <c r="H152" s="362"/>
      <c r="I152" s="362"/>
      <c r="J152" s="362"/>
      <c r="K152" s="362"/>
      <c r="L152" s="362"/>
      <c r="M152" s="362"/>
      <c r="N152" s="362"/>
      <c r="O152" s="362"/>
      <c r="P152" s="362"/>
    </row>
    <row r="153">
      <c r="A153" s="362"/>
      <c r="B153" s="362"/>
      <c r="C153" s="362"/>
      <c r="D153" s="362"/>
      <c r="E153" s="362"/>
      <c r="F153" s="362"/>
      <c r="G153" s="362"/>
      <c r="H153" s="362"/>
      <c r="I153" s="362"/>
      <c r="J153" s="362"/>
      <c r="K153" s="362"/>
      <c r="L153" s="362"/>
      <c r="M153" s="362"/>
      <c r="N153" s="362"/>
      <c r="O153" s="362"/>
      <c r="P153" s="362"/>
    </row>
    <row r="154">
      <c r="A154" s="362"/>
      <c r="B154" s="362"/>
      <c r="C154" s="362"/>
      <c r="D154" s="362"/>
      <c r="E154" s="362"/>
      <c r="F154" s="362"/>
      <c r="G154" s="362"/>
      <c r="H154" s="362"/>
      <c r="I154" s="362"/>
      <c r="J154" s="362"/>
      <c r="K154" s="362"/>
      <c r="L154" s="362"/>
      <c r="M154" s="362"/>
      <c r="N154" s="362"/>
      <c r="O154" s="362"/>
      <c r="P154" s="362"/>
    </row>
    <row r="155">
      <c r="A155" s="362"/>
      <c r="B155" s="362"/>
      <c r="C155" s="362"/>
      <c r="D155" s="362"/>
      <c r="E155" s="362"/>
      <c r="F155" s="362"/>
      <c r="G155" s="362"/>
      <c r="H155" s="362"/>
      <c r="I155" s="362"/>
      <c r="J155" s="362"/>
      <c r="K155" s="362"/>
      <c r="L155" s="362"/>
      <c r="M155" s="362"/>
      <c r="N155" s="362"/>
      <c r="O155" s="362"/>
      <c r="P155" s="362"/>
    </row>
    <row r="156">
      <c r="A156" s="362"/>
      <c r="B156" s="362"/>
      <c r="C156" s="362"/>
      <c r="D156" s="362"/>
      <c r="E156" s="362"/>
      <c r="F156" s="362"/>
      <c r="G156" s="362"/>
      <c r="H156" s="362"/>
      <c r="I156" s="362"/>
      <c r="J156" s="362"/>
      <c r="K156" s="362"/>
      <c r="L156" s="362"/>
      <c r="M156" s="362"/>
      <c r="N156" s="362"/>
      <c r="O156" s="362"/>
      <c r="P156" s="362"/>
    </row>
    <row r="157">
      <c r="A157" s="362"/>
      <c r="B157" s="362"/>
      <c r="C157" s="362"/>
      <c r="D157" s="362"/>
      <c r="E157" s="362"/>
      <c r="F157" s="362"/>
      <c r="G157" s="362"/>
      <c r="H157" s="362"/>
      <c r="I157" s="362"/>
      <c r="J157" s="362"/>
      <c r="K157" s="362"/>
      <c r="L157" s="362"/>
      <c r="M157" s="362"/>
      <c r="N157" s="362"/>
      <c r="O157" s="362"/>
      <c r="P157" s="362"/>
    </row>
    <row r="158">
      <c r="A158" s="362"/>
      <c r="B158" s="362"/>
      <c r="C158" s="362"/>
      <c r="D158" s="362"/>
      <c r="E158" s="362"/>
      <c r="F158" s="362"/>
      <c r="G158" s="362"/>
      <c r="H158" s="362"/>
      <c r="I158" s="362"/>
      <c r="J158" s="362"/>
      <c r="K158" s="362"/>
      <c r="L158" s="362"/>
      <c r="M158" s="362"/>
      <c r="N158" s="362"/>
      <c r="O158" s="362"/>
      <c r="P158" s="362"/>
    </row>
    <row r="159">
      <c r="A159" s="362"/>
      <c r="B159" s="362"/>
      <c r="C159" s="362"/>
      <c r="D159" s="362"/>
      <c r="E159" s="362"/>
      <c r="F159" s="362"/>
      <c r="G159" s="362"/>
      <c r="H159" s="362"/>
      <c r="I159" s="362"/>
      <c r="J159" s="362"/>
      <c r="K159" s="362"/>
      <c r="L159" s="362"/>
      <c r="M159" s="362"/>
      <c r="N159" s="362"/>
      <c r="O159" s="362"/>
      <c r="P159" s="362"/>
    </row>
    <row r="160">
      <c r="A160" s="362"/>
      <c r="B160" s="362"/>
      <c r="C160" s="362"/>
      <c r="D160" s="362"/>
      <c r="E160" s="362"/>
      <c r="F160" s="362"/>
      <c r="G160" s="362"/>
      <c r="H160" s="362"/>
      <c r="I160" s="362"/>
      <c r="J160" s="362"/>
      <c r="K160" s="362"/>
      <c r="L160" s="362"/>
      <c r="M160" s="362"/>
      <c r="N160" s="362"/>
      <c r="O160" s="362"/>
      <c r="P160" s="362"/>
    </row>
    <row r="161">
      <c r="A161" s="362"/>
      <c r="B161" s="362"/>
      <c r="C161" s="362"/>
      <c r="D161" s="362"/>
      <c r="E161" s="362"/>
      <c r="F161" s="362"/>
      <c r="G161" s="362"/>
      <c r="H161" s="362"/>
      <c r="I161" s="362"/>
      <c r="J161" s="362"/>
      <c r="K161" s="362"/>
      <c r="L161" s="362"/>
      <c r="M161" s="362"/>
      <c r="N161" s="362"/>
      <c r="O161" s="362"/>
      <c r="P161" s="362"/>
    </row>
    <row r="162">
      <c r="A162" s="362"/>
      <c r="B162" s="362"/>
      <c r="C162" s="362"/>
      <c r="D162" s="362"/>
      <c r="E162" s="362"/>
      <c r="F162" s="362"/>
      <c r="G162" s="362"/>
      <c r="H162" s="362"/>
      <c r="I162" s="362"/>
      <c r="J162" s="362"/>
      <c r="K162" s="362"/>
      <c r="L162" s="362"/>
      <c r="M162" s="362"/>
      <c r="N162" s="362"/>
      <c r="O162" s="362"/>
      <c r="P162" s="362"/>
    </row>
    <row r="163">
      <c r="A163" s="362"/>
      <c r="B163" s="362"/>
      <c r="C163" s="362"/>
      <c r="D163" s="362"/>
      <c r="E163" s="362"/>
      <c r="F163" s="362"/>
      <c r="G163" s="362"/>
      <c r="H163" s="362"/>
      <c r="I163" s="362"/>
      <c r="J163" s="362"/>
      <c r="K163" s="362"/>
      <c r="L163" s="362"/>
      <c r="M163" s="362"/>
      <c r="N163" s="362"/>
      <c r="O163" s="362"/>
      <c r="P163" s="362"/>
    </row>
    <row r="164">
      <c r="A164" s="362"/>
      <c r="B164" s="362"/>
      <c r="C164" s="362"/>
      <c r="D164" s="362"/>
      <c r="E164" s="362"/>
      <c r="F164" s="362"/>
      <c r="G164" s="362"/>
      <c r="H164" s="362"/>
      <c r="I164" s="362"/>
      <c r="J164" s="362"/>
      <c r="K164" s="362"/>
      <c r="L164" s="362"/>
      <c r="M164" s="362"/>
      <c r="N164" s="362"/>
      <c r="O164" s="362"/>
      <c r="P164" s="362"/>
    </row>
    <row r="165">
      <c r="A165" s="362"/>
      <c r="B165" s="362"/>
      <c r="C165" s="362"/>
      <c r="D165" s="362"/>
      <c r="E165" s="362"/>
      <c r="F165" s="362"/>
      <c r="G165" s="362"/>
      <c r="H165" s="362"/>
      <c r="I165" s="362"/>
      <c r="J165" s="362"/>
      <c r="K165" s="362"/>
      <c r="L165" s="362"/>
      <c r="M165" s="362"/>
      <c r="N165" s="362"/>
      <c r="O165" s="362"/>
      <c r="P165" s="362"/>
    </row>
    <row r="166">
      <c r="A166" s="362"/>
      <c r="B166" s="362"/>
      <c r="C166" s="362"/>
      <c r="D166" s="362"/>
      <c r="E166" s="362"/>
      <c r="F166" s="362"/>
      <c r="G166" s="362"/>
      <c r="H166" s="362"/>
      <c r="I166" s="362"/>
      <c r="J166" s="362"/>
      <c r="K166" s="362"/>
      <c r="L166" s="362"/>
      <c r="M166" s="362"/>
      <c r="N166" s="362"/>
      <c r="O166" s="362"/>
      <c r="P166" s="362"/>
    </row>
    <row r="167">
      <c r="A167" s="362"/>
      <c r="B167" s="362"/>
      <c r="C167" s="362"/>
      <c r="D167" s="362"/>
      <c r="E167" s="362"/>
      <c r="F167" s="362"/>
      <c r="G167" s="362"/>
      <c r="H167" s="362"/>
      <c r="I167" s="362"/>
      <c r="J167" s="362"/>
      <c r="K167" s="362"/>
      <c r="L167" s="362"/>
      <c r="M167" s="362"/>
      <c r="N167" s="362"/>
      <c r="O167" s="362"/>
      <c r="P167" s="362"/>
    </row>
    <row r="168">
      <c r="A168" s="362"/>
      <c r="B168" s="362"/>
      <c r="C168" s="362"/>
      <c r="D168" s="362"/>
      <c r="E168" s="362"/>
      <c r="F168" s="362"/>
      <c r="G168" s="362"/>
      <c r="H168" s="362"/>
      <c r="I168" s="362"/>
      <c r="J168" s="362"/>
      <c r="K168" s="362"/>
      <c r="L168" s="362"/>
      <c r="M168" s="362"/>
      <c r="N168" s="362"/>
      <c r="O168" s="362"/>
      <c r="P168" s="362"/>
    </row>
    <row r="169">
      <c r="A169" s="362"/>
      <c r="B169" s="362"/>
      <c r="C169" s="362"/>
      <c r="D169" s="362"/>
      <c r="E169" s="362"/>
      <c r="F169" s="362"/>
      <c r="G169" s="362"/>
      <c r="H169" s="362"/>
      <c r="I169" s="362"/>
      <c r="J169" s="362"/>
      <c r="K169" s="362"/>
      <c r="L169" s="362"/>
      <c r="M169" s="362"/>
      <c r="N169" s="362"/>
      <c r="O169" s="362"/>
      <c r="P169" s="362"/>
    </row>
    <row r="170">
      <c r="A170" s="362"/>
      <c r="B170" s="362"/>
      <c r="C170" s="362"/>
      <c r="D170" s="362"/>
      <c r="E170" s="362"/>
      <c r="F170" s="362"/>
      <c r="G170" s="362"/>
      <c r="H170" s="362"/>
      <c r="I170" s="362"/>
      <c r="J170" s="362"/>
      <c r="K170" s="362"/>
      <c r="L170" s="362"/>
      <c r="M170" s="362"/>
      <c r="N170" s="362"/>
      <c r="O170" s="362"/>
      <c r="P170" s="362"/>
    </row>
    <row r="171">
      <c r="A171" s="362"/>
      <c r="B171" s="362"/>
      <c r="C171" s="362"/>
      <c r="D171" s="362"/>
      <c r="E171" s="362"/>
      <c r="F171" s="362"/>
      <c r="G171" s="362"/>
      <c r="H171" s="362"/>
      <c r="I171" s="362"/>
      <c r="J171" s="362"/>
      <c r="K171" s="362"/>
      <c r="L171" s="362"/>
      <c r="M171" s="362"/>
      <c r="N171" s="362"/>
      <c r="O171" s="362"/>
      <c r="P171" s="362"/>
    </row>
    <row r="172">
      <c r="A172" s="362"/>
      <c r="B172" s="362"/>
      <c r="C172" s="362"/>
      <c r="D172" s="362"/>
      <c r="E172" s="362"/>
      <c r="F172" s="362"/>
      <c r="G172" s="362"/>
      <c r="H172" s="362"/>
      <c r="I172" s="362"/>
      <c r="J172" s="362"/>
      <c r="K172" s="362"/>
      <c r="L172" s="362"/>
      <c r="M172" s="362"/>
      <c r="N172" s="362"/>
      <c r="O172" s="362"/>
      <c r="P172" s="362"/>
    </row>
    <row r="173">
      <c r="A173" s="362"/>
      <c r="B173" s="362"/>
      <c r="C173" s="362"/>
      <c r="D173" s="362"/>
      <c r="E173" s="362"/>
      <c r="F173" s="362"/>
      <c r="G173" s="362"/>
      <c r="H173" s="362"/>
      <c r="I173" s="362"/>
      <c r="J173" s="362"/>
      <c r="K173" s="362"/>
      <c r="L173" s="362"/>
      <c r="M173" s="362"/>
      <c r="N173" s="362"/>
      <c r="O173" s="362"/>
      <c r="P173" s="362"/>
    </row>
    <row r="174">
      <c r="A174" s="362"/>
      <c r="B174" s="362"/>
      <c r="C174" s="362"/>
      <c r="D174" s="362"/>
      <c r="E174" s="362"/>
      <c r="F174" s="362"/>
      <c r="G174" s="362"/>
      <c r="H174" s="362"/>
      <c r="I174" s="362"/>
      <c r="J174" s="362"/>
      <c r="K174" s="362"/>
      <c r="L174" s="362"/>
      <c r="M174" s="362"/>
      <c r="N174" s="362"/>
      <c r="O174" s="362"/>
      <c r="P174" s="362"/>
    </row>
    <row r="175">
      <c r="A175" s="362"/>
      <c r="B175" s="362"/>
      <c r="C175" s="362"/>
      <c r="D175" s="362"/>
      <c r="E175" s="362"/>
      <c r="F175" s="362"/>
      <c r="G175" s="362"/>
      <c r="H175" s="362"/>
      <c r="I175" s="362"/>
      <c r="J175" s="362"/>
      <c r="K175" s="362"/>
      <c r="L175" s="362"/>
      <c r="M175" s="362"/>
      <c r="N175" s="362"/>
      <c r="O175" s="362"/>
      <c r="P175" s="362"/>
    </row>
    <row r="176">
      <c r="A176" s="362"/>
      <c r="B176" s="362"/>
      <c r="C176" s="362"/>
      <c r="D176" s="362"/>
      <c r="E176" s="362"/>
      <c r="F176" s="362"/>
      <c r="G176" s="362"/>
      <c r="H176" s="362"/>
      <c r="I176" s="362"/>
      <c r="J176" s="362"/>
      <c r="K176" s="362"/>
      <c r="L176" s="362"/>
      <c r="M176" s="362"/>
      <c r="N176" s="362"/>
      <c r="O176" s="362"/>
      <c r="P176" s="362"/>
    </row>
    <row r="177">
      <c r="A177" s="362"/>
      <c r="B177" s="362"/>
      <c r="C177" s="362"/>
      <c r="D177" s="362"/>
      <c r="E177" s="362"/>
      <c r="F177" s="362"/>
      <c r="G177" s="362"/>
      <c r="H177" s="362"/>
      <c r="I177" s="362"/>
      <c r="J177" s="362"/>
      <c r="K177" s="362"/>
      <c r="L177" s="362"/>
      <c r="M177" s="362"/>
      <c r="N177" s="362"/>
      <c r="O177" s="362"/>
      <c r="P177" s="362"/>
    </row>
    <row r="178">
      <c r="A178" s="362"/>
      <c r="B178" s="362"/>
      <c r="C178" s="362"/>
      <c r="D178" s="362"/>
      <c r="E178" s="362"/>
      <c r="F178" s="362"/>
      <c r="G178" s="362"/>
      <c r="H178" s="362"/>
      <c r="I178" s="362"/>
      <c r="J178" s="362"/>
      <c r="K178" s="362"/>
      <c r="L178" s="362"/>
      <c r="M178" s="362"/>
      <c r="N178" s="362"/>
      <c r="O178" s="362"/>
      <c r="P178" s="362"/>
    </row>
    <row r="179">
      <c r="A179" s="362"/>
      <c r="B179" s="362"/>
      <c r="C179" s="362"/>
      <c r="D179" s="362"/>
      <c r="E179" s="362"/>
      <c r="F179" s="362"/>
      <c r="G179" s="362"/>
      <c r="H179" s="362"/>
      <c r="I179" s="362"/>
      <c r="J179" s="362"/>
      <c r="K179" s="362"/>
      <c r="L179" s="362"/>
      <c r="M179" s="362"/>
      <c r="N179" s="362"/>
      <c r="O179" s="362"/>
      <c r="P179" s="362"/>
    </row>
    <row r="180">
      <c r="A180" s="362"/>
      <c r="B180" s="362"/>
      <c r="C180" s="362"/>
      <c r="D180" s="362"/>
      <c r="E180" s="362"/>
      <c r="F180" s="362"/>
      <c r="G180" s="362"/>
      <c r="H180" s="362"/>
      <c r="I180" s="362"/>
      <c r="J180" s="362"/>
      <c r="K180" s="362"/>
      <c r="L180" s="362"/>
      <c r="M180" s="362"/>
      <c r="N180" s="362"/>
      <c r="O180" s="362"/>
      <c r="P180" s="362"/>
    </row>
    <row r="181">
      <c r="A181" s="362"/>
      <c r="B181" s="362"/>
      <c r="C181" s="362"/>
      <c r="D181" s="362"/>
      <c r="E181" s="362"/>
      <c r="F181" s="362"/>
      <c r="G181" s="362"/>
      <c r="H181" s="362"/>
      <c r="I181" s="362"/>
      <c r="J181" s="362"/>
      <c r="K181" s="362"/>
      <c r="L181" s="362"/>
      <c r="M181" s="362"/>
      <c r="N181" s="362"/>
      <c r="O181" s="362"/>
      <c r="P181" s="362"/>
    </row>
    <row r="182">
      <c r="A182" s="362"/>
      <c r="B182" s="362"/>
      <c r="C182" s="362"/>
      <c r="D182" s="362"/>
      <c r="E182" s="362"/>
      <c r="F182" s="362"/>
      <c r="G182" s="362"/>
      <c r="H182" s="362"/>
      <c r="I182" s="362"/>
      <c r="J182" s="362"/>
      <c r="K182" s="362"/>
      <c r="L182" s="362"/>
      <c r="M182" s="362"/>
      <c r="N182" s="362"/>
      <c r="O182" s="362"/>
      <c r="P182" s="362"/>
    </row>
    <row r="183">
      <c r="A183" s="362"/>
      <c r="B183" s="362"/>
      <c r="C183" s="362"/>
      <c r="D183" s="362"/>
      <c r="E183" s="362"/>
      <c r="F183" s="362"/>
      <c r="G183" s="362"/>
      <c r="H183" s="362"/>
      <c r="I183" s="362"/>
      <c r="J183" s="362"/>
      <c r="K183" s="362"/>
      <c r="L183" s="362"/>
      <c r="M183" s="362"/>
      <c r="N183" s="362"/>
      <c r="O183" s="362"/>
      <c r="P183" s="362"/>
    </row>
    <row r="184">
      <c r="A184" s="362"/>
      <c r="B184" s="362"/>
      <c r="C184" s="362"/>
      <c r="D184" s="362"/>
      <c r="E184" s="362"/>
      <c r="F184" s="362"/>
      <c r="G184" s="362"/>
      <c r="H184" s="362"/>
      <c r="I184" s="362"/>
      <c r="J184" s="362"/>
      <c r="K184" s="362"/>
      <c r="L184" s="362"/>
      <c r="M184" s="362"/>
      <c r="N184" s="362"/>
      <c r="O184" s="362"/>
      <c r="P184" s="362"/>
    </row>
    <row r="185">
      <c r="A185" s="362"/>
      <c r="B185" s="362"/>
      <c r="C185" s="362"/>
      <c r="D185" s="362"/>
      <c r="E185" s="362"/>
      <c r="F185" s="362"/>
      <c r="G185" s="362"/>
      <c r="H185" s="362"/>
      <c r="I185" s="362"/>
      <c r="J185" s="362"/>
      <c r="K185" s="362"/>
      <c r="L185" s="362"/>
      <c r="M185" s="362"/>
      <c r="N185" s="362"/>
      <c r="O185" s="362"/>
      <c r="P185" s="362"/>
    </row>
    <row r="186">
      <c r="A186" s="362"/>
      <c r="B186" s="362"/>
      <c r="C186" s="362"/>
      <c r="D186" s="362"/>
      <c r="E186" s="362"/>
      <c r="F186" s="362"/>
      <c r="G186" s="362"/>
      <c r="H186" s="362"/>
      <c r="I186" s="362"/>
      <c r="J186" s="362"/>
      <c r="K186" s="362"/>
      <c r="L186" s="362"/>
      <c r="M186" s="362"/>
      <c r="N186" s="362"/>
      <c r="O186" s="362"/>
      <c r="P186" s="362"/>
    </row>
    <row r="187">
      <c r="A187" s="362"/>
      <c r="B187" s="362"/>
      <c r="C187" s="362"/>
      <c r="D187" s="362"/>
      <c r="E187" s="362"/>
      <c r="F187" s="362"/>
      <c r="G187" s="362"/>
      <c r="H187" s="362"/>
      <c r="I187" s="362"/>
      <c r="J187" s="362"/>
      <c r="K187" s="362"/>
      <c r="L187" s="362"/>
      <c r="M187" s="362"/>
      <c r="N187" s="362"/>
      <c r="O187" s="362"/>
      <c r="P187" s="362"/>
    </row>
    <row r="188">
      <c r="A188" s="362"/>
      <c r="B188" s="362"/>
      <c r="C188" s="362"/>
      <c r="D188" s="362"/>
      <c r="E188" s="362"/>
      <c r="F188" s="362"/>
      <c r="G188" s="362"/>
      <c r="H188" s="362"/>
      <c r="I188" s="362"/>
      <c r="J188" s="362"/>
      <c r="K188" s="362"/>
      <c r="L188" s="362"/>
      <c r="M188" s="362"/>
      <c r="N188" s="362"/>
      <c r="O188" s="362"/>
      <c r="P188" s="362"/>
    </row>
    <row r="189">
      <c r="A189" s="362"/>
      <c r="B189" s="362"/>
      <c r="C189" s="362"/>
      <c r="D189" s="362"/>
      <c r="E189" s="362"/>
      <c r="F189" s="362"/>
      <c r="G189" s="362"/>
      <c r="H189" s="362"/>
      <c r="I189" s="362"/>
      <c r="J189" s="362"/>
      <c r="K189" s="362"/>
      <c r="L189" s="362"/>
      <c r="M189" s="362"/>
      <c r="N189" s="362"/>
      <c r="O189" s="362"/>
      <c r="P189" s="362"/>
    </row>
    <row r="190">
      <c r="A190" s="362"/>
      <c r="B190" s="362"/>
      <c r="C190" s="362"/>
      <c r="D190" s="362"/>
      <c r="E190" s="362"/>
      <c r="F190" s="362"/>
      <c r="G190" s="362"/>
      <c r="H190" s="362"/>
      <c r="I190" s="362"/>
      <c r="J190" s="362"/>
      <c r="K190" s="362"/>
      <c r="L190" s="362"/>
      <c r="M190" s="362"/>
      <c r="N190" s="362"/>
      <c r="O190" s="362"/>
      <c r="P190" s="362"/>
    </row>
    <row r="191">
      <c r="A191" s="362"/>
      <c r="B191" s="362"/>
      <c r="C191" s="362"/>
      <c r="D191" s="362"/>
      <c r="E191" s="362"/>
      <c r="F191" s="362"/>
      <c r="G191" s="362"/>
      <c r="H191" s="362"/>
      <c r="I191" s="362"/>
      <c r="J191" s="362"/>
      <c r="K191" s="362"/>
      <c r="L191" s="362"/>
      <c r="M191" s="362"/>
      <c r="N191" s="362"/>
      <c r="O191" s="362"/>
      <c r="P191" s="362"/>
    </row>
    <row r="192">
      <c r="A192" s="362"/>
      <c r="B192" s="362"/>
      <c r="C192" s="362"/>
      <c r="D192" s="362"/>
      <c r="E192" s="362"/>
      <c r="F192" s="362"/>
      <c r="G192" s="362"/>
      <c r="H192" s="362"/>
      <c r="I192" s="362"/>
      <c r="J192" s="362"/>
      <c r="K192" s="362"/>
      <c r="L192" s="362"/>
      <c r="M192" s="362"/>
      <c r="N192" s="362"/>
      <c r="O192" s="362"/>
      <c r="P192" s="362"/>
    </row>
    <row r="193">
      <c r="A193" s="362"/>
      <c r="B193" s="362"/>
      <c r="C193" s="362"/>
      <c r="D193" s="362"/>
      <c r="E193" s="362"/>
      <c r="F193" s="362"/>
      <c r="G193" s="362"/>
      <c r="H193" s="362"/>
      <c r="I193" s="362"/>
      <c r="J193" s="362"/>
      <c r="K193" s="362"/>
      <c r="L193" s="362"/>
      <c r="M193" s="362"/>
      <c r="N193" s="362"/>
      <c r="O193" s="362"/>
      <c r="P193" s="362"/>
    </row>
    <row r="194">
      <c r="A194" s="362"/>
      <c r="B194" s="362"/>
      <c r="C194" s="362"/>
      <c r="D194" s="362"/>
      <c r="E194" s="362"/>
      <c r="F194" s="362"/>
      <c r="G194" s="362"/>
      <c r="H194" s="362"/>
      <c r="I194" s="362"/>
      <c r="J194" s="362"/>
      <c r="K194" s="362"/>
      <c r="L194" s="362"/>
      <c r="M194" s="362"/>
      <c r="N194" s="362"/>
      <c r="O194" s="362"/>
      <c r="P194" s="362"/>
    </row>
    <row r="195">
      <c r="A195" s="362"/>
      <c r="B195" s="362"/>
      <c r="C195" s="362"/>
      <c r="D195" s="362"/>
      <c r="E195" s="362"/>
      <c r="F195" s="362"/>
      <c r="G195" s="362"/>
      <c r="H195" s="362"/>
      <c r="I195" s="362"/>
      <c r="J195" s="362"/>
      <c r="K195" s="362"/>
      <c r="L195" s="362"/>
      <c r="M195" s="362"/>
      <c r="N195" s="362"/>
      <c r="O195" s="362"/>
      <c r="P195" s="362"/>
    </row>
    <row r="196">
      <c r="A196" s="362"/>
      <c r="B196" s="362"/>
      <c r="C196" s="362"/>
      <c r="D196" s="362"/>
      <c r="E196" s="362"/>
      <c r="F196" s="362"/>
      <c r="G196" s="362"/>
      <c r="H196" s="362"/>
      <c r="I196" s="362"/>
      <c r="J196" s="362"/>
      <c r="K196" s="362"/>
      <c r="L196" s="362"/>
      <c r="M196" s="362"/>
      <c r="N196" s="362"/>
      <c r="O196" s="362"/>
      <c r="P196" s="362"/>
    </row>
    <row r="197">
      <c r="A197" s="362"/>
      <c r="B197" s="362"/>
      <c r="C197" s="362"/>
      <c r="D197" s="362"/>
      <c r="E197" s="362"/>
      <c r="F197" s="362"/>
      <c r="G197" s="362"/>
      <c r="H197" s="362"/>
      <c r="I197" s="362"/>
      <c r="J197" s="362"/>
      <c r="K197" s="362"/>
      <c r="L197" s="362"/>
      <c r="M197" s="362"/>
      <c r="N197" s="362"/>
      <c r="O197" s="362"/>
      <c r="P197" s="362"/>
    </row>
    <row r="198">
      <c r="A198" s="362"/>
      <c r="B198" s="362"/>
      <c r="C198" s="362"/>
      <c r="D198" s="362"/>
      <c r="E198" s="362"/>
      <c r="F198" s="362"/>
      <c r="G198" s="362"/>
      <c r="H198" s="362"/>
      <c r="I198" s="362"/>
      <c r="J198" s="362"/>
      <c r="K198" s="362"/>
      <c r="L198" s="362"/>
      <c r="M198" s="362"/>
      <c r="N198" s="362"/>
      <c r="O198" s="362"/>
      <c r="P198" s="362"/>
    </row>
    <row r="199">
      <c r="A199" s="362"/>
      <c r="B199" s="362"/>
      <c r="C199" s="362"/>
      <c r="D199" s="362"/>
      <c r="E199" s="362"/>
      <c r="F199" s="362"/>
      <c r="G199" s="362"/>
      <c r="H199" s="362"/>
      <c r="I199" s="362"/>
      <c r="J199" s="362"/>
      <c r="K199" s="362"/>
      <c r="L199" s="362"/>
      <c r="M199" s="362"/>
      <c r="N199" s="362"/>
      <c r="O199" s="362"/>
      <c r="P199" s="362"/>
    </row>
    <row r="200">
      <c r="A200" s="362"/>
      <c r="B200" s="362"/>
      <c r="C200" s="362"/>
      <c r="D200" s="362"/>
      <c r="E200" s="362"/>
      <c r="F200" s="362"/>
      <c r="G200" s="362"/>
      <c r="H200" s="362"/>
      <c r="I200" s="362"/>
      <c r="J200" s="362"/>
      <c r="K200" s="362"/>
      <c r="L200" s="362"/>
      <c r="M200" s="362"/>
      <c r="N200" s="362"/>
      <c r="O200" s="362"/>
      <c r="P200" s="362"/>
    </row>
    <row r="201">
      <c r="A201" s="362"/>
      <c r="B201" s="362"/>
      <c r="C201" s="362"/>
      <c r="D201" s="362"/>
      <c r="E201" s="362"/>
      <c r="F201" s="362"/>
      <c r="G201" s="362"/>
      <c r="H201" s="362"/>
      <c r="I201" s="362"/>
      <c r="J201" s="362"/>
      <c r="K201" s="362"/>
      <c r="L201" s="362"/>
      <c r="M201" s="362"/>
      <c r="N201" s="362"/>
      <c r="O201" s="362"/>
      <c r="P201" s="362"/>
    </row>
    <row r="202">
      <c r="A202" s="362"/>
      <c r="B202" s="362"/>
      <c r="C202" s="362"/>
      <c r="D202" s="362"/>
      <c r="E202" s="362"/>
      <c r="F202" s="362"/>
      <c r="G202" s="362"/>
      <c r="H202" s="362"/>
      <c r="I202" s="362"/>
      <c r="J202" s="362"/>
      <c r="K202" s="362"/>
      <c r="L202" s="362"/>
      <c r="M202" s="362"/>
      <c r="N202" s="362"/>
      <c r="O202" s="362"/>
      <c r="P202" s="362"/>
    </row>
    <row r="203">
      <c r="A203" s="362"/>
      <c r="B203" s="362"/>
      <c r="C203" s="362"/>
      <c r="D203" s="362"/>
      <c r="E203" s="362"/>
      <c r="F203" s="362"/>
      <c r="G203" s="362"/>
      <c r="H203" s="362"/>
      <c r="I203" s="362"/>
      <c r="J203" s="362"/>
      <c r="K203" s="362"/>
      <c r="L203" s="362"/>
      <c r="M203" s="362"/>
      <c r="N203" s="362"/>
      <c r="O203" s="362"/>
      <c r="P203" s="362"/>
    </row>
    <row r="204">
      <c r="A204" s="362"/>
      <c r="B204" s="362"/>
      <c r="C204" s="362"/>
      <c r="D204" s="362"/>
      <c r="E204" s="362"/>
      <c r="F204" s="362"/>
      <c r="G204" s="362"/>
      <c r="H204" s="362"/>
      <c r="I204" s="362"/>
      <c r="J204" s="362"/>
      <c r="K204" s="362"/>
      <c r="L204" s="362"/>
      <c r="M204" s="362"/>
      <c r="N204" s="362"/>
      <c r="O204" s="362"/>
      <c r="P204" s="362"/>
    </row>
    <row r="205">
      <c r="A205" s="362"/>
      <c r="B205" s="362"/>
      <c r="C205" s="362"/>
      <c r="D205" s="362"/>
      <c r="E205" s="362"/>
      <c r="F205" s="362"/>
      <c r="G205" s="362"/>
      <c r="H205" s="362"/>
      <c r="I205" s="362"/>
      <c r="J205" s="362"/>
      <c r="K205" s="362"/>
      <c r="L205" s="362"/>
      <c r="M205" s="362"/>
      <c r="N205" s="362"/>
      <c r="O205" s="362"/>
      <c r="P205" s="362"/>
    </row>
    <row r="206">
      <c r="A206" s="362"/>
      <c r="B206" s="362"/>
      <c r="C206" s="362"/>
      <c r="D206" s="362"/>
      <c r="E206" s="362"/>
      <c r="F206" s="362"/>
      <c r="G206" s="362"/>
      <c r="H206" s="362"/>
      <c r="I206" s="362"/>
      <c r="J206" s="362"/>
      <c r="K206" s="362"/>
      <c r="L206" s="362"/>
      <c r="M206" s="362"/>
      <c r="N206" s="362"/>
      <c r="O206" s="362"/>
      <c r="P206" s="362"/>
    </row>
    <row r="207">
      <c r="A207" s="362"/>
      <c r="B207" s="362"/>
      <c r="C207" s="362"/>
      <c r="D207" s="362"/>
      <c r="E207" s="362"/>
      <c r="F207" s="362"/>
      <c r="G207" s="362"/>
      <c r="H207" s="362"/>
      <c r="I207" s="362"/>
      <c r="J207" s="362"/>
      <c r="K207" s="362"/>
      <c r="L207" s="362"/>
      <c r="M207" s="362"/>
      <c r="N207" s="362"/>
      <c r="O207" s="362"/>
      <c r="P207" s="362"/>
    </row>
    <row r="208">
      <c r="A208" s="362"/>
      <c r="B208" s="362"/>
      <c r="C208" s="362"/>
      <c r="D208" s="362"/>
      <c r="E208" s="362"/>
      <c r="F208" s="362"/>
      <c r="G208" s="362"/>
      <c r="H208" s="362"/>
      <c r="I208" s="362"/>
      <c r="J208" s="362"/>
      <c r="K208" s="362"/>
      <c r="L208" s="362"/>
      <c r="M208" s="362"/>
      <c r="N208" s="362"/>
      <c r="O208" s="362"/>
      <c r="P208" s="362"/>
    </row>
    <row r="209">
      <c r="A209" s="362"/>
      <c r="B209" s="362"/>
      <c r="C209" s="362"/>
      <c r="D209" s="362"/>
      <c r="E209" s="362"/>
      <c r="F209" s="362"/>
      <c r="G209" s="362"/>
      <c r="H209" s="362"/>
      <c r="I209" s="362"/>
      <c r="J209" s="362"/>
      <c r="K209" s="362"/>
      <c r="L209" s="362"/>
      <c r="M209" s="362"/>
      <c r="N209" s="362"/>
      <c r="O209" s="362"/>
      <c r="P209" s="362"/>
    </row>
    <row r="210">
      <c r="A210" s="362"/>
      <c r="B210" s="362"/>
      <c r="C210" s="362"/>
      <c r="D210" s="362"/>
      <c r="E210" s="362"/>
      <c r="F210" s="362"/>
      <c r="G210" s="362"/>
      <c r="H210" s="362"/>
      <c r="I210" s="362"/>
      <c r="J210" s="362"/>
      <c r="K210" s="362"/>
      <c r="L210" s="362"/>
      <c r="M210" s="362"/>
      <c r="N210" s="362"/>
      <c r="O210" s="362"/>
      <c r="P210" s="362"/>
    </row>
    <row r="211">
      <c r="A211" s="362"/>
      <c r="B211" s="362"/>
      <c r="C211" s="362"/>
      <c r="D211" s="362"/>
      <c r="E211" s="362"/>
      <c r="F211" s="362"/>
      <c r="G211" s="362"/>
      <c r="H211" s="362"/>
      <c r="I211" s="362"/>
      <c r="J211" s="362"/>
      <c r="K211" s="362"/>
      <c r="L211" s="362"/>
      <c r="M211" s="362"/>
      <c r="N211" s="362"/>
      <c r="O211" s="362"/>
      <c r="P211" s="362"/>
    </row>
    <row r="212">
      <c r="A212" s="362"/>
      <c r="B212" s="362"/>
      <c r="C212" s="362"/>
      <c r="D212" s="362"/>
      <c r="E212" s="362"/>
      <c r="F212" s="362"/>
      <c r="G212" s="362"/>
      <c r="H212" s="362"/>
      <c r="I212" s="362"/>
      <c r="J212" s="362"/>
      <c r="K212" s="362"/>
      <c r="L212" s="362"/>
      <c r="M212" s="362"/>
      <c r="N212" s="362"/>
      <c r="O212" s="362"/>
      <c r="P212" s="362"/>
    </row>
    <row r="213">
      <c r="A213" s="362"/>
      <c r="B213" s="362"/>
      <c r="C213" s="362"/>
      <c r="D213" s="362"/>
      <c r="E213" s="362"/>
      <c r="F213" s="362"/>
      <c r="G213" s="362"/>
      <c r="H213" s="362"/>
      <c r="I213" s="362"/>
      <c r="J213" s="362"/>
      <c r="K213" s="362"/>
      <c r="L213" s="362"/>
      <c r="M213" s="362"/>
      <c r="N213" s="362"/>
      <c r="O213" s="362"/>
      <c r="P213" s="362"/>
    </row>
    <row r="214">
      <c r="A214" s="362"/>
      <c r="B214" s="362"/>
      <c r="C214" s="362"/>
      <c r="D214" s="362"/>
      <c r="E214" s="362"/>
      <c r="F214" s="362"/>
      <c r="G214" s="362"/>
      <c r="H214" s="362"/>
      <c r="I214" s="362"/>
      <c r="J214" s="362"/>
      <c r="K214" s="362"/>
      <c r="L214" s="362"/>
      <c r="M214" s="362"/>
      <c r="N214" s="362"/>
      <c r="O214" s="362"/>
      <c r="P214" s="362"/>
    </row>
    <row r="215">
      <c r="A215" s="362"/>
      <c r="B215" s="362"/>
      <c r="C215" s="362"/>
      <c r="D215" s="362"/>
      <c r="E215" s="362"/>
      <c r="F215" s="362"/>
      <c r="G215" s="362"/>
      <c r="H215" s="362"/>
      <c r="I215" s="362"/>
      <c r="J215" s="362"/>
      <c r="K215" s="362"/>
      <c r="L215" s="362"/>
      <c r="M215" s="362"/>
      <c r="N215" s="362"/>
      <c r="O215" s="362"/>
      <c r="P215" s="362"/>
    </row>
    <row r="216">
      <c r="A216" s="362"/>
      <c r="B216" s="362"/>
      <c r="C216" s="362"/>
      <c r="D216" s="362"/>
      <c r="E216" s="362"/>
      <c r="F216" s="362"/>
      <c r="G216" s="362"/>
      <c r="H216" s="362"/>
      <c r="I216" s="362"/>
      <c r="J216" s="362"/>
      <c r="K216" s="362"/>
      <c r="L216" s="362"/>
      <c r="M216" s="362"/>
      <c r="N216" s="362"/>
      <c r="O216" s="362"/>
      <c r="P216" s="362"/>
    </row>
    <row r="217">
      <c r="A217" s="362"/>
      <c r="B217" s="362"/>
      <c r="C217" s="362"/>
      <c r="D217" s="362"/>
      <c r="E217" s="362"/>
      <c r="F217" s="362"/>
      <c r="G217" s="362"/>
      <c r="H217" s="362"/>
      <c r="I217" s="362"/>
      <c r="J217" s="362"/>
      <c r="K217" s="362"/>
      <c r="L217" s="362"/>
      <c r="M217" s="362"/>
      <c r="N217" s="362"/>
      <c r="O217" s="362"/>
      <c r="P217" s="362"/>
    </row>
    <row r="218">
      <c r="A218" s="362"/>
      <c r="B218" s="362"/>
      <c r="C218" s="362"/>
      <c r="D218" s="362"/>
      <c r="E218" s="362"/>
      <c r="F218" s="362"/>
      <c r="G218" s="362"/>
      <c r="H218" s="362"/>
      <c r="I218" s="362"/>
      <c r="J218" s="362"/>
      <c r="K218" s="362"/>
      <c r="L218" s="362"/>
      <c r="M218" s="362"/>
      <c r="N218" s="362"/>
      <c r="O218" s="362"/>
      <c r="P218" s="362"/>
    </row>
    <row r="219">
      <c r="A219" s="362"/>
      <c r="B219" s="362"/>
      <c r="C219" s="362"/>
      <c r="D219" s="362"/>
      <c r="E219" s="362"/>
      <c r="F219" s="362"/>
      <c r="G219" s="362"/>
      <c r="H219" s="362"/>
      <c r="I219" s="362"/>
      <c r="J219" s="362"/>
      <c r="K219" s="362"/>
      <c r="L219" s="362"/>
      <c r="M219" s="362"/>
      <c r="N219" s="362"/>
      <c r="O219" s="362"/>
      <c r="P219" s="362"/>
    </row>
    <row r="220">
      <c r="A220" s="362"/>
      <c r="B220" s="362"/>
      <c r="C220" s="362"/>
      <c r="D220" s="362"/>
      <c r="E220" s="362"/>
      <c r="F220" s="362"/>
      <c r="G220" s="362"/>
      <c r="H220" s="362"/>
      <c r="I220" s="362"/>
      <c r="J220" s="362"/>
      <c r="K220" s="362"/>
      <c r="L220" s="362"/>
      <c r="M220" s="362"/>
      <c r="N220" s="362"/>
      <c r="O220" s="362"/>
      <c r="P220" s="362"/>
    </row>
    <row r="221">
      <c r="A221" s="362"/>
      <c r="B221" s="362"/>
      <c r="C221" s="362"/>
      <c r="D221" s="362"/>
      <c r="E221" s="362"/>
      <c r="F221" s="362"/>
      <c r="G221" s="362"/>
      <c r="H221" s="362"/>
      <c r="I221" s="362"/>
      <c r="J221" s="362"/>
      <c r="K221" s="362"/>
      <c r="L221" s="362"/>
      <c r="M221" s="362"/>
      <c r="N221" s="362"/>
      <c r="O221" s="362"/>
      <c r="P221" s="362"/>
    </row>
    <row r="222">
      <c r="A222" s="362"/>
      <c r="B222" s="362"/>
      <c r="C222" s="362"/>
      <c r="D222" s="362"/>
      <c r="E222" s="362"/>
      <c r="F222" s="362"/>
      <c r="G222" s="362"/>
      <c r="H222" s="362"/>
      <c r="I222" s="362"/>
      <c r="J222" s="362"/>
      <c r="K222" s="362"/>
      <c r="L222" s="362"/>
      <c r="M222" s="362"/>
      <c r="N222" s="362"/>
      <c r="O222" s="362"/>
      <c r="P222" s="362"/>
    </row>
    <row r="223">
      <c r="A223" s="362"/>
      <c r="B223" s="362"/>
      <c r="C223" s="362"/>
      <c r="D223" s="362"/>
      <c r="E223" s="362"/>
      <c r="F223" s="362"/>
      <c r="G223" s="362"/>
      <c r="H223" s="362"/>
      <c r="I223" s="362"/>
      <c r="J223" s="362"/>
      <c r="K223" s="362"/>
      <c r="L223" s="362"/>
      <c r="M223" s="362"/>
      <c r="N223" s="362"/>
      <c r="O223" s="362"/>
      <c r="P223" s="362"/>
    </row>
    <row r="224">
      <c r="A224" s="362"/>
      <c r="B224" s="362"/>
      <c r="C224" s="362"/>
      <c r="D224" s="362"/>
      <c r="E224" s="362"/>
      <c r="F224" s="362"/>
      <c r="G224" s="362"/>
      <c r="H224" s="362"/>
      <c r="I224" s="362"/>
      <c r="J224" s="362"/>
      <c r="K224" s="362"/>
      <c r="L224" s="362"/>
      <c r="M224" s="362"/>
      <c r="N224" s="362"/>
      <c r="O224" s="362"/>
      <c r="P224" s="362"/>
    </row>
    <row r="225">
      <c r="A225" s="362"/>
      <c r="B225" s="362"/>
      <c r="C225" s="362"/>
      <c r="D225" s="362"/>
      <c r="E225" s="362"/>
      <c r="F225" s="362"/>
      <c r="G225" s="362"/>
      <c r="H225" s="362"/>
      <c r="I225" s="362"/>
      <c r="J225" s="362"/>
      <c r="K225" s="362"/>
      <c r="L225" s="362"/>
      <c r="M225" s="362"/>
      <c r="N225" s="362"/>
      <c r="O225" s="362"/>
      <c r="P225" s="362"/>
    </row>
    <row r="226">
      <c r="A226" s="362"/>
      <c r="B226" s="362"/>
      <c r="C226" s="362"/>
      <c r="D226" s="362"/>
      <c r="E226" s="362"/>
      <c r="F226" s="362"/>
      <c r="G226" s="362"/>
      <c r="H226" s="362"/>
      <c r="I226" s="362"/>
      <c r="J226" s="362"/>
      <c r="K226" s="362"/>
      <c r="L226" s="362"/>
      <c r="M226" s="362"/>
      <c r="N226" s="362"/>
      <c r="O226" s="362"/>
      <c r="P226" s="362"/>
    </row>
    <row r="227">
      <c r="A227" s="362"/>
      <c r="B227" s="362"/>
      <c r="C227" s="362"/>
      <c r="D227" s="362"/>
      <c r="E227" s="362"/>
      <c r="F227" s="362"/>
      <c r="G227" s="362"/>
      <c r="H227" s="362"/>
      <c r="I227" s="362"/>
      <c r="J227" s="362"/>
      <c r="K227" s="362"/>
      <c r="L227" s="362"/>
      <c r="M227" s="362"/>
      <c r="N227" s="362"/>
      <c r="O227" s="362"/>
      <c r="P227" s="362"/>
    </row>
    <row r="228">
      <c r="A228" s="362"/>
      <c r="B228" s="362"/>
      <c r="C228" s="362"/>
      <c r="D228" s="362"/>
      <c r="E228" s="362"/>
      <c r="F228" s="362"/>
      <c r="G228" s="362"/>
      <c r="H228" s="362"/>
      <c r="I228" s="362"/>
      <c r="J228" s="362"/>
      <c r="K228" s="362"/>
      <c r="L228" s="362"/>
      <c r="M228" s="362"/>
      <c r="N228" s="362"/>
      <c r="O228" s="362"/>
      <c r="P228" s="362"/>
    </row>
    <row r="229">
      <c r="A229" s="362"/>
      <c r="B229" s="362"/>
      <c r="C229" s="362"/>
      <c r="D229" s="362"/>
      <c r="E229" s="362"/>
      <c r="F229" s="362"/>
      <c r="G229" s="362"/>
      <c r="H229" s="362"/>
      <c r="I229" s="362"/>
      <c r="J229" s="362"/>
      <c r="K229" s="362"/>
      <c r="L229" s="362"/>
      <c r="M229" s="362"/>
      <c r="N229" s="362"/>
      <c r="O229" s="362"/>
      <c r="P229" s="362"/>
    </row>
    <row r="230">
      <c r="A230" s="362"/>
      <c r="B230" s="362"/>
      <c r="C230" s="362"/>
      <c r="D230" s="362"/>
      <c r="E230" s="362"/>
      <c r="F230" s="362"/>
      <c r="G230" s="362"/>
      <c r="H230" s="362"/>
      <c r="I230" s="362"/>
      <c r="J230" s="362"/>
      <c r="K230" s="362"/>
      <c r="L230" s="362"/>
      <c r="M230" s="362"/>
      <c r="N230" s="362"/>
      <c r="O230" s="362"/>
      <c r="P230" s="362"/>
    </row>
    <row r="231">
      <c r="A231" s="362"/>
      <c r="B231" s="362"/>
      <c r="C231" s="362"/>
      <c r="D231" s="362"/>
      <c r="E231" s="362"/>
      <c r="F231" s="362"/>
      <c r="G231" s="362"/>
      <c r="H231" s="362"/>
      <c r="I231" s="362"/>
      <c r="J231" s="362"/>
      <c r="K231" s="362"/>
      <c r="L231" s="362"/>
      <c r="M231" s="362"/>
      <c r="N231" s="362"/>
      <c r="O231" s="362"/>
      <c r="P231" s="362"/>
    </row>
    <row r="232">
      <c r="A232" s="362"/>
      <c r="B232" s="362"/>
      <c r="C232" s="362"/>
      <c r="D232" s="362"/>
      <c r="E232" s="362"/>
      <c r="F232" s="362"/>
      <c r="G232" s="362"/>
      <c r="H232" s="362"/>
      <c r="I232" s="362"/>
      <c r="J232" s="362"/>
      <c r="K232" s="362"/>
      <c r="L232" s="362"/>
      <c r="M232" s="362"/>
      <c r="N232" s="362"/>
      <c r="O232" s="362"/>
      <c r="P232" s="362"/>
    </row>
    <row r="233">
      <c r="A233" s="362"/>
      <c r="B233" s="362"/>
      <c r="C233" s="362"/>
      <c r="D233" s="362"/>
      <c r="E233" s="362"/>
      <c r="F233" s="362"/>
      <c r="G233" s="362"/>
      <c r="H233" s="362"/>
      <c r="I233" s="362"/>
      <c r="J233" s="362"/>
      <c r="K233" s="362"/>
      <c r="L233" s="362"/>
      <c r="M233" s="362"/>
      <c r="N233" s="362"/>
      <c r="O233" s="362"/>
      <c r="P233" s="362"/>
    </row>
    <row r="234">
      <c r="A234" s="362"/>
      <c r="B234" s="362"/>
      <c r="C234" s="362"/>
      <c r="D234" s="362"/>
      <c r="E234" s="362"/>
      <c r="F234" s="362"/>
      <c r="G234" s="362"/>
      <c r="H234" s="362"/>
      <c r="I234" s="362"/>
      <c r="J234" s="362"/>
      <c r="K234" s="362"/>
      <c r="L234" s="362"/>
      <c r="M234" s="362"/>
      <c r="N234" s="362"/>
      <c r="O234" s="362"/>
      <c r="P234" s="362"/>
    </row>
    <row r="235">
      <c r="A235" s="362"/>
      <c r="B235" s="362"/>
      <c r="C235" s="362"/>
      <c r="D235" s="362"/>
      <c r="E235" s="362"/>
      <c r="F235" s="362"/>
      <c r="G235" s="362"/>
      <c r="H235" s="362"/>
      <c r="I235" s="362"/>
      <c r="J235" s="362"/>
      <c r="K235" s="362"/>
      <c r="L235" s="362"/>
      <c r="M235" s="362"/>
      <c r="N235" s="362"/>
      <c r="O235" s="362"/>
      <c r="P235" s="362"/>
    </row>
    <row r="236">
      <c r="A236" s="362"/>
      <c r="B236" s="362"/>
      <c r="C236" s="362"/>
      <c r="D236" s="362"/>
      <c r="E236" s="362"/>
      <c r="F236" s="362"/>
      <c r="G236" s="362"/>
      <c r="H236" s="362"/>
      <c r="I236" s="362"/>
      <c r="J236" s="362"/>
      <c r="K236" s="362"/>
      <c r="L236" s="362"/>
      <c r="M236" s="362"/>
      <c r="N236" s="362"/>
      <c r="O236" s="362"/>
      <c r="P236" s="362"/>
    </row>
    <row r="237">
      <c r="A237" s="362"/>
      <c r="B237" s="362"/>
      <c r="C237" s="362"/>
      <c r="D237" s="362"/>
      <c r="E237" s="362"/>
      <c r="F237" s="362"/>
      <c r="G237" s="362"/>
      <c r="H237" s="362"/>
      <c r="I237" s="362"/>
      <c r="J237" s="362"/>
      <c r="K237" s="362"/>
      <c r="L237" s="362"/>
      <c r="M237" s="362"/>
      <c r="N237" s="362"/>
      <c r="O237" s="362"/>
      <c r="P237" s="362"/>
    </row>
    <row r="238">
      <c r="A238" s="362"/>
      <c r="B238" s="362"/>
      <c r="C238" s="362"/>
      <c r="D238" s="362"/>
      <c r="E238" s="362"/>
      <c r="F238" s="362"/>
      <c r="G238" s="362"/>
      <c r="H238" s="362"/>
      <c r="I238" s="362"/>
      <c r="J238" s="362"/>
      <c r="K238" s="362"/>
      <c r="L238" s="362"/>
      <c r="M238" s="362"/>
      <c r="N238" s="362"/>
      <c r="O238" s="362"/>
      <c r="P238" s="362"/>
    </row>
    <row r="239">
      <c r="A239" s="362"/>
      <c r="B239" s="362"/>
      <c r="C239" s="362"/>
      <c r="D239" s="362"/>
      <c r="E239" s="362"/>
      <c r="F239" s="362"/>
      <c r="G239" s="362"/>
      <c r="H239" s="362"/>
      <c r="I239" s="362"/>
      <c r="J239" s="362"/>
      <c r="K239" s="362"/>
      <c r="L239" s="362"/>
      <c r="M239" s="362"/>
      <c r="N239" s="362"/>
      <c r="O239" s="362"/>
      <c r="P239" s="362"/>
    </row>
    <row r="240">
      <c r="A240" s="362"/>
      <c r="B240" s="362"/>
      <c r="C240" s="362"/>
      <c r="D240" s="362"/>
      <c r="E240" s="362"/>
      <c r="F240" s="362"/>
      <c r="G240" s="362"/>
      <c r="H240" s="362"/>
      <c r="I240" s="362"/>
      <c r="J240" s="362"/>
      <c r="K240" s="362"/>
      <c r="L240" s="362"/>
      <c r="M240" s="362"/>
      <c r="N240" s="362"/>
      <c r="O240" s="362"/>
      <c r="P240" s="362"/>
    </row>
    <row r="241">
      <c r="A241" s="362"/>
      <c r="B241" s="362"/>
      <c r="C241" s="362"/>
      <c r="D241" s="362"/>
      <c r="E241" s="362"/>
      <c r="F241" s="362"/>
      <c r="G241" s="362"/>
      <c r="H241" s="362"/>
      <c r="I241" s="362"/>
      <c r="J241" s="362"/>
      <c r="K241" s="362"/>
      <c r="L241" s="362"/>
      <c r="M241" s="362"/>
      <c r="N241" s="362"/>
      <c r="O241" s="362"/>
      <c r="P241" s="362"/>
    </row>
    <row r="242">
      <c r="A242" s="362"/>
      <c r="B242" s="362"/>
      <c r="C242" s="362"/>
      <c r="D242" s="362"/>
      <c r="E242" s="362"/>
      <c r="F242" s="362"/>
      <c r="G242" s="362"/>
      <c r="H242" s="362"/>
      <c r="I242" s="362"/>
      <c r="J242" s="362"/>
      <c r="K242" s="362"/>
      <c r="L242" s="362"/>
      <c r="M242" s="362"/>
      <c r="N242" s="362"/>
      <c r="O242" s="362"/>
      <c r="P242" s="362"/>
    </row>
    <row r="243">
      <c r="A243" s="362"/>
      <c r="B243" s="362"/>
      <c r="C243" s="362"/>
      <c r="D243" s="362"/>
      <c r="E243" s="362"/>
      <c r="F243" s="362"/>
      <c r="G243" s="362"/>
      <c r="H243" s="362"/>
      <c r="I243" s="362"/>
      <c r="J243" s="362"/>
      <c r="K243" s="362"/>
      <c r="L243" s="362"/>
      <c r="M243" s="362"/>
      <c r="N243" s="362"/>
      <c r="O243" s="362"/>
      <c r="P243" s="362"/>
    </row>
    <row r="244">
      <c r="A244" s="362"/>
      <c r="B244" s="362"/>
      <c r="C244" s="362"/>
      <c r="D244" s="362"/>
      <c r="E244" s="362"/>
      <c r="F244" s="362"/>
      <c r="G244" s="362"/>
      <c r="H244" s="362"/>
      <c r="I244" s="362"/>
      <c r="J244" s="362"/>
      <c r="K244" s="362"/>
      <c r="L244" s="362"/>
      <c r="M244" s="362"/>
      <c r="N244" s="362"/>
      <c r="O244" s="362"/>
      <c r="P244" s="362"/>
    </row>
    <row r="245">
      <c r="A245" s="362"/>
      <c r="B245" s="362"/>
      <c r="C245" s="362"/>
      <c r="D245" s="362"/>
      <c r="E245" s="362"/>
      <c r="F245" s="362"/>
      <c r="G245" s="362"/>
      <c r="H245" s="362"/>
      <c r="I245" s="362"/>
      <c r="J245" s="362"/>
      <c r="K245" s="362"/>
      <c r="L245" s="362"/>
      <c r="M245" s="362"/>
      <c r="N245" s="362"/>
      <c r="O245" s="362"/>
      <c r="P245" s="362"/>
    </row>
    <row r="246">
      <c r="A246" s="362"/>
      <c r="B246" s="362"/>
      <c r="C246" s="362"/>
      <c r="D246" s="362"/>
      <c r="E246" s="362"/>
      <c r="F246" s="362"/>
      <c r="G246" s="362"/>
      <c r="H246" s="362"/>
      <c r="I246" s="362"/>
      <c r="J246" s="362"/>
      <c r="K246" s="362"/>
      <c r="L246" s="362"/>
      <c r="M246" s="362"/>
      <c r="N246" s="362"/>
      <c r="O246" s="362"/>
      <c r="P246" s="362"/>
    </row>
    <row r="247">
      <c r="A247" s="362"/>
      <c r="B247" s="362"/>
      <c r="C247" s="362"/>
      <c r="D247" s="362"/>
      <c r="E247" s="362"/>
      <c r="F247" s="362"/>
      <c r="G247" s="362"/>
      <c r="H247" s="362"/>
      <c r="I247" s="362"/>
      <c r="J247" s="362"/>
      <c r="K247" s="362"/>
      <c r="L247" s="362"/>
      <c r="M247" s="362"/>
      <c r="N247" s="362"/>
      <c r="O247" s="362"/>
      <c r="P247" s="362"/>
    </row>
    <row r="248">
      <c r="A248" s="362"/>
      <c r="B248" s="362"/>
      <c r="C248" s="362"/>
      <c r="D248" s="362"/>
      <c r="E248" s="362"/>
      <c r="F248" s="362"/>
      <c r="G248" s="362"/>
      <c r="H248" s="362"/>
      <c r="I248" s="362"/>
      <c r="J248" s="362"/>
      <c r="K248" s="362"/>
      <c r="L248" s="362"/>
      <c r="M248" s="362"/>
      <c r="N248" s="362"/>
      <c r="O248" s="362"/>
      <c r="P248" s="362"/>
    </row>
    <row r="249">
      <c r="A249" s="362"/>
      <c r="B249" s="362"/>
      <c r="C249" s="362"/>
      <c r="D249" s="362"/>
      <c r="E249" s="362"/>
      <c r="F249" s="362"/>
      <c r="G249" s="362"/>
      <c r="H249" s="362"/>
      <c r="I249" s="362"/>
      <c r="J249" s="362"/>
      <c r="K249" s="362"/>
      <c r="L249" s="362"/>
      <c r="M249" s="362"/>
      <c r="N249" s="362"/>
      <c r="O249" s="362"/>
      <c r="P249" s="362"/>
    </row>
    <row r="250">
      <c r="A250" s="362"/>
      <c r="B250" s="362"/>
      <c r="C250" s="362"/>
      <c r="D250" s="362"/>
      <c r="E250" s="362"/>
      <c r="F250" s="362"/>
      <c r="G250" s="362"/>
      <c r="H250" s="362"/>
      <c r="I250" s="362"/>
      <c r="J250" s="362"/>
      <c r="K250" s="362"/>
      <c r="L250" s="362"/>
      <c r="M250" s="362"/>
      <c r="N250" s="362"/>
      <c r="O250" s="362"/>
      <c r="P250" s="362"/>
    </row>
    <row r="251">
      <c r="A251" s="362"/>
      <c r="B251" s="362"/>
      <c r="C251" s="362"/>
      <c r="D251" s="362"/>
      <c r="E251" s="362"/>
      <c r="F251" s="362"/>
      <c r="G251" s="362"/>
      <c r="H251" s="362"/>
      <c r="I251" s="362"/>
      <c r="J251" s="362"/>
      <c r="K251" s="362"/>
      <c r="L251" s="362"/>
      <c r="M251" s="362"/>
      <c r="N251" s="362"/>
      <c r="O251" s="362"/>
      <c r="P251" s="362"/>
    </row>
    <row r="252">
      <c r="A252" s="362"/>
      <c r="B252" s="362"/>
      <c r="C252" s="362"/>
      <c r="D252" s="362"/>
      <c r="E252" s="362"/>
      <c r="F252" s="362"/>
      <c r="G252" s="362"/>
      <c r="H252" s="362"/>
      <c r="I252" s="362"/>
      <c r="J252" s="362"/>
      <c r="K252" s="362"/>
      <c r="L252" s="362"/>
      <c r="M252" s="362"/>
      <c r="N252" s="362"/>
      <c r="O252" s="362"/>
      <c r="P252" s="362"/>
    </row>
    <row r="253">
      <c r="A253" s="362"/>
      <c r="B253" s="362"/>
      <c r="C253" s="362"/>
      <c r="D253" s="362"/>
      <c r="E253" s="362"/>
      <c r="F253" s="362"/>
      <c r="G253" s="362"/>
      <c r="H253" s="362"/>
      <c r="I253" s="362"/>
      <c r="J253" s="362"/>
      <c r="K253" s="362"/>
      <c r="L253" s="362"/>
      <c r="M253" s="362"/>
      <c r="N253" s="362"/>
      <c r="O253" s="362"/>
      <c r="P253" s="362"/>
    </row>
    <row r="254">
      <c r="A254" s="362"/>
      <c r="B254" s="362"/>
      <c r="C254" s="362"/>
      <c r="D254" s="362"/>
      <c r="E254" s="362"/>
      <c r="F254" s="362"/>
      <c r="G254" s="362"/>
      <c r="H254" s="362"/>
      <c r="I254" s="362"/>
      <c r="J254" s="362"/>
      <c r="K254" s="362"/>
      <c r="L254" s="362"/>
      <c r="M254" s="362"/>
      <c r="N254" s="362"/>
      <c r="O254" s="362"/>
      <c r="P254" s="362"/>
    </row>
    <row r="255">
      <c r="A255" s="362"/>
      <c r="B255" s="362"/>
      <c r="C255" s="362"/>
      <c r="D255" s="362"/>
      <c r="E255" s="362"/>
      <c r="F255" s="362"/>
      <c r="G255" s="362"/>
      <c r="H255" s="362"/>
      <c r="I255" s="362"/>
      <c r="J255" s="362"/>
      <c r="K255" s="362"/>
      <c r="L255" s="362"/>
      <c r="M255" s="362"/>
      <c r="N255" s="362"/>
      <c r="O255" s="362"/>
      <c r="P255" s="362"/>
    </row>
    <row r="256">
      <c r="A256" s="362"/>
      <c r="B256" s="362"/>
      <c r="C256" s="362"/>
      <c r="D256" s="362"/>
      <c r="E256" s="362"/>
      <c r="F256" s="362"/>
      <c r="G256" s="362"/>
      <c r="H256" s="362"/>
      <c r="I256" s="362"/>
      <c r="J256" s="362"/>
      <c r="K256" s="362"/>
      <c r="L256" s="362"/>
      <c r="M256" s="362"/>
      <c r="N256" s="362"/>
      <c r="O256" s="362"/>
      <c r="P256" s="362"/>
    </row>
    <row r="257">
      <c r="A257" s="362"/>
      <c r="B257" s="362"/>
      <c r="C257" s="362"/>
      <c r="D257" s="362"/>
      <c r="E257" s="362"/>
      <c r="F257" s="362"/>
      <c r="G257" s="362"/>
      <c r="H257" s="362"/>
      <c r="I257" s="362"/>
      <c r="J257" s="362"/>
      <c r="K257" s="362"/>
      <c r="L257" s="362"/>
      <c r="M257" s="362"/>
      <c r="N257" s="362"/>
      <c r="O257" s="362"/>
      <c r="P257" s="362"/>
    </row>
    <row r="258">
      <c r="A258" s="362"/>
      <c r="B258" s="362"/>
      <c r="C258" s="362"/>
      <c r="D258" s="362"/>
      <c r="E258" s="362"/>
      <c r="F258" s="362"/>
      <c r="G258" s="362"/>
      <c r="H258" s="362"/>
      <c r="I258" s="362"/>
      <c r="J258" s="362"/>
      <c r="K258" s="362"/>
      <c r="L258" s="362"/>
      <c r="M258" s="362"/>
      <c r="N258" s="362"/>
      <c r="O258" s="362"/>
      <c r="P258" s="362"/>
    </row>
    <row r="259">
      <c r="A259" s="362"/>
      <c r="B259" s="362"/>
      <c r="C259" s="362"/>
      <c r="D259" s="362"/>
      <c r="E259" s="362"/>
      <c r="F259" s="362"/>
      <c r="G259" s="362"/>
      <c r="H259" s="362"/>
      <c r="I259" s="362"/>
      <c r="J259" s="362"/>
      <c r="K259" s="362"/>
      <c r="L259" s="362"/>
      <c r="M259" s="362"/>
      <c r="N259" s="362"/>
      <c r="O259" s="362"/>
      <c r="P259" s="362"/>
    </row>
    <row r="260">
      <c r="A260" s="362"/>
      <c r="B260" s="362"/>
      <c r="C260" s="362"/>
      <c r="D260" s="362"/>
      <c r="E260" s="362"/>
      <c r="F260" s="362"/>
      <c r="G260" s="362"/>
      <c r="H260" s="362"/>
      <c r="I260" s="362"/>
      <c r="J260" s="362"/>
      <c r="K260" s="362"/>
      <c r="L260" s="362"/>
      <c r="M260" s="362"/>
      <c r="N260" s="362"/>
      <c r="O260" s="362"/>
      <c r="P260" s="362"/>
    </row>
    <row r="261">
      <c r="A261" s="362"/>
      <c r="B261" s="362"/>
      <c r="C261" s="362"/>
      <c r="D261" s="362"/>
      <c r="E261" s="362"/>
      <c r="F261" s="362"/>
      <c r="G261" s="362"/>
      <c r="H261" s="362"/>
      <c r="I261" s="362"/>
      <c r="J261" s="362"/>
      <c r="K261" s="362"/>
      <c r="L261" s="362"/>
      <c r="M261" s="362"/>
      <c r="N261" s="362"/>
      <c r="O261" s="362"/>
      <c r="P261" s="362"/>
    </row>
    <row r="262">
      <c r="A262" s="362"/>
      <c r="B262" s="362"/>
      <c r="C262" s="362"/>
      <c r="D262" s="362"/>
      <c r="E262" s="362"/>
      <c r="F262" s="362"/>
      <c r="G262" s="362"/>
      <c r="H262" s="362"/>
      <c r="I262" s="362"/>
      <c r="J262" s="362"/>
      <c r="K262" s="362"/>
      <c r="L262" s="362"/>
      <c r="M262" s="362"/>
      <c r="N262" s="362"/>
      <c r="O262" s="362"/>
      <c r="P262" s="362"/>
    </row>
    <row r="263">
      <c r="A263" s="362"/>
      <c r="B263" s="362"/>
      <c r="C263" s="362"/>
      <c r="D263" s="362"/>
      <c r="E263" s="362"/>
      <c r="F263" s="362"/>
      <c r="G263" s="362"/>
      <c r="H263" s="362"/>
      <c r="I263" s="362"/>
      <c r="J263" s="362"/>
      <c r="K263" s="362"/>
      <c r="L263" s="362"/>
      <c r="M263" s="362"/>
      <c r="N263" s="362"/>
      <c r="O263" s="362"/>
      <c r="P263" s="362"/>
    </row>
    <row r="264">
      <c r="A264" s="362"/>
      <c r="B264" s="362"/>
      <c r="C264" s="362"/>
      <c r="D264" s="362"/>
      <c r="E264" s="362"/>
      <c r="F264" s="362"/>
      <c r="G264" s="362"/>
      <c r="H264" s="362"/>
      <c r="I264" s="362"/>
      <c r="J264" s="362"/>
      <c r="K264" s="362"/>
      <c r="L264" s="362"/>
      <c r="M264" s="362"/>
      <c r="N264" s="362"/>
      <c r="O264" s="362"/>
      <c r="P264" s="362"/>
    </row>
    <row r="265">
      <c r="A265" s="362"/>
      <c r="B265" s="362"/>
      <c r="C265" s="362"/>
      <c r="D265" s="362"/>
      <c r="E265" s="362"/>
      <c r="F265" s="362"/>
      <c r="G265" s="362"/>
      <c r="H265" s="362"/>
      <c r="I265" s="362"/>
      <c r="J265" s="362"/>
      <c r="K265" s="362"/>
      <c r="L265" s="362"/>
      <c r="M265" s="362"/>
      <c r="N265" s="362"/>
      <c r="O265" s="362"/>
      <c r="P265" s="362"/>
    </row>
    <row r="266">
      <c r="A266" s="362"/>
      <c r="B266" s="362"/>
      <c r="C266" s="362"/>
      <c r="D266" s="362"/>
      <c r="E266" s="362"/>
      <c r="F266" s="362"/>
      <c r="G266" s="362"/>
      <c r="H266" s="362"/>
      <c r="I266" s="362"/>
      <c r="J266" s="362"/>
      <c r="K266" s="362"/>
      <c r="L266" s="362"/>
      <c r="M266" s="362"/>
      <c r="N266" s="362"/>
      <c r="O266" s="362"/>
      <c r="P266" s="362"/>
    </row>
    <row r="267">
      <c r="A267" s="362"/>
      <c r="B267" s="362"/>
      <c r="C267" s="362"/>
      <c r="D267" s="362"/>
      <c r="E267" s="362"/>
      <c r="F267" s="362"/>
      <c r="G267" s="362"/>
      <c r="H267" s="362"/>
      <c r="I267" s="362"/>
      <c r="J267" s="362"/>
      <c r="K267" s="362"/>
      <c r="L267" s="362"/>
      <c r="M267" s="362"/>
      <c r="N267" s="362"/>
      <c r="O267" s="362"/>
      <c r="P267" s="362"/>
    </row>
    <row r="268">
      <c r="A268" s="362"/>
      <c r="B268" s="362"/>
      <c r="C268" s="362"/>
      <c r="D268" s="362"/>
      <c r="E268" s="362"/>
      <c r="F268" s="362"/>
      <c r="G268" s="362"/>
      <c r="H268" s="362"/>
      <c r="I268" s="362"/>
      <c r="J268" s="362"/>
      <c r="K268" s="362"/>
      <c r="L268" s="362"/>
      <c r="M268" s="362"/>
      <c r="N268" s="362"/>
      <c r="O268" s="362"/>
      <c r="P268" s="362"/>
    </row>
    <row r="269">
      <c r="A269" s="362"/>
      <c r="B269" s="362"/>
      <c r="C269" s="362"/>
      <c r="D269" s="362"/>
      <c r="E269" s="362"/>
      <c r="F269" s="362"/>
      <c r="G269" s="362"/>
      <c r="H269" s="362"/>
      <c r="I269" s="362"/>
      <c r="J269" s="362"/>
      <c r="K269" s="362"/>
      <c r="L269" s="362"/>
      <c r="M269" s="362"/>
      <c r="N269" s="362"/>
      <c r="O269" s="362"/>
      <c r="P269" s="362"/>
    </row>
    <row r="270">
      <c r="A270" s="362"/>
      <c r="B270" s="362"/>
      <c r="C270" s="362"/>
      <c r="D270" s="362"/>
      <c r="E270" s="362"/>
      <c r="F270" s="362"/>
      <c r="G270" s="362"/>
      <c r="H270" s="362"/>
      <c r="I270" s="362"/>
      <c r="J270" s="362"/>
      <c r="K270" s="362"/>
      <c r="L270" s="362"/>
      <c r="M270" s="362"/>
      <c r="N270" s="362"/>
      <c r="O270" s="362"/>
      <c r="P270" s="362"/>
    </row>
    <row r="271">
      <c r="A271" s="362"/>
      <c r="B271" s="362"/>
      <c r="C271" s="362"/>
      <c r="D271" s="362"/>
      <c r="E271" s="362"/>
      <c r="F271" s="362"/>
      <c r="G271" s="362"/>
      <c r="H271" s="362"/>
      <c r="I271" s="362"/>
      <c r="J271" s="362"/>
      <c r="K271" s="362"/>
      <c r="L271" s="362"/>
      <c r="M271" s="362"/>
      <c r="N271" s="362"/>
      <c r="O271" s="362"/>
      <c r="P271" s="362"/>
    </row>
    <row r="272">
      <c r="A272" s="362"/>
      <c r="B272" s="362"/>
      <c r="C272" s="362"/>
      <c r="D272" s="362"/>
      <c r="E272" s="362"/>
      <c r="F272" s="362"/>
      <c r="G272" s="362"/>
      <c r="H272" s="362"/>
      <c r="I272" s="362"/>
      <c r="J272" s="362"/>
      <c r="K272" s="362"/>
      <c r="L272" s="362"/>
      <c r="M272" s="362"/>
      <c r="N272" s="362"/>
      <c r="O272" s="362"/>
      <c r="P272" s="362"/>
    </row>
    <row r="273">
      <c r="A273" s="362"/>
      <c r="B273" s="362"/>
      <c r="C273" s="362"/>
      <c r="D273" s="362"/>
      <c r="E273" s="362"/>
      <c r="F273" s="362"/>
      <c r="G273" s="362"/>
      <c r="H273" s="362"/>
      <c r="I273" s="362"/>
      <c r="J273" s="362"/>
      <c r="K273" s="362"/>
      <c r="L273" s="362"/>
      <c r="M273" s="362"/>
      <c r="N273" s="362"/>
      <c r="O273" s="362"/>
      <c r="P273" s="362"/>
    </row>
    <row r="274">
      <c r="A274" s="362"/>
      <c r="B274" s="362"/>
      <c r="C274" s="362"/>
      <c r="D274" s="362"/>
      <c r="E274" s="362"/>
      <c r="F274" s="362"/>
      <c r="G274" s="362"/>
      <c r="H274" s="362"/>
      <c r="I274" s="362"/>
      <c r="J274" s="362"/>
      <c r="K274" s="362"/>
      <c r="L274" s="362"/>
      <c r="M274" s="362"/>
      <c r="N274" s="362"/>
      <c r="O274" s="362"/>
      <c r="P274" s="362"/>
    </row>
    <row r="275">
      <c r="A275" s="362"/>
      <c r="B275" s="362"/>
      <c r="C275" s="362"/>
      <c r="D275" s="362"/>
      <c r="E275" s="362"/>
      <c r="F275" s="362"/>
      <c r="G275" s="362"/>
      <c r="H275" s="362"/>
      <c r="I275" s="362"/>
      <c r="J275" s="362"/>
      <c r="K275" s="362"/>
      <c r="L275" s="362"/>
      <c r="M275" s="362"/>
      <c r="N275" s="362"/>
      <c r="O275" s="362"/>
      <c r="P275" s="362"/>
    </row>
    <row r="276">
      <c r="A276" s="362"/>
      <c r="B276" s="362"/>
      <c r="C276" s="362"/>
      <c r="D276" s="362"/>
      <c r="E276" s="362"/>
      <c r="F276" s="362"/>
      <c r="G276" s="362"/>
      <c r="H276" s="362"/>
      <c r="I276" s="362"/>
      <c r="J276" s="362"/>
      <c r="K276" s="362"/>
      <c r="L276" s="362"/>
      <c r="M276" s="362"/>
      <c r="N276" s="362"/>
      <c r="O276" s="362"/>
      <c r="P276" s="362"/>
    </row>
    <row r="277">
      <c r="A277" s="362"/>
      <c r="B277" s="362"/>
      <c r="C277" s="362"/>
      <c r="D277" s="362"/>
      <c r="E277" s="362"/>
      <c r="F277" s="362"/>
      <c r="G277" s="362"/>
      <c r="H277" s="362"/>
      <c r="I277" s="362"/>
      <c r="J277" s="362"/>
      <c r="K277" s="362"/>
      <c r="L277" s="362"/>
      <c r="M277" s="362"/>
      <c r="N277" s="362"/>
      <c r="O277" s="362"/>
      <c r="P277" s="362"/>
    </row>
    <row r="278">
      <c r="A278" s="362"/>
      <c r="B278" s="362"/>
      <c r="C278" s="362"/>
      <c r="D278" s="362"/>
      <c r="E278" s="362"/>
      <c r="F278" s="362"/>
      <c r="G278" s="362"/>
      <c r="H278" s="362"/>
      <c r="I278" s="362"/>
      <c r="J278" s="362"/>
      <c r="K278" s="362"/>
      <c r="L278" s="362"/>
      <c r="M278" s="362"/>
      <c r="N278" s="362"/>
      <c r="O278" s="362"/>
      <c r="P278" s="362"/>
    </row>
    <row r="279">
      <c r="A279" s="362"/>
      <c r="B279" s="362"/>
      <c r="C279" s="362"/>
      <c r="D279" s="362"/>
      <c r="E279" s="362"/>
      <c r="F279" s="362"/>
      <c r="G279" s="362"/>
      <c r="H279" s="362"/>
      <c r="I279" s="362"/>
      <c r="J279" s="362"/>
      <c r="K279" s="362"/>
      <c r="L279" s="362"/>
      <c r="M279" s="362"/>
      <c r="N279" s="362"/>
      <c r="O279" s="362"/>
      <c r="P279" s="362"/>
    </row>
    <row r="280">
      <c r="A280" s="362"/>
      <c r="B280" s="362"/>
      <c r="C280" s="362"/>
      <c r="D280" s="362"/>
      <c r="E280" s="362"/>
      <c r="F280" s="362"/>
      <c r="G280" s="362"/>
      <c r="H280" s="362"/>
      <c r="I280" s="362"/>
      <c r="J280" s="362"/>
      <c r="K280" s="362"/>
      <c r="L280" s="362"/>
      <c r="M280" s="362"/>
      <c r="N280" s="362"/>
      <c r="O280" s="362"/>
      <c r="P280" s="362"/>
    </row>
    <row r="281">
      <c r="A281" s="362"/>
      <c r="B281" s="362"/>
      <c r="C281" s="362"/>
      <c r="D281" s="362"/>
      <c r="E281" s="362"/>
      <c r="F281" s="362"/>
      <c r="G281" s="362"/>
      <c r="H281" s="362"/>
      <c r="I281" s="362"/>
      <c r="J281" s="362"/>
      <c r="K281" s="362"/>
      <c r="L281" s="362"/>
      <c r="M281" s="362"/>
      <c r="N281" s="362"/>
      <c r="O281" s="362"/>
      <c r="P281" s="362"/>
    </row>
    <row r="282">
      <c r="A282" s="362"/>
      <c r="B282" s="362"/>
      <c r="C282" s="362"/>
      <c r="D282" s="362"/>
      <c r="E282" s="362"/>
      <c r="F282" s="362"/>
      <c r="G282" s="362"/>
      <c r="H282" s="362"/>
      <c r="I282" s="362"/>
      <c r="J282" s="362"/>
      <c r="K282" s="362"/>
      <c r="L282" s="362"/>
      <c r="M282" s="362"/>
      <c r="N282" s="362"/>
      <c r="O282" s="362"/>
      <c r="P282" s="362"/>
    </row>
    <row r="283">
      <c r="A283" s="362"/>
      <c r="B283" s="362"/>
      <c r="C283" s="362"/>
      <c r="D283" s="362"/>
      <c r="E283" s="362"/>
      <c r="F283" s="362"/>
      <c r="G283" s="362"/>
      <c r="H283" s="362"/>
      <c r="I283" s="362"/>
      <c r="J283" s="362"/>
      <c r="K283" s="362"/>
      <c r="L283" s="362"/>
      <c r="M283" s="362"/>
      <c r="N283" s="362"/>
      <c r="O283" s="362"/>
      <c r="P283" s="362"/>
    </row>
    <row r="284">
      <c r="A284" s="362"/>
      <c r="B284" s="362"/>
      <c r="C284" s="362"/>
      <c r="D284" s="362"/>
      <c r="E284" s="362"/>
      <c r="F284" s="362"/>
      <c r="G284" s="362"/>
      <c r="H284" s="362"/>
      <c r="I284" s="362"/>
      <c r="J284" s="362"/>
      <c r="K284" s="362"/>
      <c r="L284" s="362"/>
      <c r="M284" s="362"/>
      <c r="N284" s="362"/>
      <c r="O284" s="362"/>
      <c r="P284" s="362"/>
    </row>
    <row r="285">
      <c r="A285" s="362"/>
      <c r="B285" s="362"/>
      <c r="C285" s="362"/>
      <c r="D285" s="362"/>
      <c r="E285" s="362"/>
      <c r="F285" s="362"/>
      <c r="G285" s="362"/>
      <c r="H285" s="362"/>
      <c r="I285" s="362"/>
      <c r="J285" s="362"/>
      <c r="K285" s="362"/>
      <c r="L285" s="362"/>
      <c r="M285" s="362"/>
      <c r="N285" s="362"/>
      <c r="O285" s="362"/>
      <c r="P285" s="362"/>
    </row>
    <row r="286">
      <c r="A286" s="362"/>
      <c r="B286" s="362"/>
      <c r="C286" s="362"/>
      <c r="D286" s="362"/>
      <c r="E286" s="362"/>
      <c r="F286" s="362"/>
      <c r="G286" s="362"/>
      <c r="H286" s="362"/>
      <c r="I286" s="362"/>
      <c r="J286" s="362"/>
      <c r="K286" s="362"/>
      <c r="L286" s="362"/>
      <c r="M286" s="362"/>
      <c r="N286" s="362"/>
      <c r="O286" s="362"/>
      <c r="P286" s="362"/>
    </row>
    <row r="287">
      <c r="A287" s="362"/>
      <c r="B287" s="362"/>
      <c r="C287" s="362"/>
      <c r="D287" s="362"/>
      <c r="E287" s="362"/>
      <c r="F287" s="362"/>
      <c r="G287" s="362"/>
      <c r="H287" s="362"/>
      <c r="I287" s="362"/>
      <c r="J287" s="362"/>
      <c r="K287" s="362"/>
      <c r="L287" s="362"/>
      <c r="M287" s="362"/>
      <c r="N287" s="362"/>
      <c r="O287" s="362"/>
      <c r="P287" s="362"/>
    </row>
    <row r="288">
      <c r="A288" s="362"/>
      <c r="B288" s="362"/>
      <c r="C288" s="362"/>
      <c r="D288" s="362"/>
      <c r="E288" s="362"/>
      <c r="F288" s="362"/>
      <c r="G288" s="362"/>
      <c r="H288" s="362"/>
      <c r="I288" s="362"/>
      <c r="J288" s="362"/>
      <c r="K288" s="362"/>
      <c r="L288" s="362"/>
      <c r="M288" s="362"/>
      <c r="N288" s="362"/>
      <c r="O288" s="362"/>
      <c r="P288" s="362"/>
    </row>
    <row r="289">
      <c r="A289" s="362"/>
      <c r="B289" s="362"/>
      <c r="C289" s="362"/>
      <c r="D289" s="362"/>
      <c r="E289" s="362"/>
      <c r="F289" s="362"/>
      <c r="G289" s="362"/>
      <c r="H289" s="362"/>
      <c r="I289" s="362"/>
      <c r="J289" s="362"/>
      <c r="K289" s="362"/>
      <c r="L289" s="362"/>
      <c r="M289" s="362"/>
      <c r="N289" s="362"/>
      <c r="O289" s="362"/>
      <c r="P289" s="362"/>
    </row>
    <row r="290">
      <c r="A290" s="362"/>
      <c r="B290" s="362"/>
      <c r="C290" s="362"/>
      <c r="D290" s="362"/>
      <c r="E290" s="362"/>
      <c r="F290" s="362"/>
      <c r="G290" s="362"/>
      <c r="H290" s="362"/>
      <c r="I290" s="362"/>
      <c r="J290" s="362"/>
      <c r="K290" s="362"/>
      <c r="L290" s="362"/>
      <c r="M290" s="362"/>
      <c r="N290" s="362"/>
      <c r="O290" s="362"/>
      <c r="P290" s="362"/>
    </row>
    <row r="291">
      <c r="A291" s="362"/>
      <c r="B291" s="362"/>
      <c r="C291" s="362"/>
      <c r="D291" s="362"/>
      <c r="E291" s="362"/>
      <c r="F291" s="362"/>
      <c r="G291" s="362"/>
      <c r="H291" s="362"/>
      <c r="I291" s="362"/>
      <c r="J291" s="362"/>
      <c r="K291" s="362"/>
      <c r="L291" s="362"/>
      <c r="M291" s="362"/>
      <c r="N291" s="362"/>
      <c r="O291" s="362"/>
      <c r="P291" s="362"/>
    </row>
    <row r="292">
      <c r="A292" s="362"/>
      <c r="B292" s="362"/>
      <c r="C292" s="362"/>
      <c r="D292" s="362"/>
      <c r="E292" s="362"/>
      <c r="F292" s="362"/>
      <c r="G292" s="362"/>
      <c r="H292" s="362"/>
      <c r="I292" s="362"/>
      <c r="J292" s="362"/>
      <c r="K292" s="362"/>
      <c r="L292" s="362"/>
      <c r="M292" s="362"/>
      <c r="N292" s="362"/>
      <c r="O292" s="362"/>
      <c r="P292" s="362"/>
    </row>
    <row r="293">
      <c r="A293" s="362"/>
      <c r="B293" s="362"/>
      <c r="C293" s="362"/>
      <c r="D293" s="362"/>
      <c r="E293" s="362"/>
      <c r="F293" s="362"/>
      <c r="G293" s="362"/>
      <c r="H293" s="362"/>
      <c r="I293" s="362"/>
      <c r="J293" s="362"/>
      <c r="K293" s="362"/>
      <c r="L293" s="362"/>
      <c r="M293" s="362"/>
      <c r="N293" s="362"/>
      <c r="O293" s="362"/>
      <c r="P293" s="362"/>
    </row>
    <row r="294">
      <c r="A294" s="362"/>
      <c r="B294" s="362"/>
      <c r="C294" s="362"/>
      <c r="D294" s="362"/>
      <c r="E294" s="362"/>
      <c r="F294" s="362"/>
      <c r="G294" s="362"/>
      <c r="H294" s="362"/>
      <c r="I294" s="362"/>
      <c r="J294" s="362"/>
      <c r="K294" s="362"/>
      <c r="L294" s="362"/>
      <c r="M294" s="362"/>
      <c r="N294" s="362"/>
      <c r="O294" s="362"/>
      <c r="P294" s="362"/>
    </row>
    <row r="295">
      <c r="A295" s="362"/>
      <c r="B295" s="362"/>
      <c r="C295" s="362"/>
      <c r="D295" s="362"/>
      <c r="E295" s="362"/>
      <c r="F295" s="362"/>
      <c r="G295" s="362"/>
      <c r="H295" s="362"/>
      <c r="I295" s="362"/>
      <c r="J295" s="362"/>
      <c r="K295" s="362"/>
      <c r="L295" s="362"/>
      <c r="M295" s="362"/>
      <c r="N295" s="362"/>
      <c r="O295" s="362"/>
      <c r="P295" s="362"/>
    </row>
    <row r="296">
      <c r="A296" s="362"/>
      <c r="B296" s="362"/>
      <c r="C296" s="362"/>
      <c r="D296" s="362"/>
      <c r="E296" s="362"/>
      <c r="F296" s="362"/>
      <c r="G296" s="362"/>
      <c r="H296" s="362"/>
      <c r="I296" s="362"/>
      <c r="J296" s="362"/>
      <c r="K296" s="362"/>
      <c r="L296" s="362"/>
      <c r="M296" s="362"/>
      <c r="N296" s="362"/>
      <c r="O296" s="362"/>
      <c r="P296" s="362"/>
    </row>
    <row r="297">
      <c r="A297" s="362"/>
      <c r="B297" s="362"/>
      <c r="C297" s="362"/>
      <c r="D297" s="362"/>
      <c r="E297" s="362"/>
      <c r="F297" s="362"/>
      <c r="G297" s="362"/>
      <c r="H297" s="362"/>
      <c r="I297" s="362"/>
      <c r="J297" s="362"/>
      <c r="K297" s="362"/>
      <c r="L297" s="362"/>
      <c r="M297" s="362"/>
      <c r="N297" s="362"/>
      <c r="O297" s="362"/>
      <c r="P297" s="362"/>
    </row>
    <row r="298">
      <c r="A298" s="362"/>
      <c r="B298" s="362"/>
      <c r="C298" s="362"/>
      <c r="D298" s="362"/>
      <c r="E298" s="362"/>
      <c r="F298" s="362"/>
      <c r="G298" s="362"/>
      <c r="H298" s="362"/>
      <c r="I298" s="362"/>
      <c r="J298" s="362"/>
      <c r="K298" s="362"/>
      <c r="L298" s="362"/>
      <c r="M298" s="362"/>
      <c r="N298" s="362"/>
      <c r="O298" s="362"/>
      <c r="P298" s="362"/>
    </row>
    <row r="299">
      <c r="A299" s="362"/>
      <c r="B299" s="362"/>
      <c r="C299" s="362"/>
      <c r="D299" s="362"/>
      <c r="E299" s="362"/>
      <c r="F299" s="362"/>
      <c r="G299" s="362"/>
      <c r="H299" s="362"/>
      <c r="I299" s="362"/>
      <c r="J299" s="362"/>
      <c r="K299" s="362"/>
      <c r="L299" s="362"/>
      <c r="M299" s="362"/>
      <c r="N299" s="362"/>
      <c r="O299" s="362"/>
      <c r="P299" s="362"/>
    </row>
    <row r="300">
      <c r="A300" s="362"/>
      <c r="B300" s="362"/>
      <c r="C300" s="362"/>
      <c r="D300" s="362"/>
      <c r="E300" s="362"/>
      <c r="F300" s="362"/>
      <c r="G300" s="362"/>
      <c r="H300" s="362"/>
      <c r="I300" s="362"/>
      <c r="J300" s="362"/>
      <c r="K300" s="362"/>
      <c r="L300" s="362"/>
      <c r="M300" s="362"/>
      <c r="N300" s="362"/>
      <c r="O300" s="362"/>
      <c r="P300" s="362"/>
    </row>
    <row r="301">
      <c r="A301" s="362"/>
      <c r="B301" s="362"/>
      <c r="C301" s="362"/>
      <c r="D301" s="362"/>
      <c r="E301" s="362"/>
      <c r="F301" s="362"/>
      <c r="G301" s="362"/>
      <c r="H301" s="362"/>
      <c r="I301" s="362"/>
      <c r="J301" s="362"/>
      <c r="K301" s="362"/>
      <c r="L301" s="362"/>
      <c r="M301" s="362"/>
      <c r="N301" s="362"/>
      <c r="O301" s="362"/>
      <c r="P301" s="362"/>
    </row>
    <row r="302">
      <c r="A302" s="362"/>
      <c r="B302" s="362"/>
      <c r="C302" s="362"/>
      <c r="D302" s="362"/>
      <c r="E302" s="362"/>
      <c r="F302" s="362"/>
      <c r="G302" s="362"/>
      <c r="H302" s="362"/>
      <c r="I302" s="362"/>
      <c r="J302" s="362"/>
      <c r="K302" s="362"/>
      <c r="L302" s="362"/>
      <c r="M302" s="362"/>
      <c r="N302" s="362"/>
      <c r="O302" s="362"/>
      <c r="P302" s="362"/>
    </row>
    <row r="303">
      <c r="A303" s="362"/>
      <c r="B303" s="362"/>
      <c r="C303" s="362"/>
      <c r="D303" s="362"/>
      <c r="E303" s="362"/>
      <c r="F303" s="362"/>
      <c r="G303" s="362"/>
      <c r="H303" s="362"/>
      <c r="I303" s="362"/>
      <c r="J303" s="362"/>
      <c r="K303" s="362"/>
      <c r="L303" s="362"/>
      <c r="M303" s="362"/>
      <c r="N303" s="362"/>
      <c r="O303" s="362"/>
      <c r="P303" s="362"/>
    </row>
    <row r="304">
      <c r="A304" s="362"/>
      <c r="B304" s="362"/>
      <c r="C304" s="362"/>
      <c r="D304" s="362"/>
      <c r="E304" s="362"/>
      <c r="F304" s="362"/>
      <c r="G304" s="362"/>
      <c r="H304" s="362"/>
      <c r="I304" s="362"/>
      <c r="J304" s="362"/>
      <c r="K304" s="362"/>
      <c r="L304" s="362"/>
      <c r="M304" s="362"/>
      <c r="N304" s="362"/>
      <c r="O304" s="362"/>
      <c r="P304" s="362"/>
    </row>
    <row r="305">
      <c r="A305" s="362"/>
      <c r="B305" s="362"/>
      <c r="C305" s="362"/>
      <c r="D305" s="362"/>
      <c r="E305" s="362"/>
      <c r="F305" s="362"/>
      <c r="G305" s="362"/>
      <c r="H305" s="362"/>
      <c r="I305" s="362"/>
      <c r="J305" s="362"/>
      <c r="K305" s="362"/>
      <c r="L305" s="362"/>
      <c r="M305" s="362"/>
      <c r="N305" s="362"/>
      <c r="O305" s="362"/>
      <c r="P305" s="362"/>
    </row>
    <row r="306">
      <c r="A306" s="362"/>
      <c r="B306" s="362"/>
      <c r="C306" s="362"/>
      <c r="D306" s="362"/>
      <c r="E306" s="362"/>
      <c r="F306" s="362"/>
      <c r="G306" s="362"/>
      <c r="H306" s="362"/>
      <c r="I306" s="362"/>
      <c r="J306" s="362"/>
      <c r="K306" s="362"/>
      <c r="L306" s="362"/>
      <c r="M306" s="362"/>
      <c r="N306" s="362"/>
      <c r="O306" s="362"/>
      <c r="P306" s="362"/>
    </row>
    <row r="307">
      <c r="A307" s="362"/>
      <c r="B307" s="362"/>
      <c r="C307" s="362"/>
      <c r="D307" s="362"/>
      <c r="E307" s="362"/>
      <c r="F307" s="362"/>
      <c r="G307" s="362"/>
      <c r="H307" s="362"/>
      <c r="I307" s="362"/>
      <c r="J307" s="362"/>
      <c r="K307" s="362"/>
      <c r="L307" s="362"/>
      <c r="M307" s="362"/>
      <c r="N307" s="362"/>
      <c r="O307" s="362"/>
      <c r="P307" s="362"/>
    </row>
    <row r="308">
      <c r="A308" s="362"/>
      <c r="B308" s="362"/>
      <c r="C308" s="362"/>
      <c r="D308" s="362"/>
      <c r="E308" s="362"/>
      <c r="F308" s="362"/>
      <c r="G308" s="362"/>
      <c r="H308" s="362"/>
      <c r="I308" s="362"/>
      <c r="J308" s="362"/>
      <c r="K308" s="362"/>
      <c r="L308" s="362"/>
      <c r="M308" s="362"/>
      <c r="N308" s="362"/>
      <c r="O308" s="362"/>
      <c r="P308" s="362"/>
    </row>
    <row r="309">
      <c r="A309" s="362"/>
      <c r="B309" s="362"/>
      <c r="C309" s="362"/>
      <c r="D309" s="362"/>
      <c r="E309" s="362"/>
      <c r="F309" s="362"/>
      <c r="G309" s="362"/>
      <c r="H309" s="362"/>
      <c r="I309" s="362"/>
      <c r="J309" s="362"/>
      <c r="K309" s="362"/>
      <c r="L309" s="362"/>
      <c r="M309" s="362"/>
      <c r="N309" s="362"/>
      <c r="O309" s="362"/>
      <c r="P309" s="362"/>
    </row>
    <row r="310">
      <c r="A310" s="362"/>
      <c r="B310" s="362"/>
      <c r="C310" s="362"/>
      <c r="D310" s="362"/>
      <c r="E310" s="362"/>
      <c r="F310" s="362"/>
      <c r="G310" s="362"/>
      <c r="H310" s="362"/>
      <c r="I310" s="362"/>
      <c r="J310" s="362"/>
      <c r="K310" s="362"/>
      <c r="L310" s="362"/>
      <c r="M310" s="362"/>
      <c r="N310" s="362"/>
      <c r="O310" s="362"/>
      <c r="P310" s="362"/>
    </row>
    <row r="311">
      <c r="A311" s="362"/>
      <c r="B311" s="362"/>
      <c r="C311" s="362"/>
      <c r="D311" s="362"/>
      <c r="E311" s="362"/>
      <c r="F311" s="362"/>
      <c r="G311" s="362"/>
      <c r="H311" s="362"/>
      <c r="I311" s="362"/>
      <c r="J311" s="362"/>
      <c r="K311" s="362"/>
      <c r="L311" s="362"/>
      <c r="M311" s="362"/>
      <c r="N311" s="362"/>
      <c r="O311" s="362"/>
      <c r="P311" s="362"/>
    </row>
    <row r="312">
      <c r="A312" s="362"/>
      <c r="B312" s="362"/>
      <c r="C312" s="362"/>
      <c r="D312" s="362"/>
      <c r="E312" s="362"/>
      <c r="F312" s="362"/>
      <c r="G312" s="362"/>
      <c r="H312" s="362"/>
      <c r="I312" s="362"/>
      <c r="J312" s="362"/>
      <c r="K312" s="362"/>
      <c r="L312" s="362"/>
      <c r="M312" s="362"/>
      <c r="N312" s="362"/>
      <c r="O312" s="362"/>
      <c r="P312" s="362"/>
    </row>
    <row r="313">
      <c r="A313" s="362"/>
      <c r="B313" s="362"/>
      <c r="C313" s="362"/>
      <c r="D313" s="362"/>
      <c r="E313" s="362"/>
      <c r="F313" s="362"/>
      <c r="G313" s="362"/>
      <c r="H313" s="362"/>
      <c r="I313" s="362"/>
      <c r="J313" s="362"/>
      <c r="K313" s="362"/>
      <c r="L313" s="362"/>
      <c r="M313" s="362"/>
      <c r="N313" s="362"/>
      <c r="O313" s="362"/>
      <c r="P313" s="362"/>
    </row>
    <row r="314">
      <c r="A314" s="362"/>
      <c r="B314" s="362"/>
      <c r="C314" s="362"/>
      <c r="D314" s="362"/>
      <c r="E314" s="362"/>
      <c r="F314" s="362"/>
      <c r="G314" s="362"/>
      <c r="H314" s="362"/>
      <c r="I314" s="362"/>
      <c r="J314" s="362"/>
      <c r="K314" s="362"/>
      <c r="L314" s="362"/>
      <c r="M314" s="362"/>
      <c r="N314" s="362"/>
      <c r="O314" s="362"/>
      <c r="P314" s="362"/>
    </row>
    <row r="315">
      <c r="A315" s="362"/>
      <c r="B315" s="362"/>
      <c r="C315" s="362"/>
      <c r="D315" s="362"/>
      <c r="E315" s="362"/>
      <c r="F315" s="362"/>
      <c r="G315" s="362"/>
      <c r="H315" s="362"/>
      <c r="I315" s="362"/>
      <c r="J315" s="362"/>
      <c r="K315" s="362"/>
      <c r="L315" s="362"/>
      <c r="M315" s="362"/>
      <c r="N315" s="362"/>
      <c r="O315" s="362"/>
      <c r="P315" s="362"/>
    </row>
    <row r="316">
      <c r="A316" s="362"/>
      <c r="B316" s="362"/>
      <c r="C316" s="362"/>
      <c r="D316" s="362"/>
      <c r="E316" s="362"/>
      <c r="F316" s="362"/>
      <c r="G316" s="362"/>
      <c r="H316" s="362"/>
      <c r="I316" s="362"/>
      <c r="J316" s="362"/>
      <c r="K316" s="362"/>
      <c r="L316" s="362"/>
      <c r="M316" s="362"/>
      <c r="N316" s="362"/>
      <c r="O316" s="362"/>
      <c r="P316" s="362"/>
    </row>
    <row r="317">
      <c r="A317" s="362"/>
      <c r="B317" s="362"/>
      <c r="C317" s="362"/>
      <c r="D317" s="362"/>
      <c r="E317" s="362"/>
      <c r="F317" s="362"/>
      <c r="G317" s="362"/>
      <c r="H317" s="362"/>
      <c r="I317" s="362"/>
      <c r="J317" s="362"/>
      <c r="K317" s="362"/>
      <c r="L317" s="362"/>
      <c r="M317" s="362"/>
      <c r="N317" s="362"/>
      <c r="O317" s="362"/>
      <c r="P317" s="362"/>
    </row>
    <row r="318">
      <c r="A318" s="362"/>
      <c r="B318" s="362"/>
      <c r="C318" s="362"/>
      <c r="D318" s="362"/>
      <c r="E318" s="362"/>
      <c r="F318" s="362"/>
      <c r="G318" s="362"/>
      <c r="H318" s="362"/>
      <c r="I318" s="362"/>
      <c r="J318" s="362"/>
      <c r="K318" s="362"/>
      <c r="L318" s="362"/>
      <c r="M318" s="362"/>
      <c r="N318" s="362"/>
      <c r="O318" s="362"/>
      <c r="P318" s="362"/>
    </row>
    <row r="319">
      <c r="A319" s="362"/>
      <c r="B319" s="362"/>
      <c r="C319" s="362"/>
      <c r="D319" s="362"/>
      <c r="E319" s="362"/>
      <c r="F319" s="362"/>
      <c r="G319" s="362"/>
      <c r="H319" s="362"/>
      <c r="I319" s="362"/>
      <c r="J319" s="362"/>
      <c r="K319" s="362"/>
      <c r="L319" s="362"/>
      <c r="M319" s="362"/>
      <c r="N319" s="362"/>
      <c r="O319" s="362"/>
      <c r="P319" s="362"/>
    </row>
    <row r="320">
      <c r="A320" s="362"/>
      <c r="B320" s="362"/>
      <c r="C320" s="362"/>
      <c r="D320" s="362"/>
      <c r="E320" s="362"/>
      <c r="F320" s="362"/>
      <c r="G320" s="362"/>
      <c r="H320" s="362"/>
      <c r="I320" s="362"/>
      <c r="J320" s="362"/>
      <c r="K320" s="362"/>
      <c r="L320" s="362"/>
      <c r="M320" s="362"/>
      <c r="N320" s="362"/>
      <c r="O320" s="362"/>
      <c r="P320" s="362"/>
    </row>
    <row r="321">
      <c r="A321" s="362"/>
      <c r="B321" s="362"/>
      <c r="C321" s="362"/>
      <c r="D321" s="362"/>
      <c r="E321" s="362"/>
      <c r="F321" s="362"/>
      <c r="G321" s="362"/>
      <c r="H321" s="362"/>
      <c r="I321" s="362"/>
      <c r="J321" s="362"/>
      <c r="K321" s="362"/>
      <c r="L321" s="362"/>
      <c r="M321" s="362"/>
      <c r="N321" s="362"/>
      <c r="O321" s="362"/>
      <c r="P321" s="362"/>
    </row>
    <row r="322">
      <c r="A322" s="362"/>
      <c r="B322" s="362"/>
      <c r="C322" s="362"/>
      <c r="D322" s="362"/>
      <c r="E322" s="362"/>
      <c r="F322" s="362"/>
      <c r="G322" s="362"/>
      <c r="H322" s="362"/>
      <c r="I322" s="362"/>
      <c r="J322" s="362"/>
      <c r="K322" s="362"/>
      <c r="L322" s="362"/>
      <c r="M322" s="362"/>
      <c r="N322" s="362"/>
      <c r="O322" s="362"/>
      <c r="P322" s="362"/>
    </row>
    <row r="323">
      <c r="A323" s="362"/>
      <c r="B323" s="362"/>
      <c r="C323" s="362"/>
      <c r="D323" s="362"/>
      <c r="E323" s="362"/>
      <c r="F323" s="362"/>
      <c r="G323" s="362"/>
      <c r="H323" s="362"/>
      <c r="I323" s="362"/>
      <c r="J323" s="362"/>
      <c r="K323" s="362"/>
      <c r="L323" s="362"/>
      <c r="M323" s="362"/>
      <c r="N323" s="362"/>
      <c r="O323" s="362"/>
      <c r="P323" s="362"/>
    </row>
    <row r="324">
      <c r="A324" s="362"/>
      <c r="B324" s="362"/>
      <c r="C324" s="362"/>
      <c r="D324" s="362"/>
      <c r="E324" s="362"/>
      <c r="F324" s="362"/>
      <c r="G324" s="362"/>
      <c r="H324" s="362"/>
      <c r="I324" s="362"/>
      <c r="J324" s="362"/>
      <c r="K324" s="362"/>
      <c r="L324" s="362"/>
      <c r="M324" s="362"/>
      <c r="N324" s="362"/>
      <c r="O324" s="362"/>
      <c r="P324" s="362"/>
    </row>
    <row r="325">
      <c r="A325" s="362"/>
      <c r="B325" s="362"/>
      <c r="C325" s="362"/>
      <c r="D325" s="362"/>
      <c r="E325" s="362"/>
      <c r="F325" s="362"/>
      <c r="G325" s="362"/>
      <c r="H325" s="362"/>
      <c r="I325" s="362"/>
      <c r="J325" s="362"/>
      <c r="K325" s="362"/>
      <c r="L325" s="362"/>
      <c r="M325" s="362"/>
      <c r="N325" s="362"/>
      <c r="O325" s="362"/>
      <c r="P325" s="362"/>
    </row>
    <row r="326">
      <c r="A326" s="362"/>
      <c r="B326" s="362"/>
      <c r="C326" s="362"/>
      <c r="D326" s="362"/>
      <c r="E326" s="362"/>
      <c r="F326" s="362"/>
      <c r="G326" s="362"/>
      <c r="H326" s="362"/>
      <c r="I326" s="362"/>
      <c r="J326" s="362"/>
      <c r="K326" s="362"/>
      <c r="L326" s="362"/>
      <c r="M326" s="362"/>
      <c r="N326" s="362"/>
      <c r="O326" s="362"/>
      <c r="P326" s="362"/>
    </row>
    <row r="327">
      <c r="A327" s="362"/>
      <c r="B327" s="362"/>
      <c r="C327" s="362"/>
      <c r="D327" s="362"/>
      <c r="E327" s="362"/>
      <c r="F327" s="362"/>
      <c r="G327" s="362"/>
      <c r="H327" s="362"/>
      <c r="I327" s="362"/>
      <c r="J327" s="362"/>
      <c r="K327" s="362"/>
      <c r="L327" s="362"/>
      <c r="M327" s="362"/>
      <c r="N327" s="362"/>
      <c r="O327" s="362"/>
      <c r="P327" s="362"/>
    </row>
    <row r="328">
      <c r="A328" s="362"/>
      <c r="B328" s="362"/>
      <c r="C328" s="362"/>
      <c r="D328" s="362"/>
      <c r="E328" s="362"/>
      <c r="F328" s="362"/>
      <c r="G328" s="362"/>
      <c r="H328" s="362"/>
      <c r="I328" s="362"/>
      <c r="J328" s="362"/>
      <c r="K328" s="362"/>
      <c r="L328" s="362"/>
      <c r="M328" s="362"/>
      <c r="N328" s="362"/>
      <c r="O328" s="362"/>
      <c r="P328" s="362"/>
    </row>
    <row r="329">
      <c r="A329" s="362"/>
      <c r="B329" s="362"/>
      <c r="C329" s="362"/>
      <c r="D329" s="362"/>
      <c r="E329" s="362"/>
      <c r="F329" s="362"/>
      <c r="G329" s="362"/>
      <c r="H329" s="362"/>
      <c r="I329" s="362"/>
      <c r="J329" s="362"/>
      <c r="K329" s="362"/>
      <c r="L329" s="362"/>
      <c r="M329" s="362"/>
      <c r="N329" s="362"/>
      <c r="O329" s="362"/>
      <c r="P329" s="362"/>
    </row>
    <row r="330">
      <c r="A330" s="362"/>
      <c r="B330" s="362"/>
      <c r="C330" s="362"/>
      <c r="D330" s="362"/>
      <c r="E330" s="362"/>
      <c r="F330" s="362"/>
      <c r="G330" s="362"/>
      <c r="H330" s="362"/>
      <c r="I330" s="362"/>
      <c r="J330" s="362"/>
      <c r="K330" s="362"/>
      <c r="L330" s="362"/>
      <c r="M330" s="362"/>
      <c r="N330" s="362"/>
      <c r="O330" s="362"/>
      <c r="P330" s="362"/>
    </row>
    <row r="331">
      <c r="A331" s="362"/>
      <c r="B331" s="362"/>
      <c r="C331" s="362"/>
      <c r="D331" s="362"/>
      <c r="E331" s="362"/>
      <c r="F331" s="362"/>
      <c r="G331" s="362"/>
      <c r="H331" s="362"/>
      <c r="I331" s="362"/>
      <c r="J331" s="362"/>
      <c r="K331" s="362"/>
      <c r="L331" s="362"/>
      <c r="M331" s="362"/>
      <c r="N331" s="362"/>
      <c r="O331" s="362"/>
      <c r="P331" s="362"/>
    </row>
    <row r="332">
      <c r="A332" s="362"/>
      <c r="B332" s="362"/>
      <c r="C332" s="362"/>
      <c r="D332" s="362"/>
      <c r="E332" s="362"/>
      <c r="F332" s="362"/>
      <c r="G332" s="362"/>
      <c r="H332" s="362"/>
      <c r="I332" s="362"/>
      <c r="J332" s="362"/>
      <c r="K332" s="362"/>
      <c r="L332" s="362"/>
      <c r="M332" s="362"/>
      <c r="N332" s="362"/>
      <c r="O332" s="362"/>
      <c r="P332" s="362"/>
    </row>
    <row r="333">
      <c r="A333" s="362"/>
      <c r="B333" s="362"/>
      <c r="C333" s="362"/>
      <c r="D333" s="362"/>
      <c r="E333" s="362"/>
      <c r="F333" s="362"/>
      <c r="G333" s="362"/>
      <c r="H333" s="362"/>
      <c r="I333" s="362"/>
      <c r="J333" s="362"/>
      <c r="K333" s="362"/>
      <c r="L333" s="362"/>
      <c r="M333" s="362"/>
      <c r="N333" s="362"/>
      <c r="O333" s="362"/>
      <c r="P333" s="362"/>
    </row>
    <row r="334">
      <c r="A334" s="362"/>
      <c r="B334" s="362"/>
      <c r="C334" s="362"/>
      <c r="D334" s="362"/>
      <c r="E334" s="362"/>
      <c r="F334" s="362"/>
      <c r="G334" s="362"/>
      <c r="H334" s="362"/>
      <c r="I334" s="362"/>
      <c r="J334" s="362"/>
      <c r="K334" s="362"/>
      <c r="L334" s="362"/>
      <c r="M334" s="362"/>
      <c r="N334" s="362"/>
      <c r="O334" s="362"/>
      <c r="P334" s="362"/>
    </row>
    <row r="335">
      <c r="A335" s="362"/>
      <c r="B335" s="362"/>
      <c r="C335" s="362"/>
      <c r="D335" s="362"/>
      <c r="E335" s="362"/>
      <c r="F335" s="362"/>
      <c r="G335" s="362"/>
      <c r="H335" s="362"/>
      <c r="I335" s="362"/>
      <c r="J335" s="362"/>
      <c r="K335" s="362"/>
      <c r="L335" s="362"/>
      <c r="M335" s="362"/>
      <c r="N335" s="362"/>
      <c r="O335" s="362"/>
      <c r="P335" s="362"/>
    </row>
    <row r="336">
      <c r="A336" s="362"/>
      <c r="B336" s="362"/>
      <c r="C336" s="362"/>
      <c r="D336" s="362"/>
      <c r="E336" s="362"/>
      <c r="F336" s="362"/>
      <c r="G336" s="362"/>
      <c r="H336" s="362"/>
      <c r="I336" s="362"/>
      <c r="J336" s="362"/>
      <c r="K336" s="362"/>
      <c r="L336" s="362"/>
      <c r="M336" s="362"/>
      <c r="N336" s="362"/>
      <c r="O336" s="362"/>
      <c r="P336" s="362"/>
    </row>
    <row r="337">
      <c r="A337" s="362"/>
      <c r="B337" s="362"/>
      <c r="C337" s="362"/>
      <c r="D337" s="362"/>
      <c r="E337" s="362"/>
      <c r="F337" s="362"/>
      <c r="G337" s="362"/>
      <c r="H337" s="362"/>
      <c r="I337" s="362"/>
      <c r="J337" s="362"/>
      <c r="K337" s="362"/>
      <c r="L337" s="362"/>
      <c r="M337" s="362"/>
      <c r="N337" s="362"/>
      <c r="O337" s="362"/>
      <c r="P337" s="362"/>
    </row>
    <row r="338">
      <c r="A338" s="362"/>
      <c r="B338" s="362"/>
      <c r="C338" s="362"/>
      <c r="D338" s="362"/>
      <c r="E338" s="362"/>
      <c r="F338" s="362"/>
      <c r="G338" s="362"/>
      <c r="H338" s="362"/>
      <c r="I338" s="362"/>
      <c r="J338" s="362"/>
      <c r="K338" s="362"/>
      <c r="L338" s="362"/>
      <c r="M338" s="362"/>
      <c r="N338" s="362"/>
      <c r="O338" s="362"/>
      <c r="P338" s="362"/>
    </row>
    <row r="339">
      <c r="A339" s="362"/>
      <c r="B339" s="362"/>
      <c r="C339" s="362"/>
      <c r="D339" s="362"/>
      <c r="E339" s="362"/>
      <c r="F339" s="362"/>
      <c r="G339" s="362"/>
      <c r="H339" s="362"/>
      <c r="I339" s="362"/>
      <c r="J339" s="362"/>
      <c r="K339" s="362"/>
      <c r="L339" s="362"/>
      <c r="M339" s="362"/>
      <c r="N339" s="362"/>
      <c r="O339" s="362"/>
      <c r="P339" s="362"/>
    </row>
    <row r="340">
      <c r="A340" s="362"/>
      <c r="B340" s="362"/>
      <c r="C340" s="362"/>
      <c r="D340" s="362"/>
      <c r="E340" s="362"/>
      <c r="F340" s="362"/>
      <c r="G340" s="362"/>
      <c r="H340" s="362"/>
      <c r="I340" s="362"/>
      <c r="J340" s="362"/>
      <c r="K340" s="362"/>
      <c r="L340" s="362"/>
      <c r="M340" s="362"/>
      <c r="N340" s="362"/>
      <c r="O340" s="362"/>
      <c r="P340" s="362"/>
    </row>
    <row r="341">
      <c r="A341" s="362"/>
      <c r="B341" s="362"/>
      <c r="C341" s="362"/>
      <c r="D341" s="362"/>
      <c r="E341" s="362"/>
      <c r="F341" s="362"/>
      <c r="G341" s="362"/>
      <c r="H341" s="362"/>
      <c r="I341" s="362"/>
      <c r="J341" s="362"/>
      <c r="K341" s="362"/>
      <c r="L341" s="362"/>
      <c r="M341" s="362"/>
      <c r="N341" s="362"/>
      <c r="O341" s="362"/>
      <c r="P341" s="362"/>
    </row>
    <row r="342">
      <c r="A342" s="362"/>
      <c r="B342" s="362"/>
      <c r="C342" s="362"/>
      <c r="D342" s="362"/>
      <c r="E342" s="362"/>
      <c r="F342" s="362"/>
      <c r="G342" s="362"/>
      <c r="H342" s="362"/>
      <c r="I342" s="362"/>
      <c r="J342" s="362"/>
      <c r="K342" s="362"/>
      <c r="L342" s="362"/>
      <c r="M342" s="362"/>
      <c r="N342" s="362"/>
      <c r="O342" s="362"/>
      <c r="P342" s="362"/>
    </row>
    <row r="343">
      <c r="A343" s="362"/>
      <c r="B343" s="362"/>
      <c r="C343" s="362"/>
      <c r="D343" s="362"/>
      <c r="E343" s="362"/>
      <c r="F343" s="362"/>
      <c r="G343" s="362"/>
      <c r="H343" s="362"/>
      <c r="I343" s="362"/>
      <c r="J343" s="362"/>
      <c r="K343" s="362"/>
      <c r="L343" s="362"/>
      <c r="M343" s="362"/>
      <c r="N343" s="362"/>
      <c r="O343" s="362"/>
      <c r="P343" s="362"/>
    </row>
    <row r="344">
      <c r="A344" s="362"/>
      <c r="B344" s="362"/>
      <c r="C344" s="362"/>
      <c r="D344" s="362"/>
      <c r="E344" s="362"/>
      <c r="F344" s="362"/>
      <c r="G344" s="362"/>
      <c r="H344" s="362"/>
      <c r="I344" s="362"/>
      <c r="J344" s="362"/>
      <c r="K344" s="362"/>
      <c r="L344" s="362"/>
      <c r="M344" s="362"/>
      <c r="N344" s="362"/>
      <c r="O344" s="362"/>
      <c r="P344" s="362"/>
    </row>
    <row r="345">
      <c r="A345" s="362"/>
      <c r="B345" s="362"/>
      <c r="C345" s="362"/>
      <c r="D345" s="362"/>
      <c r="E345" s="362"/>
      <c r="F345" s="362"/>
      <c r="G345" s="362"/>
      <c r="H345" s="362"/>
      <c r="I345" s="362"/>
      <c r="J345" s="362"/>
      <c r="K345" s="362"/>
      <c r="L345" s="362"/>
      <c r="M345" s="362"/>
      <c r="N345" s="362"/>
      <c r="O345" s="362"/>
      <c r="P345" s="362"/>
    </row>
    <row r="346">
      <c r="A346" s="362"/>
      <c r="B346" s="362"/>
      <c r="C346" s="362"/>
      <c r="D346" s="362"/>
      <c r="E346" s="362"/>
      <c r="F346" s="362"/>
      <c r="G346" s="362"/>
      <c r="H346" s="362"/>
      <c r="I346" s="362"/>
      <c r="J346" s="362"/>
      <c r="K346" s="362"/>
      <c r="L346" s="362"/>
      <c r="M346" s="362"/>
      <c r="N346" s="362"/>
      <c r="O346" s="362"/>
      <c r="P346" s="362"/>
    </row>
    <row r="347">
      <c r="A347" s="362"/>
      <c r="B347" s="362"/>
      <c r="C347" s="362"/>
      <c r="D347" s="362"/>
      <c r="E347" s="362"/>
      <c r="F347" s="362"/>
      <c r="G347" s="362"/>
      <c r="H347" s="362"/>
      <c r="I347" s="362"/>
      <c r="J347" s="362"/>
      <c r="K347" s="362"/>
      <c r="L347" s="362"/>
      <c r="M347" s="362"/>
      <c r="N347" s="362"/>
      <c r="O347" s="362"/>
      <c r="P347" s="362"/>
    </row>
    <row r="348">
      <c r="A348" s="362"/>
      <c r="B348" s="362"/>
      <c r="C348" s="362"/>
      <c r="D348" s="362"/>
      <c r="E348" s="362"/>
      <c r="F348" s="362"/>
      <c r="G348" s="362"/>
      <c r="H348" s="362"/>
      <c r="I348" s="362"/>
      <c r="J348" s="362"/>
      <c r="K348" s="362"/>
      <c r="L348" s="362"/>
      <c r="M348" s="362"/>
      <c r="N348" s="362"/>
      <c r="O348" s="362"/>
      <c r="P348" s="362"/>
    </row>
    <row r="349">
      <c r="A349" s="362"/>
      <c r="B349" s="362"/>
      <c r="C349" s="362"/>
      <c r="D349" s="362"/>
      <c r="E349" s="362"/>
      <c r="F349" s="362"/>
      <c r="G349" s="362"/>
      <c r="H349" s="362"/>
      <c r="I349" s="362"/>
      <c r="J349" s="362"/>
      <c r="K349" s="362"/>
      <c r="L349" s="362"/>
      <c r="M349" s="362"/>
      <c r="N349" s="362"/>
      <c r="O349" s="362"/>
      <c r="P349" s="362"/>
    </row>
    <row r="350">
      <c r="A350" s="362"/>
      <c r="B350" s="362"/>
      <c r="C350" s="362"/>
      <c r="D350" s="362"/>
      <c r="E350" s="362"/>
      <c r="F350" s="362"/>
      <c r="G350" s="362"/>
      <c r="H350" s="362"/>
      <c r="I350" s="362"/>
      <c r="J350" s="362"/>
      <c r="K350" s="362"/>
      <c r="L350" s="362"/>
      <c r="M350" s="362"/>
      <c r="N350" s="362"/>
      <c r="O350" s="362"/>
      <c r="P350" s="362"/>
    </row>
    <row r="351">
      <c r="A351" s="362"/>
      <c r="B351" s="362"/>
      <c r="C351" s="362"/>
      <c r="D351" s="362"/>
      <c r="E351" s="362"/>
      <c r="F351" s="362"/>
      <c r="G351" s="362"/>
      <c r="H351" s="362"/>
      <c r="I351" s="362"/>
      <c r="J351" s="362"/>
      <c r="K351" s="362"/>
      <c r="L351" s="362"/>
      <c r="M351" s="362"/>
      <c r="N351" s="362"/>
      <c r="O351" s="362"/>
      <c r="P351" s="362"/>
    </row>
    <row r="352">
      <c r="A352" s="362"/>
      <c r="B352" s="362"/>
      <c r="C352" s="362"/>
      <c r="D352" s="362"/>
      <c r="E352" s="362"/>
      <c r="F352" s="362"/>
      <c r="G352" s="362"/>
      <c r="H352" s="362"/>
      <c r="I352" s="362"/>
      <c r="J352" s="362"/>
      <c r="K352" s="362"/>
      <c r="L352" s="362"/>
      <c r="M352" s="362"/>
      <c r="N352" s="362"/>
      <c r="O352" s="362"/>
      <c r="P352" s="362"/>
    </row>
    <row r="353">
      <c r="A353" s="362"/>
      <c r="B353" s="362"/>
      <c r="C353" s="362"/>
      <c r="D353" s="362"/>
      <c r="E353" s="362"/>
      <c r="F353" s="362"/>
      <c r="G353" s="362"/>
      <c r="H353" s="362"/>
      <c r="I353" s="362"/>
      <c r="J353" s="362"/>
      <c r="K353" s="362"/>
      <c r="L353" s="362"/>
      <c r="M353" s="362"/>
      <c r="N353" s="362"/>
      <c r="O353" s="362"/>
      <c r="P353" s="362"/>
    </row>
    <row r="354">
      <c r="A354" s="362"/>
      <c r="B354" s="362"/>
      <c r="C354" s="362"/>
      <c r="D354" s="362"/>
      <c r="E354" s="362"/>
      <c r="F354" s="362"/>
      <c r="G354" s="362"/>
      <c r="H354" s="362"/>
      <c r="I354" s="362"/>
      <c r="J354" s="362"/>
      <c r="K354" s="362"/>
      <c r="L354" s="362"/>
      <c r="M354" s="362"/>
      <c r="N354" s="362"/>
      <c r="O354" s="362"/>
      <c r="P354" s="362"/>
    </row>
    <row r="355">
      <c r="A355" s="362"/>
      <c r="B355" s="362"/>
      <c r="C355" s="362"/>
      <c r="D355" s="362"/>
      <c r="E355" s="362"/>
      <c r="F355" s="362"/>
      <c r="G355" s="362"/>
      <c r="H355" s="362"/>
      <c r="I355" s="362"/>
      <c r="J355" s="362"/>
      <c r="K355" s="362"/>
      <c r="L355" s="362"/>
      <c r="M355" s="362"/>
      <c r="N355" s="362"/>
      <c r="O355" s="362"/>
      <c r="P355" s="362"/>
    </row>
    <row r="356">
      <c r="A356" s="362"/>
      <c r="B356" s="362"/>
      <c r="C356" s="362"/>
      <c r="D356" s="362"/>
      <c r="E356" s="362"/>
      <c r="F356" s="362"/>
      <c r="G356" s="362"/>
      <c r="H356" s="362"/>
      <c r="I356" s="362"/>
      <c r="J356" s="362"/>
      <c r="K356" s="362"/>
      <c r="L356" s="362"/>
      <c r="M356" s="362"/>
      <c r="N356" s="362"/>
      <c r="O356" s="362"/>
      <c r="P356" s="362"/>
    </row>
    <row r="357">
      <c r="A357" s="362"/>
      <c r="B357" s="362"/>
      <c r="C357" s="362"/>
      <c r="D357" s="362"/>
      <c r="E357" s="362"/>
      <c r="F357" s="362"/>
      <c r="G357" s="362"/>
      <c r="H357" s="362"/>
      <c r="I357" s="362"/>
      <c r="J357" s="362"/>
      <c r="K357" s="362"/>
      <c r="L357" s="362"/>
      <c r="M357" s="362"/>
      <c r="N357" s="362"/>
      <c r="O357" s="362"/>
      <c r="P357" s="362"/>
    </row>
    <row r="358">
      <c r="A358" s="362"/>
      <c r="B358" s="362"/>
      <c r="C358" s="362"/>
      <c r="D358" s="362"/>
      <c r="E358" s="362"/>
      <c r="F358" s="362"/>
      <c r="G358" s="362"/>
      <c r="H358" s="362"/>
      <c r="I358" s="362"/>
      <c r="J358" s="362"/>
      <c r="K358" s="362"/>
      <c r="L358" s="362"/>
      <c r="M358" s="362"/>
      <c r="N358" s="362"/>
      <c r="O358" s="362"/>
      <c r="P358" s="362"/>
    </row>
    <row r="359">
      <c r="A359" s="362"/>
      <c r="B359" s="362"/>
      <c r="C359" s="362"/>
      <c r="D359" s="362"/>
      <c r="E359" s="362"/>
      <c r="F359" s="362"/>
      <c r="G359" s="362"/>
      <c r="H359" s="362"/>
      <c r="I359" s="362"/>
      <c r="J359" s="362"/>
      <c r="K359" s="362"/>
      <c r="L359" s="362"/>
      <c r="M359" s="362"/>
      <c r="N359" s="362"/>
      <c r="O359" s="362"/>
      <c r="P359" s="362"/>
    </row>
    <row r="360">
      <c r="A360" s="362"/>
      <c r="B360" s="362"/>
      <c r="C360" s="362"/>
      <c r="D360" s="362"/>
      <c r="E360" s="362"/>
      <c r="F360" s="362"/>
      <c r="G360" s="362"/>
      <c r="H360" s="362"/>
      <c r="I360" s="362"/>
      <c r="J360" s="362"/>
      <c r="K360" s="362"/>
      <c r="L360" s="362"/>
      <c r="M360" s="362"/>
      <c r="N360" s="362"/>
      <c r="O360" s="362"/>
      <c r="P360" s="362"/>
    </row>
    <row r="361">
      <c r="A361" s="362"/>
      <c r="B361" s="362"/>
      <c r="C361" s="362"/>
      <c r="D361" s="362"/>
      <c r="E361" s="362"/>
      <c r="F361" s="362"/>
      <c r="G361" s="362"/>
      <c r="H361" s="362"/>
      <c r="I361" s="362"/>
      <c r="J361" s="362"/>
      <c r="K361" s="362"/>
      <c r="L361" s="362"/>
      <c r="M361" s="362"/>
      <c r="N361" s="362"/>
      <c r="O361" s="362"/>
      <c r="P361" s="362"/>
    </row>
    <row r="362">
      <c r="A362" s="362"/>
      <c r="B362" s="362"/>
      <c r="C362" s="362"/>
      <c r="D362" s="362"/>
      <c r="E362" s="362"/>
      <c r="F362" s="362"/>
      <c r="G362" s="362"/>
      <c r="H362" s="362"/>
      <c r="I362" s="362"/>
      <c r="J362" s="362"/>
      <c r="K362" s="362"/>
      <c r="L362" s="362"/>
      <c r="M362" s="362"/>
      <c r="N362" s="362"/>
      <c r="O362" s="362"/>
      <c r="P362" s="362"/>
    </row>
    <row r="363">
      <c r="A363" s="362"/>
      <c r="B363" s="362"/>
      <c r="C363" s="362"/>
      <c r="D363" s="362"/>
      <c r="E363" s="362"/>
      <c r="F363" s="362"/>
      <c r="G363" s="362"/>
      <c r="H363" s="362"/>
      <c r="I363" s="362"/>
      <c r="J363" s="362"/>
      <c r="K363" s="362"/>
      <c r="L363" s="362"/>
      <c r="M363" s="362"/>
      <c r="N363" s="362"/>
      <c r="O363" s="362"/>
      <c r="P363" s="362"/>
    </row>
    <row r="364">
      <c r="A364" s="362"/>
      <c r="B364" s="362"/>
      <c r="C364" s="362"/>
      <c r="D364" s="362"/>
      <c r="E364" s="362"/>
      <c r="F364" s="362"/>
      <c r="G364" s="362"/>
      <c r="H364" s="362"/>
      <c r="I364" s="362"/>
      <c r="J364" s="362"/>
      <c r="K364" s="362"/>
      <c r="L364" s="362"/>
      <c r="M364" s="362"/>
      <c r="N364" s="362"/>
      <c r="O364" s="362"/>
      <c r="P364" s="362"/>
    </row>
    <row r="365">
      <c r="A365" s="362"/>
      <c r="B365" s="362"/>
      <c r="C365" s="362"/>
      <c r="D365" s="362"/>
      <c r="E365" s="362"/>
      <c r="F365" s="362"/>
      <c r="G365" s="362"/>
      <c r="H365" s="362"/>
      <c r="I365" s="362"/>
      <c r="J365" s="362"/>
      <c r="K365" s="362"/>
      <c r="L365" s="362"/>
      <c r="M365" s="362"/>
      <c r="N365" s="362"/>
      <c r="O365" s="362"/>
      <c r="P365" s="362"/>
    </row>
    <row r="366">
      <c r="A366" s="362"/>
      <c r="B366" s="362"/>
      <c r="C366" s="362"/>
      <c r="D366" s="362"/>
      <c r="E366" s="362"/>
      <c r="F366" s="362"/>
      <c r="G366" s="362"/>
      <c r="H366" s="362"/>
      <c r="I366" s="362"/>
      <c r="J366" s="362"/>
      <c r="K366" s="362"/>
      <c r="L366" s="362"/>
      <c r="M366" s="362"/>
      <c r="N366" s="362"/>
      <c r="O366" s="362"/>
      <c r="P366" s="362"/>
    </row>
    <row r="367">
      <c r="A367" s="362"/>
      <c r="B367" s="362"/>
      <c r="C367" s="362"/>
      <c r="D367" s="362"/>
      <c r="E367" s="362"/>
      <c r="F367" s="362"/>
      <c r="G367" s="362"/>
      <c r="H367" s="362"/>
      <c r="I367" s="362"/>
      <c r="J367" s="362"/>
      <c r="K367" s="362"/>
      <c r="L367" s="362"/>
      <c r="M367" s="362"/>
      <c r="N367" s="362"/>
      <c r="O367" s="362"/>
      <c r="P367" s="362"/>
    </row>
    <row r="368">
      <c r="A368" s="362"/>
      <c r="B368" s="362"/>
      <c r="C368" s="362"/>
      <c r="D368" s="362"/>
      <c r="E368" s="362"/>
      <c r="F368" s="362"/>
      <c r="G368" s="362"/>
      <c r="H368" s="362"/>
      <c r="I368" s="362"/>
      <c r="J368" s="362"/>
      <c r="K368" s="362"/>
      <c r="L368" s="362"/>
      <c r="M368" s="362"/>
      <c r="N368" s="362"/>
      <c r="O368" s="362"/>
      <c r="P368" s="362"/>
    </row>
    <row r="369">
      <c r="A369" s="362"/>
      <c r="B369" s="362"/>
      <c r="C369" s="362"/>
      <c r="D369" s="362"/>
      <c r="E369" s="362"/>
      <c r="F369" s="362"/>
      <c r="G369" s="362"/>
      <c r="H369" s="362"/>
      <c r="I369" s="362"/>
      <c r="J369" s="362"/>
      <c r="K369" s="362"/>
      <c r="L369" s="362"/>
      <c r="M369" s="362"/>
      <c r="N369" s="362"/>
      <c r="O369" s="362"/>
      <c r="P369" s="362"/>
    </row>
    <row r="370">
      <c r="A370" s="362"/>
      <c r="B370" s="362"/>
      <c r="C370" s="362"/>
      <c r="D370" s="362"/>
      <c r="E370" s="362"/>
      <c r="F370" s="362"/>
      <c r="G370" s="362"/>
      <c r="H370" s="362"/>
      <c r="I370" s="362"/>
      <c r="J370" s="362"/>
      <c r="K370" s="362"/>
      <c r="L370" s="362"/>
      <c r="M370" s="362"/>
      <c r="N370" s="362"/>
      <c r="O370" s="362"/>
      <c r="P370" s="362"/>
    </row>
    <row r="371">
      <c r="A371" s="362"/>
      <c r="B371" s="362"/>
      <c r="C371" s="362"/>
      <c r="D371" s="362"/>
      <c r="E371" s="362"/>
      <c r="F371" s="362"/>
      <c r="G371" s="362"/>
      <c r="H371" s="362"/>
      <c r="I371" s="362"/>
      <c r="J371" s="362"/>
      <c r="K371" s="362"/>
      <c r="L371" s="362"/>
      <c r="M371" s="362"/>
      <c r="N371" s="362"/>
      <c r="O371" s="362"/>
      <c r="P371" s="362"/>
    </row>
    <row r="372">
      <c r="A372" s="362"/>
      <c r="B372" s="362"/>
      <c r="C372" s="362"/>
      <c r="D372" s="362"/>
      <c r="E372" s="362"/>
      <c r="F372" s="362"/>
      <c r="G372" s="362"/>
      <c r="H372" s="362"/>
      <c r="I372" s="362"/>
      <c r="J372" s="362"/>
      <c r="K372" s="362"/>
      <c r="L372" s="362"/>
      <c r="M372" s="362"/>
      <c r="N372" s="362"/>
      <c r="O372" s="362"/>
      <c r="P372" s="362"/>
    </row>
    <row r="373">
      <c r="A373" s="362"/>
      <c r="B373" s="362"/>
      <c r="C373" s="362"/>
      <c r="D373" s="362"/>
      <c r="E373" s="362"/>
      <c r="F373" s="362"/>
      <c r="G373" s="362"/>
      <c r="H373" s="362"/>
      <c r="I373" s="362"/>
      <c r="J373" s="362"/>
      <c r="K373" s="362"/>
      <c r="L373" s="362"/>
      <c r="M373" s="362"/>
      <c r="N373" s="362"/>
      <c r="O373" s="362"/>
      <c r="P373" s="362"/>
    </row>
    <row r="374">
      <c r="A374" s="362"/>
      <c r="B374" s="362"/>
      <c r="C374" s="362"/>
      <c r="D374" s="362"/>
      <c r="E374" s="362"/>
      <c r="F374" s="362"/>
      <c r="G374" s="362"/>
      <c r="H374" s="362"/>
      <c r="I374" s="362"/>
      <c r="J374" s="362"/>
      <c r="K374" s="362"/>
      <c r="L374" s="362"/>
      <c r="M374" s="362"/>
      <c r="N374" s="362"/>
      <c r="O374" s="362"/>
      <c r="P374" s="362"/>
    </row>
    <row r="375">
      <c r="A375" s="362"/>
      <c r="B375" s="362"/>
      <c r="C375" s="362"/>
      <c r="D375" s="362"/>
      <c r="E375" s="362"/>
      <c r="F375" s="362"/>
      <c r="G375" s="362"/>
      <c r="H375" s="362"/>
      <c r="I375" s="362"/>
      <c r="J375" s="362"/>
      <c r="K375" s="362"/>
      <c r="L375" s="362"/>
      <c r="M375" s="362"/>
      <c r="N375" s="362"/>
      <c r="O375" s="362"/>
      <c r="P375" s="362"/>
    </row>
    <row r="376">
      <c r="A376" s="362"/>
      <c r="B376" s="362"/>
      <c r="C376" s="362"/>
      <c r="D376" s="362"/>
      <c r="E376" s="362"/>
      <c r="F376" s="362"/>
      <c r="G376" s="362"/>
      <c r="H376" s="362"/>
      <c r="I376" s="362"/>
      <c r="J376" s="362"/>
      <c r="K376" s="362"/>
      <c r="L376" s="362"/>
      <c r="M376" s="362"/>
      <c r="N376" s="362"/>
      <c r="O376" s="362"/>
      <c r="P376" s="362"/>
    </row>
    <row r="377">
      <c r="A377" s="362"/>
      <c r="B377" s="362"/>
      <c r="C377" s="362"/>
      <c r="D377" s="362"/>
      <c r="E377" s="362"/>
      <c r="F377" s="362"/>
      <c r="G377" s="362"/>
      <c r="H377" s="362"/>
      <c r="I377" s="362"/>
      <c r="J377" s="362"/>
      <c r="K377" s="362"/>
      <c r="L377" s="362"/>
      <c r="M377" s="362"/>
      <c r="N377" s="362"/>
      <c r="O377" s="362"/>
      <c r="P377" s="362"/>
    </row>
    <row r="378">
      <c r="A378" s="362"/>
      <c r="B378" s="362"/>
      <c r="C378" s="362"/>
      <c r="D378" s="362"/>
      <c r="E378" s="362"/>
      <c r="F378" s="362"/>
      <c r="G378" s="362"/>
      <c r="H378" s="362"/>
      <c r="I378" s="362"/>
      <c r="J378" s="362"/>
      <c r="K378" s="362"/>
      <c r="L378" s="362"/>
      <c r="M378" s="362"/>
      <c r="N378" s="362"/>
      <c r="O378" s="362"/>
      <c r="P378" s="362"/>
    </row>
    <row r="379">
      <c r="A379" s="362"/>
      <c r="B379" s="362"/>
      <c r="C379" s="362"/>
      <c r="D379" s="362"/>
      <c r="E379" s="362"/>
      <c r="F379" s="362"/>
      <c r="G379" s="362"/>
      <c r="H379" s="362"/>
      <c r="I379" s="362"/>
      <c r="J379" s="362"/>
      <c r="K379" s="362"/>
      <c r="L379" s="362"/>
      <c r="M379" s="362"/>
      <c r="N379" s="362"/>
      <c r="O379" s="362"/>
      <c r="P379" s="362"/>
    </row>
    <row r="380">
      <c r="A380" s="362"/>
      <c r="B380" s="362"/>
      <c r="C380" s="362"/>
      <c r="D380" s="362"/>
      <c r="E380" s="362"/>
      <c r="F380" s="362"/>
      <c r="G380" s="362"/>
      <c r="H380" s="362"/>
      <c r="I380" s="362"/>
      <c r="J380" s="362"/>
      <c r="K380" s="362"/>
      <c r="L380" s="362"/>
      <c r="M380" s="362"/>
      <c r="N380" s="362"/>
      <c r="O380" s="362"/>
      <c r="P380" s="362"/>
    </row>
    <row r="381">
      <c r="A381" s="362"/>
      <c r="B381" s="362"/>
      <c r="C381" s="362"/>
      <c r="D381" s="362"/>
      <c r="E381" s="362"/>
      <c r="F381" s="362"/>
      <c r="G381" s="362"/>
      <c r="H381" s="362"/>
      <c r="I381" s="362"/>
      <c r="J381" s="362"/>
      <c r="K381" s="362"/>
      <c r="L381" s="362"/>
      <c r="M381" s="362"/>
      <c r="N381" s="362"/>
      <c r="O381" s="362"/>
      <c r="P381" s="362"/>
    </row>
    <row r="382">
      <c r="A382" s="362"/>
      <c r="B382" s="362"/>
      <c r="C382" s="362"/>
      <c r="D382" s="362"/>
      <c r="E382" s="362"/>
      <c r="F382" s="362"/>
      <c r="G382" s="362"/>
      <c r="H382" s="362"/>
      <c r="I382" s="362"/>
      <c r="J382" s="362"/>
      <c r="K382" s="362"/>
      <c r="L382" s="362"/>
      <c r="M382" s="362"/>
      <c r="N382" s="362"/>
      <c r="O382" s="362"/>
      <c r="P382" s="362"/>
    </row>
    <row r="383">
      <c r="A383" s="362"/>
      <c r="B383" s="362"/>
      <c r="C383" s="362"/>
      <c r="D383" s="362"/>
      <c r="E383" s="362"/>
      <c r="F383" s="362"/>
      <c r="G383" s="362"/>
      <c r="H383" s="362"/>
      <c r="I383" s="362"/>
      <c r="J383" s="362"/>
      <c r="K383" s="362"/>
      <c r="L383" s="362"/>
      <c r="M383" s="362"/>
      <c r="N383" s="362"/>
      <c r="O383" s="362"/>
      <c r="P383" s="362"/>
    </row>
    <row r="384">
      <c r="A384" s="362"/>
      <c r="B384" s="362"/>
      <c r="C384" s="362"/>
      <c r="D384" s="362"/>
      <c r="E384" s="362"/>
      <c r="F384" s="362"/>
      <c r="G384" s="362"/>
      <c r="H384" s="362"/>
      <c r="I384" s="362"/>
      <c r="J384" s="362"/>
      <c r="K384" s="362"/>
      <c r="L384" s="362"/>
      <c r="M384" s="362"/>
      <c r="N384" s="362"/>
      <c r="O384" s="362"/>
      <c r="P384" s="362"/>
    </row>
    <row r="385">
      <c r="A385" s="362"/>
      <c r="B385" s="362"/>
      <c r="C385" s="362"/>
      <c r="D385" s="362"/>
      <c r="E385" s="362"/>
      <c r="F385" s="362"/>
      <c r="G385" s="362"/>
      <c r="H385" s="362"/>
      <c r="I385" s="362"/>
      <c r="J385" s="362"/>
      <c r="K385" s="362"/>
      <c r="L385" s="362"/>
      <c r="M385" s="362"/>
      <c r="N385" s="362"/>
      <c r="O385" s="362"/>
      <c r="P385" s="362"/>
    </row>
    <row r="386">
      <c r="A386" s="362"/>
      <c r="B386" s="362"/>
      <c r="C386" s="362"/>
      <c r="D386" s="362"/>
      <c r="E386" s="362"/>
      <c r="F386" s="362"/>
      <c r="G386" s="362"/>
      <c r="H386" s="362"/>
      <c r="I386" s="362"/>
      <c r="J386" s="362"/>
      <c r="K386" s="362"/>
      <c r="L386" s="362"/>
      <c r="M386" s="362"/>
      <c r="N386" s="362"/>
      <c r="O386" s="362"/>
      <c r="P386" s="362"/>
    </row>
    <row r="387">
      <c r="A387" s="362"/>
      <c r="B387" s="362"/>
      <c r="C387" s="362"/>
      <c r="D387" s="362"/>
      <c r="E387" s="362"/>
      <c r="F387" s="362"/>
      <c r="G387" s="362"/>
      <c r="H387" s="362"/>
      <c r="I387" s="362"/>
      <c r="J387" s="362"/>
      <c r="K387" s="362"/>
      <c r="L387" s="362"/>
      <c r="M387" s="362"/>
      <c r="N387" s="362"/>
      <c r="O387" s="362"/>
      <c r="P387" s="362"/>
    </row>
    <row r="388">
      <c r="A388" s="362"/>
      <c r="B388" s="362"/>
      <c r="C388" s="362"/>
      <c r="D388" s="362"/>
      <c r="E388" s="362"/>
      <c r="F388" s="362"/>
      <c r="G388" s="362"/>
      <c r="H388" s="362"/>
      <c r="I388" s="362"/>
      <c r="J388" s="362"/>
      <c r="K388" s="362"/>
      <c r="L388" s="362"/>
      <c r="M388" s="362"/>
      <c r="N388" s="362"/>
      <c r="O388" s="362"/>
      <c r="P388" s="362"/>
    </row>
    <row r="389">
      <c r="A389" s="362"/>
      <c r="B389" s="362"/>
      <c r="C389" s="362"/>
      <c r="D389" s="362"/>
      <c r="E389" s="362"/>
      <c r="F389" s="362"/>
      <c r="G389" s="362"/>
      <c r="H389" s="362"/>
      <c r="I389" s="362"/>
      <c r="J389" s="362"/>
      <c r="K389" s="362"/>
      <c r="L389" s="362"/>
      <c r="M389" s="362"/>
      <c r="N389" s="362"/>
      <c r="O389" s="362"/>
      <c r="P389" s="362"/>
    </row>
    <row r="390">
      <c r="A390" s="362"/>
      <c r="B390" s="362"/>
      <c r="C390" s="362"/>
      <c r="D390" s="362"/>
      <c r="E390" s="362"/>
      <c r="F390" s="362"/>
      <c r="G390" s="362"/>
      <c r="H390" s="362"/>
      <c r="I390" s="362"/>
      <c r="J390" s="362"/>
      <c r="K390" s="362"/>
      <c r="L390" s="362"/>
      <c r="M390" s="362"/>
      <c r="N390" s="362"/>
      <c r="O390" s="362"/>
      <c r="P390" s="362"/>
    </row>
    <row r="391">
      <c r="A391" s="362"/>
      <c r="B391" s="362"/>
      <c r="C391" s="362"/>
      <c r="D391" s="362"/>
      <c r="E391" s="362"/>
      <c r="F391" s="362"/>
      <c r="G391" s="362"/>
      <c r="H391" s="362"/>
      <c r="I391" s="362"/>
      <c r="J391" s="362"/>
      <c r="K391" s="362"/>
      <c r="L391" s="362"/>
      <c r="M391" s="362"/>
      <c r="N391" s="362"/>
      <c r="O391" s="362"/>
      <c r="P391" s="362"/>
    </row>
    <row r="392">
      <c r="A392" s="362"/>
      <c r="B392" s="362"/>
      <c r="C392" s="362"/>
      <c r="D392" s="362"/>
      <c r="E392" s="362"/>
      <c r="F392" s="362"/>
      <c r="G392" s="362"/>
      <c r="H392" s="362"/>
      <c r="I392" s="362"/>
      <c r="J392" s="362"/>
      <c r="K392" s="362"/>
      <c r="L392" s="362"/>
      <c r="M392" s="362"/>
      <c r="N392" s="362"/>
      <c r="O392" s="362"/>
      <c r="P392" s="362"/>
    </row>
    <row r="393">
      <c r="A393" s="362"/>
      <c r="B393" s="362"/>
      <c r="C393" s="362"/>
      <c r="D393" s="362"/>
      <c r="E393" s="362"/>
      <c r="F393" s="362"/>
      <c r="G393" s="362"/>
      <c r="H393" s="362"/>
      <c r="I393" s="362"/>
      <c r="J393" s="362"/>
      <c r="K393" s="362"/>
      <c r="L393" s="362"/>
      <c r="M393" s="362"/>
      <c r="N393" s="362"/>
      <c r="O393" s="362"/>
      <c r="P393" s="362"/>
    </row>
    <row r="394">
      <c r="A394" s="362"/>
      <c r="B394" s="362"/>
      <c r="C394" s="362"/>
      <c r="D394" s="362"/>
      <c r="E394" s="362"/>
      <c r="F394" s="362"/>
      <c r="G394" s="362"/>
      <c r="H394" s="362"/>
      <c r="I394" s="362"/>
      <c r="J394" s="362"/>
      <c r="K394" s="362"/>
      <c r="L394" s="362"/>
      <c r="M394" s="362"/>
      <c r="N394" s="362"/>
      <c r="O394" s="362"/>
      <c r="P394" s="362"/>
    </row>
    <row r="395">
      <c r="A395" s="362"/>
      <c r="B395" s="362"/>
      <c r="C395" s="362"/>
      <c r="D395" s="362"/>
      <c r="E395" s="362"/>
      <c r="F395" s="362"/>
      <c r="G395" s="362"/>
      <c r="H395" s="362"/>
      <c r="I395" s="362"/>
      <c r="J395" s="362"/>
      <c r="K395" s="362"/>
      <c r="L395" s="362"/>
      <c r="M395" s="362"/>
      <c r="N395" s="362"/>
      <c r="O395" s="362"/>
      <c r="P395" s="362"/>
    </row>
    <row r="396">
      <c r="A396" s="362"/>
      <c r="B396" s="362"/>
      <c r="C396" s="362"/>
      <c r="D396" s="362"/>
      <c r="E396" s="362"/>
      <c r="F396" s="362"/>
      <c r="G396" s="362"/>
      <c r="H396" s="362"/>
      <c r="I396" s="362"/>
      <c r="J396" s="362"/>
      <c r="K396" s="362"/>
      <c r="L396" s="362"/>
      <c r="M396" s="362"/>
      <c r="N396" s="362"/>
      <c r="O396" s="362"/>
      <c r="P396" s="362"/>
    </row>
    <row r="397">
      <c r="A397" s="362"/>
      <c r="B397" s="362"/>
      <c r="C397" s="362"/>
      <c r="D397" s="362"/>
      <c r="E397" s="362"/>
      <c r="F397" s="362"/>
      <c r="G397" s="362"/>
      <c r="H397" s="362"/>
      <c r="I397" s="362"/>
      <c r="J397" s="362"/>
      <c r="K397" s="362"/>
      <c r="L397" s="362"/>
      <c r="M397" s="362"/>
      <c r="N397" s="362"/>
      <c r="O397" s="362"/>
      <c r="P397" s="362"/>
    </row>
    <row r="398">
      <c r="A398" s="362"/>
      <c r="B398" s="362"/>
      <c r="C398" s="362"/>
      <c r="D398" s="362"/>
      <c r="E398" s="362"/>
      <c r="F398" s="362"/>
      <c r="G398" s="362"/>
      <c r="H398" s="362"/>
      <c r="I398" s="362"/>
      <c r="J398" s="362"/>
      <c r="K398" s="362"/>
      <c r="L398" s="362"/>
      <c r="M398" s="362"/>
      <c r="N398" s="362"/>
      <c r="O398" s="362"/>
      <c r="P398" s="362"/>
    </row>
    <row r="399">
      <c r="A399" s="362"/>
      <c r="B399" s="362"/>
      <c r="C399" s="362"/>
      <c r="D399" s="362"/>
      <c r="E399" s="362"/>
      <c r="F399" s="362"/>
      <c r="G399" s="362"/>
      <c r="H399" s="362"/>
      <c r="I399" s="362"/>
      <c r="J399" s="362"/>
      <c r="K399" s="362"/>
      <c r="L399" s="362"/>
      <c r="M399" s="362"/>
      <c r="N399" s="362"/>
      <c r="O399" s="362"/>
      <c r="P399" s="362"/>
    </row>
    <row r="400">
      <c r="A400" s="362"/>
      <c r="B400" s="362"/>
      <c r="C400" s="362"/>
      <c r="D400" s="362"/>
      <c r="E400" s="362"/>
      <c r="F400" s="362"/>
      <c r="G400" s="362"/>
      <c r="H400" s="362"/>
      <c r="I400" s="362"/>
      <c r="J400" s="362"/>
      <c r="K400" s="362"/>
      <c r="L400" s="362"/>
      <c r="M400" s="362"/>
      <c r="N400" s="362"/>
      <c r="O400" s="362"/>
      <c r="P400" s="362"/>
    </row>
    <row r="401">
      <c r="A401" s="362"/>
      <c r="B401" s="362"/>
      <c r="C401" s="362"/>
      <c r="D401" s="362"/>
      <c r="E401" s="362"/>
      <c r="F401" s="362"/>
      <c r="G401" s="362"/>
      <c r="H401" s="362"/>
      <c r="I401" s="362"/>
      <c r="J401" s="362"/>
      <c r="K401" s="362"/>
      <c r="L401" s="362"/>
      <c r="M401" s="362"/>
      <c r="N401" s="362"/>
      <c r="O401" s="362"/>
      <c r="P401" s="362"/>
    </row>
    <row r="402">
      <c r="A402" s="362"/>
      <c r="B402" s="362"/>
      <c r="C402" s="362"/>
      <c r="D402" s="362"/>
      <c r="E402" s="362"/>
      <c r="F402" s="362"/>
      <c r="G402" s="362"/>
      <c r="H402" s="362"/>
      <c r="I402" s="362"/>
      <c r="J402" s="362"/>
      <c r="K402" s="362"/>
      <c r="L402" s="362"/>
      <c r="M402" s="362"/>
      <c r="N402" s="362"/>
      <c r="O402" s="362"/>
      <c r="P402" s="362"/>
    </row>
    <row r="403">
      <c r="A403" s="362"/>
      <c r="B403" s="362"/>
      <c r="C403" s="362"/>
      <c r="D403" s="362"/>
      <c r="E403" s="362"/>
      <c r="F403" s="362"/>
      <c r="G403" s="362"/>
      <c r="H403" s="362"/>
      <c r="I403" s="362"/>
      <c r="J403" s="362"/>
      <c r="K403" s="362"/>
      <c r="L403" s="362"/>
      <c r="M403" s="362"/>
      <c r="N403" s="362"/>
      <c r="O403" s="362"/>
      <c r="P403" s="362"/>
    </row>
    <row r="404">
      <c r="A404" s="362"/>
      <c r="B404" s="362"/>
      <c r="C404" s="362"/>
      <c r="D404" s="362"/>
      <c r="E404" s="362"/>
      <c r="F404" s="362"/>
      <c r="G404" s="362"/>
      <c r="H404" s="362"/>
      <c r="I404" s="362"/>
      <c r="J404" s="362"/>
      <c r="K404" s="362"/>
      <c r="L404" s="362"/>
      <c r="M404" s="362"/>
      <c r="N404" s="362"/>
      <c r="O404" s="362"/>
      <c r="P404" s="362"/>
    </row>
    <row r="405">
      <c r="A405" s="362"/>
      <c r="B405" s="362"/>
      <c r="C405" s="362"/>
      <c r="D405" s="362"/>
      <c r="E405" s="362"/>
      <c r="F405" s="362"/>
      <c r="G405" s="362"/>
      <c r="H405" s="362"/>
      <c r="I405" s="362"/>
      <c r="J405" s="362"/>
      <c r="K405" s="362"/>
      <c r="L405" s="362"/>
      <c r="M405" s="362"/>
      <c r="N405" s="362"/>
      <c r="O405" s="362"/>
      <c r="P405" s="362"/>
    </row>
    <row r="406">
      <c r="A406" s="362"/>
      <c r="B406" s="362"/>
      <c r="C406" s="362"/>
      <c r="D406" s="362"/>
      <c r="E406" s="362"/>
      <c r="F406" s="362"/>
      <c r="G406" s="362"/>
      <c r="H406" s="362"/>
      <c r="I406" s="362"/>
      <c r="J406" s="362"/>
      <c r="K406" s="362"/>
      <c r="L406" s="362"/>
      <c r="M406" s="362"/>
      <c r="N406" s="362"/>
      <c r="O406" s="362"/>
      <c r="P406" s="362"/>
    </row>
    <row r="407">
      <c r="A407" s="362"/>
      <c r="B407" s="362"/>
      <c r="C407" s="362"/>
      <c r="D407" s="362"/>
      <c r="E407" s="362"/>
      <c r="F407" s="362"/>
      <c r="G407" s="362"/>
      <c r="H407" s="362"/>
      <c r="I407" s="362"/>
      <c r="J407" s="362"/>
      <c r="K407" s="362"/>
      <c r="L407" s="362"/>
      <c r="M407" s="362"/>
      <c r="N407" s="362"/>
      <c r="O407" s="362"/>
      <c r="P407" s="362"/>
    </row>
    <row r="408">
      <c r="A408" s="362"/>
      <c r="B408" s="362"/>
      <c r="C408" s="362"/>
      <c r="D408" s="362"/>
      <c r="E408" s="362"/>
      <c r="F408" s="362"/>
      <c r="G408" s="362"/>
      <c r="H408" s="362"/>
      <c r="I408" s="362"/>
      <c r="J408" s="362"/>
      <c r="K408" s="362"/>
      <c r="L408" s="362"/>
      <c r="M408" s="362"/>
      <c r="N408" s="362"/>
      <c r="O408" s="362"/>
      <c r="P408" s="362"/>
    </row>
    <row r="409">
      <c r="A409" s="362"/>
      <c r="B409" s="362"/>
      <c r="C409" s="362"/>
      <c r="D409" s="362"/>
      <c r="E409" s="362"/>
      <c r="F409" s="362"/>
      <c r="G409" s="362"/>
      <c r="H409" s="362"/>
      <c r="I409" s="362"/>
      <c r="J409" s="362"/>
      <c r="K409" s="362"/>
      <c r="L409" s="362"/>
      <c r="M409" s="362"/>
      <c r="N409" s="362"/>
      <c r="O409" s="362"/>
      <c r="P409" s="362"/>
    </row>
    <row r="410">
      <c r="A410" s="362"/>
      <c r="B410" s="362"/>
      <c r="C410" s="362"/>
      <c r="D410" s="362"/>
      <c r="E410" s="362"/>
      <c r="F410" s="362"/>
      <c r="G410" s="362"/>
      <c r="H410" s="362"/>
      <c r="I410" s="362"/>
      <c r="J410" s="362"/>
      <c r="K410" s="362"/>
      <c r="L410" s="362"/>
      <c r="M410" s="362"/>
      <c r="N410" s="362"/>
      <c r="O410" s="362"/>
      <c r="P410" s="362"/>
    </row>
    <row r="411">
      <c r="A411" s="362"/>
      <c r="B411" s="362"/>
      <c r="C411" s="362"/>
      <c r="D411" s="362"/>
      <c r="E411" s="362"/>
      <c r="F411" s="362"/>
      <c r="G411" s="362"/>
      <c r="H411" s="362"/>
      <c r="I411" s="362"/>
      <c r="J411" s="362"/>
      <c r="K411" s="362"/>
      <c r="L411" s="362"/>
      <c r="M411" s="362"/>
      <c r="N411" s="362"/>
      <c r="O411" s="362"/>
      <c r="P411" s="362"/>
    </row>
    <row r="412">
      <c r="A412" s="362"/>
      <c r="B412" s="362"/>
      <c r="C412" s="362"/>
      <c r="D412" s="362"/>
      <c r="E412" s="362"/>
      <c r="F412" s="362"/>
      <c r="G412" s="362"/>
      <c r="H412" s="362"/>
      <c r="I412" s="362"/>
      <c r="J412" s="362"/>
      <c r="K412" s="362"/>
      <c r="L412" s="362"/>
      <c r="M412" s="362"/>
      <c r="N412" s="362"/>
      <c r="O412" s="362"/>
      <c r="P412" s="362"/>
    </row>
    <row r="413">
      <c r="A413" s="362"/>
      <c r="B413" s="362"/>
      <c r="C413" s="362"/>
      <c r="D413" s="362"/>
      <c r="E413" s="362"/>
      <c r="F413" s="362"/>
      <c r="G413" s="362"/>
      <c r="H413" s="362"/>
      <c r="I413" s="362"/>
      <c r="J413" s="362"/>
      <c r="K413" s="362"/>
      <c r="L413" s="362"/>
      <c r="M413" s="362"/>
      <c r="N413" s="362"/>
      <c r="O413" s="362"/>
      <c r="P413" s="362"/>
    </row>
    <row r="414">
      <c r="A414" s="362"/>
      <c r="B414" s="362"/>
      <c r="C414" s="362"/>
      <c r="D414" s="362"/>
      <c r="E414" s="362"/>
      <c r="F414" s="362"/>
      <c r="G414" s="362"/>
      <c r="H414" s="362"/>
      <c r="I414" s="362"/>
      <c r="J414" s="362"/>
      <c r="K414" s="362"/>
      <c r="L414" s="362"/>
      <c r="M414" s="362"/>
      <c r="N414" s="362"/>
      <c r="O414" s="362"/>
      <c r="P414" s="362"/>
    </row>
    <row r="415">
      <c r="A415" s="362"/>
      <c r="B415" s="362"/>
      <c r="C415" s="362"/>
      <c r="D415" s="362"/>
      <c r="E415" s="362"/>
      <c r="F415" s="362"/>
      <c r="G415" s="362"/>
      <c r="H415" s="362"/>
      <c r="I415" s="362"/>
      <c r="J415" s="362"/>
      <c r="K415" s="362"/>
      <c r="L415" s="362"/>
      <c r="M415" s="362"/>
      <c r="N415" s="362"/>
      <c r="O415" s="362"/>
      <c r="P415" s="362"/>
    </row>
    <row r="416">
      <c r="A416" s="362"/>
      <c r="B416" s="362"/>
      <c r="C416" s="362"/>
      <c r="D416" s="362"/>
      <c r="E416" s="362"/>
      <c r="F416" s="362"/>
      <c r="G416" s="362"/>
      <c r="H416" s="362"/>
      <c r="I416" s="362"/>
      <c r="J416" s="362"/>
      <c r="K416" s="362"/>
      <c r="L416" s="362"/>
      <c r="M416" s="362"/>
      <c r="N416" s="362"/>
      <c r="O416" s="362"/>
      <c r="P416" s="362"/>
    </row>
    <row r="417">
      <c r="A417" s="362"/>
      <c r="B417" s="362"/>
      <c r="C417" s="362"/>
      <c r="D417" s="362"/>
      <c r="E417" s="362"/>
      <c r="F417" s="362"/>
      <c r="G417" s="362"/>
      <c r="H417" s="362"/>
      <c r="I417" s="362"/>
      <c r="J417" s="362"/>
      <c r="K417" s="362"/>
      <c r="L417" s="362"/>
      <c r="M417" s="362"/>
      <c r="N417" s="362"/>
      <c r="O417" s="362"/>
      <c r="P417" s="362"/>
    </row>
    <row r="418">
      <c r="A418" s="362"/>
      <c r="B418" s="362"/>
      <c r="C418" s="362"/>
      <c r="D418" s="362"/>
      <c r="E418" s="362"/>
      <c r="F418" s="362"/>
      <c r="G418" s="362"/>
      <c r="H418" s="362"/>
      <c r="I418" s="362"/>
      <c r="J418" s="362"/>
      <c r="K418" s="362"/>
      <c r="L418" s="362"/>
      <c r="M418" s="362"/>
      <c r="N418" s="362"/>
      <c r="O418" s="362"/>
      <c r="P418" s="362"/>
    </row>
    <row r="419">
      <c r="A419" s="362"/>
      <c r="B419" s="362"/>
      <c r="C419" s="362"/>
      <c r="D419" s="362"/>
      <c r="E419" s="362"/>
      <c r="F419" s="362"/>
      <c r="G419" s="362"/>
      <c r="H419" s="362"/>
      <c r="I419" s="362"/>
      <c r="J419" s="362"/>
      <c r="K419" s="362"/>
      <c r="L419" s="362"/>
      <c r="M419" s="362"/>
      <c r="N419" s="362"/>
      <c r="O419" s="362"/>
      <c r="P419" s="362"/>
    </row>
    <row r="420">
      <c r="A420" s="362"/>
      <c r="B420" s="362"/>
      <c r="C420" s="362"/>
      <c r="D420" s="362"/>
      <c r="E420" s="362"/>
      <c r="F420" s="362"/>
      <c r="G420" s="362"/>
      <c r="H420" s="362"/>
      <c r="I420" s="362"/>
      <c r="J420" s="362"/>
      <c r="K420" s="362"/>
      <c r="L420" s="362"/>
      <c r="M420" s="362"/>
      <c r="N420" s="362"/>
      <c r="O420" s="362"/>
      <c r="P420" s="362"/>
    </row>
    <row r="421">
      <c r="A421" s="362"/>
      <c r="B421" s="362"/>
      <c r="C421" s="362"/>
      <c r="D421" s="362"/>
      <c r="E421" s="362"/>
      <c r="F421" s="362"/>
      <c r="G421" s="362"/>
      <c r="H421" s="362"/>
      <c r="I421" s="362"/>
      <c r="J421" s="362"/>
      <c r="K421" s="362"/>
      <c r="L421" s="362"/>
      <c r="M421" s="362"/>
      <c r="N421" s="362"/>
      <c r="O421" s="362"/>
      <c r="P421" s="362"/>
    </row>
    <row r="422">
      <c r="A422" s="362"/>
      <c r="B422" s="362"/>
      <c r="C422" s="362"/>
      <c r="D422" s="362"/>
      <c r="E422" s="362"/>
      <c r="F422" s="362"/>
      <c r="G422" s="362"/>
      <c r="H422" s="362"/>
      <c r="I422" s="362"/>
      <c r="J422" s="362"/>
      <c r="K422" s="362"/>
      <c r="L422" s="362"/>
      <c r="M422" s="362"/>
      <c r="N422" s="362"/>
      <c r="O422" s="362"/>
      <c r="P422" s="362"/>
    </row>
    <row r="423">
      <c r="A423" s="362"/>
      <c r="B423" s="362"/>
      <c r="C423" s="362"/>
      <c r="D423" s="362"/>
      <c r="E423" s="362"/>
      <c r="F423" s="362"/>
      <c r="G423" s="362"/>
      <c r="H423" s="362"/>
      <c r="I423" s="362"/>
      <c r="J423" s="362"/>
      <c r="K423" s="362"/>
      <c r="L423" s="362"/>
      <c r="M423" s="362"/>
      <c r="N423" s="362"/>
      <c r="O423" s="362"/>
      <c r="P423" s="362"/>
    </row>
    <row r="424">
      <c r="A424" s="362"/>
      <c r="B424" s="362"/>
      <c r="C424" s="362"/>
      <c r="D424" s="362"/>
      <c r="E424" s="362"/>
      <c r="F424" s="362"/>
      <c r="G424" s="362"/>
      <c r="H424" s="362"/>
      <c r="I424" s="362"/>
      <c r="J424" s="362"/>
      <c r="K424" s="362"/>
      <c r="L424" s="362"/>
      <c r="M424" s="362"/>
      <c r="N424" s="362"/>
      <c r="O424" s="362"/>
      <c r="P424" s="362"/>
    </row>
    <row r="425">
      <c r="A425" s="362"/>
      <c r="B425" s="362"/>
      <c r="C425" s="362"/>
      <c r="D425" s="362"/>
      <c r="E425" s="362"/>
      <c r="F425" s="362"/>
      <c r="G425" s="362"/>
      <c r="H425" s="362"/>
      <c r="I425" s="362"/>
      <c r="J425" s="362"/>
      <c r="K425" s="362"/>
      <c r="L425" s="362"/>
      <c r="M425" s="362"/>
      <c r="N425" s="362"/>
      <c r="O425" s="362"/>
      <c r="P425" s="362"/>
    </row>
    <row r="426">
      <c r="A426" s="362"/>
      <c r="B426" s="362"/>
      <c r="C426" s="362"/>
      <c r="D426" s="362"/>
      <c r="E426" s="362"/>
      <c r="F426" s="362"/>
      <c r="G426" s="362"/>
      <c r="H426" s="362"/>
      <c r="I426" s="362"/>
      <c r="J426" s="362"/>
      <c r="K426" s="362"/>
      <c r="L426" s="362"/>
      <c r="M426" s="362"/>
      <c r="N426" s="362"/>
      <c r="O426" s="362"/>
      <c r="P426" s="362"/>
    </row>
    <row r="427">
      <c r="A427" s="362"/>
      <c r="B427" s="362"/>
      <c r="C427" s="362"/>
      <c r="D427" s="362"/>
      <c r="E427" s="362"/>
      <c r="F427" s="362"/>
      <c r="G427" s="362"/>
      <c r="H427" s="362"/>
      <c r="I427" s="362"/>
      <c r="J427" s="362"/>
      <c r="K427" s="362"/>
      <c r="L427" s="362"/>
      <c r="M427" s="362"/>
      <c r="N427" s="362"/>
      <c r="O427" s="362"/>
      <c r="P427" s="362"/>
    </row>
    <row r="428">
      <c r="A428" s="362"/>
      <c r="B428" s="362"/>
      <c r="C428" s="362"/>
      <c r="D428" s="362"/>
      <c r="E428" s="362"/>
      <c r="F428" s="362"/>
      <c r="G428" s="362"/>
      <c r="H428" s="362"/>
      <c r="I428" s="362"/>
      <c r="J428" s="362"/>
      <c r="K428" s="362"/>
      <c r="L428" s="362"/>
      <c r="M428" s="362"/>
      <c r="N428" s="362"/>
      <c r="O428" s="362"/>
      <c r="P428" s="362"/>
    </row>
    <row r="429">
      <c r="A429" s="362"/>
      <c r="B429" s="362"/>
      <c r="C429" s="362"/>
      <c r="D429" s="362"/>
      <c r="E429" s="362"/>
      <c r="F429" s="362"/>
      <c r="G429" s="362"/>
      <c r="H429" s="362"/>
      <c r="I429" s="362"/>
      <c r="J429" s="362"/>
      <c r="K429" s="362"/>
      <c r="L429" s="362"/>
      <c r="M429" s="362"/>
      <c r="N429" s="362"/>
      <c r="O429" s="362"/>
      <c r="P429" s="362"/>
    </row>
    <row r="430">
      <c r="A430" s="362"/>
      <c r="B430" s="362"/>
      <c r="C430" s="362"/>
      <c r="D430" s="362"/>
      <c r="E430" s="362"/>
      <c r="F430" s="362"/>
      <c r="G430" s="362"/>
      <c r="H430" s="362"/>
      <c r="I430" s="362"/>
      <c r="J430" s="362"/>
      <c r="K430" s="362"/>
      <c r="L430" s="362"/>
      <c r="M430" s="362"/>
      <c r="N430" s="362"/>
      <c r="O430" s="362"/>
      <c r="P430" s="362"/>
    </row>
    <row r="431">
      <c r="A431" s="362"/>
      <c r="B431" s="362"/>
      <c r="C431" s="362"/>
      <c r="D431" s="362"/>
      <c r="E431" s="362"/>
      <c r="F431" s="362"/>
      <c r="G431" s="362"/>
      <c r="H431" s="362"/>
      <c r="I431" s="362"/>
      <c r="J431" s="362"/>
      <c r="K431" s="362"/>
      <c r="L431" s="362"/>
      <c r="M431" s="362"/>
      <c r="N431" s="362"/>
      <c r="O431" s="362"/>
      <c r="P431" s="362"/>
    </row>
    <row r="432">
      <c r="A432" s="362"/>
      <c r="B432" s="362"/>
      <c r="C432" s="362"/>
      <c r="D432" s="362"/>
      <c r="E432" s="362"/>
      <c r="F432" s="362"/>
      <c r="G432" s="362"/>
      <c r="H432" s="362"/>
      <c r="I432" s="362"/>
      <c r="J432" s="362"/>
      <c r="K432" s="362"/>
      <c r="L432" s="362"/>
      <c r="M432" s="362"/>
      <c r="N432" s="362"/>
      <c r="O432" s="362"/>
      <c r="P432" s="362"/>
    </row>
    <row r="433">
      <c r="A433" s="362"/>
      <c r="B433" s="362"/>
      <c r="C433" s="362"/>
      <c r="D433" s="362"/>
      <c r="E433" s="362"/>
      <c r="F433" s="362"/>
      <c r="G433" s="362"/>
      <c r="H433" s="362"/>
      <c r="I433" s="362"/>
      <c r="J433" s="362"/>
      <c r="K433" s="362"/>
      <c r="L433" s="362"/>
      <c r="M433" s="362"/>
      <c r="N433" s="362"/>
      <c r="O433" s="362"/>
      <c r="P433" s="362"/>
    </row>
    <row r="434">
      <c r="A434" s="362"/>
      <c r="B434" s="362"/>
      <c r="C434" s="362"/>
      <c r="D434" s="362"/>
      <c r="E434" s="362"/>
      <c r="F434" s="362"/>
      <c r="G434" s="362"/>
      <c r="H434" s="362"/>
      <c r="I434" s="362"/>
      <c r="J434" s="362"/>
      <c r="K434" s="362"/>
      <c r="L434" s="362"/>
      <c r="M434" s="362"/>
      <c r="N434" s="362"/>
      <c r="O434" s="362"/>
      <c r="P434" s="362"/>
    </row>
    <row r="435">
      <c r="A435" s="362"/>
      <c r="B435" s="362"/>
      <c r="C435" s="362"/>
      <c r="D435" s="362"/>
      <c r="E435" s="362"/>
      <c r="F435" s="362"/>
      <c r="G435" s="362"/>
      <c r="H435" s="362"/>
      <c r="I435" s="362"/>
      <c r="J435" s="362"/>
      <c r="K435" s="362"/>
      <c r="L435" s="362"/>
      <c r="M435" s="362"/>
      <c r="N435" s="362"/>
      <c r="O435" s="362"/>
      <c r="P435" s="362"/>
    </row>
    <row r="436">
      <c r="A436" s="362"/>
      <c r="B436" s="362"/>
      <c r="C436" s="362"/>
      <c r="D436" s="362"/>
      <c r="E436" s="362"/>
      <c r="F436" s="362"/>
      <c r="G436" s="362"/>
      <c r="H436" s="362"/>
      <c r="I436" s="362"/>
      <c r="J436" s="362"/>
      <c r="K436" s="362"/>
      <c r="L436" s="362"/>
      <c r="M436" s="362"/>
      <c r="N436" s="362"/>
      <c r="O436" s="362"/>
      <c r="P436" s="362"/>
    </row>
    <row r="437">
      <c r="A437" s="362"/>
      <c r="B437" s="362"/>
      <c r="C437" s="362"/>
      <c r="D437" s="362"/>
      <c r="E437" s="362"/>
      <c r="F437" s="362"/>
      <c r="G437" s="362"/>
      <c r="H437" s="362"/>
      <c r="I437" s="362"/>
      <c r="J437" s="362"/>
      <c r="K437" s="362"/>
      <c r="L437" s="362"/>
      <c r="M437" s="362"/>
      <c r="N437" s="362"/>
      <c r="O437" s="362"/>
      <c r="P437" s="362"/>
    </row>
    <row r="438">
      <c r="A438" s="362"/>
      <c r="B438" s="362"/>
      <c r="C438" s="362"/>
      <c r="D438" s="362"/>
      <c r="E438" s="362"/>
      <c r="F438" s="362"/>
      <c r="G438" s="362"/>
      <c r="H438" s="362"/>
      <c r="I438" s="362"/>
      <c r="J438" s="362"/>
      <c r="K438" s="362"/>
      <c r="L438" s="362"/>
      <c r="M438" s="362"/>
      <c r="N438" s="362"/>
      <c r="O438" s="362"/>
      <c r="P438" s="362"/>
    </row>
    <row r="439">
      <c r="A439" s="362"/>
      <c r="B439" s="362"/>
      <c r="C439" s="362"/>
      <c r="D439" s="362"/>
      <c r="E439" s="362"/>
      <c r="F439" s="362"/>
      <c r="G439" s="362"/>
      <c r="H439" s="362"/>
      <c r="I439" s="362"/>
      <c r="J439" s="362"/>
      <c r="K439" s="362"/>
      <c r="L439" s="362"/>
      <c r="M439" s="362"/>
      <c r="N439" s="362"/>
      <c r="O439" s="362"/>
      <c r="P439" s="362"/>
    </row>
    <row r="440">
      <c r="A440" s="362"/>
      <c r="B440" s="362"/>
      <c r="C440" s="362"/>
      <c r="D440" s="362"/>
      <c r="E440" s="362"/>
      <c r="F440" s="362"/>
      <c r="G440" s="362"/>
      <c r="H440" s="362"/>
      <c r="I440" s="362"/>
      <c r="J440" s="362"/>
      <c r="K440" s="362"/>
      <c r="L440" s="362"/>
      <c r="M440" s="362"/>
      <c r="N440" s="362"/>
      <c r="O440" s="362"/>
      <c r="P440" s="362"/>
    </row>
    <row r="441">
      <c r="A441" s="362"/>
      <c r="B441" s="362"/>
      <c r="C441" s="362"/>
      <c r="D441" s="362"/>
      <c r="E441" s="362"/>
      <c r="F441" s="362"/>
      <c r="G441" s="362"/>
      <c r="H441" s="362"/>
      <c r="I441" s="362"/>
      <c r="J441" s="362"/>
      <c r="K441" s="362"/>
      <c r="L441" s="362"/>
      <c r="M441" s="362"/>
      <c r="N441" s="362"/>
      <c r="O441" s="362"/>
      <c r="P441" s="362"/>
    </row>
    <row r="442">
      <c r="A442" s="362"/>
      <c r="B442" s="362"/>
      <c r="C442" s="362"/>
      <c r="D442" s="362"/>
      <c r="E442" s="362"/>
      <c r="F442" s="362"/>
      <c r="G442" s="362"/>
      <c r="H442" s="362"/>
      <c r="I442" s="362"/>
      <c r="J442" s="362"/>
      <c r="K442" s="362"/>
      <c r="L442" s="362"/>
      <c r="M442" s="362"/>
      <c r="N442" s="362"/>
      <c r="O442" s="362"/>
      <c r="P442" s="362"/>
    </row>
    <row r="443">
      <c r="A443" s="362"/>
      <c r="B443" s="362"/>
      <c r="C443" s="362"/>
      <c r="D443" s="362"/>
      <c r="E443" s="362"/>
      <c r="F443" s="362"/>
      <c r="G443" s="362"/>
      <c r="H443" s="362"/>
      <c r="I443" s="362"/>
      <c r="J443" s="362"/>
      <c r="K443" s="362"/>
      <c r="L443" s="362"/>
      <c r="M443" s="362"/>
      <c r="N443" s="362"/>
      <c r="O443" s="362"/>
      <c r="P443" s="362"/>
    </row>
    <row r="444">
      <c r="A444" s="362"/>
      <c r="B444" s="362"/>
      <c r="C444" s="362"/>
      <c r="D444" s="362"/>
      <c r="E444" s="362"/>
      <c r="F444" s="362"/>
      <c r="G444" s="362"/>
      <c r="H444" s="362"/>
      <c r="I444" s="362"/>
      <c r="J444" s="362"/>
      <c r="K444" s="362"/>
      <c r="L444" s="362"/>
      <c r="M444" s="362"/>
      <c r="N444" s="362"/>
      <c r="O444" s="362"/>
      <c r="P444" s="362"/>
    </row>
    <row r="445">
      <c r="A445" s="362"/>
      <c r="B445" s="362"/>
      <c r="C445" s="362"/>
      <c r="D445" s="362"/>
      <c r="E445" s="362"/>
      <c r="F445" s="362"/>
      <c r="G445" s="362"/>
      <c r="H445" s="362"/>
      <c r="I445" s="362"/>
      <c r="J445" s="362"/>
      <c r="K445" s="362"/>
      <c r="L445" s="362"/>
      <c r="M445" s="362"/>
      <c r="N445" s="362"/>
      <c r="O445" s="362"/>
      <c r="P445" s="362"/>
    </row>
    <row r="446">
      <c r="A446" s="362"/>
      <c r="B446" s="362"/>
      <c r="C446" s="362"/>
      <c r="D446" s="362"/>
      <c r="E446" s="362"/>
      <c r="F446" s="362"/>
      <c r="G446" s="362"/>
      <c r="H446" s="362"/>
      <c r="I446" s="362"/>
      <c r="J446" s="362"/>
      <c r="K446" s="362"/>
      <c r="L446" s="362"/>
      <c r="M446" s="362"/>
      <c r="N446" s="362"/>
      <c r="O446" s="362"/>
      <c r="P446" s="362"/>
    </row>
    <row r="447">
      <c r="A447" s="362"/>
      <c r="B447" s="362"/>
      <c r="C447" s="362"/>
      <c r="D447" s="362"/>
      <c r="E447" s="362"/>
      <c r="F447" s="362"/>
      <c r="G447" s="362"/>
      <c r="H447" s="362"/>
      <c r="I447" s="362"/>
      <c r="J447" s="362"/>
      <c r="K447" s="362"/>
      <c r="L447" s="362"/>
      <c r="M447" s="362"/>
      <c r="N447" s="362"/>
      <c r="O447" s="362"/>
      <c r="P447" s="362"/>
    </row>
    <row r="448">
      <c r="A448" s="362"/>
      <c r="B448" s="362"/>
      <c r="C448" s="362"/>
      <c r="D448" s="362"/>
      <c r="E448" s="362"/>
      <c r="F448" s="362"/>
      <c r="G448" s="362"/>
      <c r="H448" s="362"/>
      <c r="I448" s="362"/>
      <c r="J448" s="362"/>
      <c r="K448" s="362"/>
      <c r="L448" s="362"/>
      <c r="M448" s="362"/>
      <c r="N448" s="362"/>
      <c r="O448" s="362"/>
      <c r="P448" s="362"/>
    </row>
    <row r="449">
      <c r="A449" s="362"/>
      <c r="B449" s="362"/>
      <c r="C449" s="362"/>
      <c r="D449" s="362"/>
      <c r="E449" s="362"/>
      <c r="F449" s="362"/>
      <c r="G449" s="362"/>
      <c r="H449" s="362"/>
      <c r="I449" s="362"/>
      <c r="J449" s="362"/>
      <c r="K449" s="362"/>
      <c r="L449" s="362"/>
      <c r="M449" s="362"/>
      <c r="N449" s="362"/>
      <c r="O449" s="362"/>
      <c r="P449" s="362"/>
    </row>
    <row r="450">
      <c r="A450" s="362"/>
      <c r="B450" s="362"/>
      <c r="C450" s="362"/>
      <c r="D450" s="362"/>
      <c r="E450" s="362"/>
      <c r="F450" s="362"/>
      <c r="G450" s="362"/>
      <c r="H450" s="362"/>
      <c r="I450" s="362"/>
      <c r="J450" s="362"/>
      <c r="K450" s="362"/>
      <c r="L450" s="362"/>
      <c r="M450" s="362"/>
      <c r="N450" s="362"/>
      <c r="O450" s="362"/>
      <c r="P450" s="362"/>
    </row>
    <row r="451">
      <c r="A451" s="362"/>
      <c r="B451" s="362"/>
      <c r="C451" s="362"/>
      <c r="D451" s="362"/>
      <c r="E451" s="362"/>
      <c r="F451" s="362"/>
      <c r="G451" s="362"/>
      <c r="H451" s="362"/>
      <c r="I451" s="362"/>
      <c r="J451" s="362"/>
      <c r="K451" s="362"/>
      <c r="L451" s="362"/>
      <c r="M451" s="362"/>
      <c r="N451" s="362"/>
      <c r="O451" s="362"/>
      <c r="P451" s="362"/>
    </row>
    <row r="452">
      <c r="A452" s="362"/>
      <c r="B452" s="362"/>
      <c r="C452" s="362"/>
      <c r="D452" s="362"/>
      <c r="E452" s="362"/>
      <c r="F452" s="362"/>
      <c r="G452" s="362"/>
      <c r="H452" s="362"/>
      <c r="I452" s="362"/>
      <c r="J452" s="362"/>
      <c r="K452" s="362"/>
      <c r="L452" s="362"/>
      <c r="M452" s="362"/>
      <c r="N452" s="362"/>
      <c r="O452" s="362"/>
      <c r="P452" s="362"/>
    </row>
    <row r="453">
      <c r="A453" s="362"/>
      <c r="B453" s="362"/>
      <c r="C453" s="362"/>
      <c r="D453" s="362"/>
      <c r="E453" s="362"/>
      <c r="F453" s="362"/>
      <c r="G453" s="362"/>
      <c r="H453" s="362"/>
      <c r="I453" s="362"/>
      <c r="J453" s="362"/>
      <c r="K453" s="362"/>
      <c r="L453" s="362"/>
      <c r="M453" s="362"/>
      <c r="N453" s="362"/>
      <c r="O453" s="362"/>
      <c r="P453" s="362"/>
    </row>
    <row r="454">
      <c r="A454" s="362"/>
      <c r="B454" s="362"/>
      <c r="C454" s="362"/>
      <c r="D454" s="362"/>
      <c r="E454" s="362"/>
      <c r="F454" s="362"/>
      <c r="G454" s="362"/>
      <c r="H454" s="362"/>
      <c r="I454" s="362"/>
      <c r="J454" s="362"/>
      <c r="K454" s="362"/>
      <c r="L454" s="362"/>
      <c r="M454" s="362"/>
      <c r="N454" s="362"/>
      <c r="O454" s="362"/>
      <c r="P454" s="362"/>
    </row>
    <row r="455">
      <c r="A455" s="362"/>
      <c r="B455" s="362"/>
      <c r="C455" s="362"/>
      <c r="D455" s="362"/>
      <c r="E455" s="362"/>
      <c r="F455" s="362"/>
      <c r="G455" s="362"/>
      <c r="H455" s="362"/>
      <c r="I455" s="362"/>
      <c r="J455" s="362"/>
      <c r="K455" s="362"/>
      <c r="L455" s="362"/>
      <c r="M455" s="362"/>
      <c r="N455" s="362"/>
      <c r="O455" s="362"/>
      <c r="P455" s="362"/>
    </row>
    <row r="456">
      <c r="A456" s="362"/>
      <c r="B456" s="362"/>
      <c r="C456" s="362"/>
      <c r="D456" s="362"/>
      <c r="E456" s="362"/>
      <c r="F456" s="362"/>
      <c r="G456" s="362"/>
      <c r="H456" s="362"/>
      <c r="I456" s="362"/>
      <c r="J456" s="362"/>
      <c r="K456" s="362"/>
      <c r="L456" s="362"/>
      <c r="M456" s="362"/>
      <c r="N456" s="362"/>
      <c r="O456" s="362"/>
      <c r="P456" s="362"/>
    </row>
    <row r="457">
      <c r="A457" s="362"/>
      <c r="B457" s="362"/>
      <c r="C457" s="362"/>
      <c r="D457" s="362"/>
      <c r="E457" s="362"/>
      <c r="F457" s="362"/>
      <c r="G457" s="362"/>
      <c r="H457" s="362"/>
      <c r="I457" s="362"/>
      <c r="J457" s="362"/>
      <c r="K457" s="362"/>
      <c r="L457" s="362"/>
      <c r="M457" s="362"/>
      <c r="N457" s="362"/>
      <c r="O457" s="362"/>
      <c r="P457" s="362"/>
    </row>
    <row r="458">
      <c r="A458" s="362"/>
      <c r="B458" s="362"/>
      <c r="C458" s="362"/>
      <c r="D458" s="362"/>
      <c r="E458" s="362"/>
      <c r="F458" s="362"/>
      <c r="G458" s="362"/>
      <c r="H458" s="362"/>
      <c r="I458" s="362"/>
      <c r="J458" s="362"/>
      <c r="K458" s="362"/>
      <c r="L458" s="362"/>
      <c r="M458" s="362"/>
      <c r="N458" s="362"/>
      <c r="O458" s="362"/>
      <c r="P458" s="362"/>
    </row>
    <row r="459">
      <c r="A459" s="362"/>
      <c r="B459" s="362"/>
      <c r="C459" s="362"/>
      <c r="D459" s="362"/>
      <c r="E459" s="362"/>
      <c r="F459" s="362"/>
      <c r="G459" s="362"/>
      <c r="H459" s="362"/>
      <c r="I459" s="362"/>
      <c r="J459" s="362"/>
      <c r="K459" s="362"/>
      <c r="L459" s="362"/>
      <c r="M459" s="362"/>
      <c r="N459" s="362"/>
      <c r="O459" s="362"/>
      <c r="P459" s="362"/>
    </row>
    <row r="460">
      <c r="A460" s="362"/>
      <c r="B460" s="362"/>
      <c r="C460" s="362"/>
      <c r="D460" s="362"/>
      <c r="E460" s="362"/>
      <c r="F460" s="362"/>
      <c r="G460" s="362"/>
      <c r="H460" s="362"/>
      <c r="I460" s="362"/>
      <c r="J460" s="362"/>
      <c r="K460" s="362"/>
      <c r="L460" s="362"/>
      <c r="M460" s="362"/>
      <c r="N460" s="362"/>
      <c r="O460" s="362"/>
      <c r="P460" s="362"/>
    </row>
    <row r="461">
      <c r="A461" s="362"/>
      <c r="B461" s="362"/>
      <c r="C461" s="362"/>
      <c r="D461" s="362"/>
      <c r="E461" s="362"/>
      <c r="F461" s="362"/>
      <c r="G461" s="362"/>
      <c r="H461" s="362"/>
      <c r="I461" s="362"/>
      <c r="J461" s="362"/>
      <c r="K461" s="362"/>
      <c r="L461" s="362"/>
      <c r="M461" s="362"/>
      <c r="N461" s="362"/>
      <c r="O461" s="362"/>
      <c r="P461" s="362"/>
    </row>
    <row r="462">
      <c r="A462" s="362"/>
      <c r="B462" s="362"/>
      <c r="C462" s="362"/>
      <c r="D462" s="362"/>
      <c r="E462" s="362"/>
      <c r="F462" s="362"/>
      <c r="G462" s="362"/>
      <c r="H462" s="362"/>
      <c r="I462" s="362"/>
      <c r="J462" s="362"/>
      <c r="K462" s="362"/>
      <c r="L462" s="362"/>
      <c r="M462" s="362"/>
      <c r="N462" s="362"/>
      <c r="O462" s="362"/>
      <c r="P462" s="362"/>
    </row>
    <row r="463">
      <c r="A463" s="362"/>
      <c r="B463" s="362"/>
      <c r="C463" s="362"/>
      <c r="D463" s="362"/>
      <c r="E463" s="362"/>
      <c r="F463" s="362"/>
      <c r="G463" s="362"/>
      <c r="H463" s="362"/>
      <c r="I463" s="362"/>
      <c r="J463" s="362"/>
      <c r="K463" s="362"/>
      <c r="L463" s="362"/>
      <c r="M463" s="362"/>
      <c r="N463" s="362"/>
      <c r="O463" s="362"/>
      <c r="P463" s="362"/>
    </row>
    <row r="464">
      <c r="A464" s="362"/>
      <c r="B464" s="362"/>
      <c r="C464" s="362"/>
      <c r="D464" s="362"/>
      <c r="E464" s="362"/>
      <c r="F464" s="362"/>
      <c r="G464" s="362"/>
      <c r="H464" s="362"/>
      <c r="I464" s="362"/>
      <c r="J464" s="362"/>
      <c r="K464" s="362"/>
      <c r="L464" s="362"/>
      <c r="M464" s="362"/>
      <c r="N464" s="362"/>
      <c r="O464" s="362"/>
      <c r="P464" s="362"/>
    </row>
    <row r="465">
      <c r="A465" s="362"/>
      <c r="B465" s="362"/>
      <c r="C465" s="362"/>
      <c r="D465" s="362"/>
      <c r="E465" s="362"/>
      <c r="F465" s="362"/>
      <c r="G465" s="362"/>
      <c r="H465" s="362"/>
      <c r="I465" s="362"/>
      <c r="J465" s="362"/>
      <c r="K465" s="362"/>
      <c r="L465" s="362"/>
      <c r="M465" s="362"/>
      <c r="N465" s="362"/>
      <c r="O465" s="362"/>
      <c r="P465" s="362"/>
    </row>
    <row r="466">
      <c r="A466" s="362"/>
      <c r="B466" s="362"/>
      <c r="C466" s="362"/>
      <c r="D466" s="362"/>
      <c r="E466" s="362"/>
      <c r="F466" s="362"/>
      <c r="G466" s="362"/>
      <c r="H466" s="362"/>
      <c r="I466" s="362"/>
      <c r="J466" s="362"/>
      <c r="K466" s="362"/>
      <c r="L466" s="362"/>
      <c r="M466" s="362"/>
      <c r="N466" s="362"/>
      <c r="O466" s="362"/>
      <c r="P466" s="362"/>
    </row>
    <row r="467">
      <c r="A467" s="362"/>
      <c r="B467" s="362"/>
      <c r="C467" s="362"/>
      <c r="D467" s="362"/>
      <c r="E467" s="362"/>
      <c r="F467" s="362"/>
      <c r="G467" s="362"/>
      <c r="H467" s="362"/>
      <c r="I467" s="362"/>
      <c r="J467" s="362"/>
      <c r="K467" s="362"/>
      <c r="L467" s="362"/>
      <c r="M467" s="362"/>
      <c r="N467" s="362"/>
      <c r="O467" s="362"/>
      <c r="P467" s="362"/>
    </row>
    <row r="468">
      <c r="A468" s="362"/>
      <c r="B468" s="362"/>
      <c r="C468" s="362"/>
      <c r="D468" s="362"/>
      <c r="E468" s="362"/>
      <c r="F468" s="362"/>
      <c r="G468" s="362"/>
      <c r="H468" s="362"/>
      <c r="I468" s="362"/>
      <c r="J468" s="362"/>
      <c r="K468" s="362"/>
      <c r="L468" s="362"/>
      <c r="M468" s="362"/>
      <c r="N468" s="362"/>
      <c r="O468" s="362"/>
      <c r="P468" s="362"/>
    </row>
    <row r="469">
      <c r="A469" s="362"/>
      <c r="B469" s="362"/>
      <c r="C469" s="362"/>
      <c r="D469" s="362"/>
      <c r="E469" s="362"/>
      <c r="F469" s="362"/>
      <c r="G469" s="362"/>
      <c r="H469" s="362"/>
      <c r="I469" s="362"/>
      <c r="J469" s="362"/>
      <c r="K469" s="362"/>
      <c r="L469" s="362"/>
      <c r="M469" s="362"/>
      <c r="N469" s="362"/>
      <c r="O469" s="362"/>
      <c r="P469" s="362"/>
    </row>
    <row r="470">
      <c r="A470" s="362"/>
      <c r="B470" s="362"/>
      <c r="C470" s="362"/>
      <c r="D470" s="362"/>
      <c r="E470" s="362"/>
      <c r="F470" s="362"/>
      <c r="G470" s="362"/>
      <c r="H470" s="362"/>
      <c r="I470" s="362"/>
      <c r="J470" s="362"/>
      <c r="K470" s="362"/>
      <c r="L470" s="362"/>
      <c r="M470" s="362"/>
      <c r="N470" s="362"/>
      <c r="O470" s="362"/>
      <c r="P470" s="362"/>
    </row>
    <row r="471">
      <c r="A471" s="362"/>
      <c r="B471" s="362"/>
      <c r="C471" s="362"/>
      <c r="D471" s="362"/>
      <c r="E471" s="362"/>
      <c r="F471" s="362"/>
      <c r="G471" s="362"/>
      <c r="H471" s="362"/>
      <c r="I471" s="362"/>
      <c r="J471" s="362"/>
      <c r="K471" s="362"/>
      <c r="L471" s="362"/>
      <c r="M471" s="362"/>
      <c r="N471" s="362"/>
      <c r="O471" s="362"/>
      <c r="P471" s="362"/>
    </row>
    <row r="472">
      <c r="A472" s="362"/>
      <c r="B472" s="362"/>
      <c r="C472" s="362"/>
      <c r="D472" s="362"/>
      <c r="E472" s="362"/>
      <c r="F472" s="362"/>
      <c r="G472" s="362"/>
      <c r="H472" s="362"/>
      <c r="I472" s="362"/>
      <c r="J472" s="362"/>
      <c r="K472" s="362"/>
      <c r="L472" s="362"/>
      <c r="M472" s="362"/>
      <c r="N472" s="362"/>
      <c r="O472" s="362"/>
      <c r="P472" s="362"/>
    </row>
    <row r="473">
      <c r="A473" s="362"/>
      <c r="B473" s="362"/>
      <c r="C473" s="362"/>
      <c r="D473" s="362"/>
      <c r="E473" s="362"/>
      <c r="F473" s="362"/>
      <c r="G473" s="362"/>
      <c r="H473" s="362"/>
      <c r="I473" s="362"/>
      <c r="J473" s="362"/>
      <c r="K473" s="362"/>
      <c r="L473" s="362"/>
      <c r="M473" s="362"/>
      <c r="N473" s="362"/>
      <c r="O473" s="362"/>
      <c r="P473" s="362"/>
    </row>
    <row r="474">
      <c r="A474" s="362"/>
      <c r="B474" s="362"/>
      <c r="C474" s="362"/>
      <c r="D474" s="362"/>
      <c r="E474" s="362"/>
      <c r="F474" s="362"/>
      <c r="G474" s="362"/>
      <c r="H474" s="362"/>
      <c r="I474" s="362"/>
      <c r="J474" s="362"/>
      <c r="K474" s="362"/>
      <c r="L474" s="362"/>
      <c r="M474" s="362"/>
      <c r="N474" s="362"/>
      <c r="O474" s="362"/>
      <c r="P474" s="362"/>
    </row>
    <row r="475">
      <c r="A475" s="362"/>
      <c r="B475" s="362"/>
      <c r="C475" s="362"/>
      <c r="D475" s="362"/>
      <c r="E475" s="362"/>
      <c r="F475" s="362"/>
      <c r="G475" s="362"/>
      <c r="H475" s="362"/>
      <c r="I475" s="362"/>
      <c r="J475" s="362"/>
      <c r="K475" s="362"/>
      <c r="L475" s="362"/>
      <c r="M475" s="362"/>
      <c r="N475" s="362"/>
      <c r="O475" s="362"/>
      <c r="P475" s="362"/>
    </row>
    <row r="476">
      <c r="A476" s="362"/>
      <c r="B476" s="362"/>
      <c r="C476" s="362"/>
      <c r="D476" s="362"/>
      <c r="E476" s="362"/>
      <c r="F476" s="362"/>
      <c r="G476" s="362"/>
      <c r="H476" s="362"/>
      <c r="I476" s="362"/>
      <c r="J476" s="362"/>
      <c r="K476" s="362"/>
      <c r="L476" s="362"/>
      <c r="M476" s="362"/>
      <c r="N476" s="362"/>
      <c r="O476" s="362"/>
      <c r="P476" s="362"/>
    </row>
    <row r="477">
      <c r="A477" s="362"/>
      <c r="B477" s="362"/>
      <c r="C477" s="362"/>
      <c r="D477" s="362"/>
      <c r="E477" s="362"/>
      <c r="F477" s="362"/>
      <c r="G477" s="362"/>
      <c r="H477" s="362"/>
      <c r="I477" s="362"/>
      <c r="J477" s="362"/>
      <c r="K477" s="362"/>
      <c r="L477" s="362"/>
      <c r="M477" s="362"/>
      <c r="N477" s="362"/>
      <c r="O477" s="362"/>
      <c r="P477" s="362"/>
    </row>
    <row r="478">
      <c r="A478" s="362"/>
      <c r="B478" s="362"/>
      <c r="C478" s="362"/>
      <c r="D478" s="362"/>
      <c r="E478" s="362"/>
      <c r="F478" s="362"/>
      <c r="G478" s="362"/>
      <c r="H478" s="362"/>
      <c r="I478" s="362"/>
      <c r="J478" s="362"/>
      <c r="K478" s="362"/>
      <c r="L478" s="362"/>
      <c r="M478" s="362"/>
      <c r="N478" s="362"/>
      <c r="O478" s="362"/>
      <c r="P478" s="362"/>
    </row>
    <row r="479">
      <c r="A479" s="362"/>
      <c r="B479" s="362"/>
      <c r="C479" s="362"/>
      <c r="D479" s="362"/>
      <c r="E479" s="362"/>
      <c r="F479" s="362"/>
      <c r="G479" s="362"/>
      <c r="H479" s="362"/>
      <c r="I479" s="362"/>
      <c r="J479" s="362"/>
      <c r="K479" s="362"/>
      <c r="L479" s="362"/>
      <c r="M479" s="362"/>
      <c r="N479" s="362"/>
      <c r="O479" s="362"/>
      <c r="P479" s="362"/>
    </row>
    <row r="480">
      <c r="A480" s="362"/>
      <c r="B480" s="362"/>
      <c r="C480" s="362"/>
      <c r="D480" s="362"/>
      <c r="E480" s="362"/>
      <c r="F480" s="362"/>
      <c r="G480" s="362"/>
      <c r="H480" s="362"/>
      <c r="I480" s="362"/>
      <c r="J480" s="362"/>
      <c r="K480" s="362"/>
      <c r="L480" s="362"/>
      <c r="M480" s="362"/>
      <c r="N480" s="362"/>
      <c r="O480" s="362"/>
      <c r="P480" s="362"/>
    </row>
    <row r="481">
      <c r="A481" s="362"/>
      <c r="B481" s="362"/>
      <c r="C481" s="362"/>
      <c r="D481" s="362"/>
      <c r="E481" s="362"/>
      <c r="F481" s="362"/>
      <c r="G481" s="362"/>
      <c r="H481" s="362"/>
      <c r="I481" s="362"/>
      <c r="J481" s="362"/>
      <c r="K481" s="362"/>
      <c r="L481" s="362"/>
      <c r="M481" s="362"/>
      <c r="N481" s="362"/>
      <c r="O481" s="362"/>
      <c r="P481" s="362"/>
    </row>
    <row r="482">
      <c r="A482" s="362"/>
      <c r="B482" s="362"/>
      <c r="C482" s="362"/>
      <c r="D482" s="362"/>
      <c r="E482" s="362"/>
      <c r="F482" s="362"/>
      <c r="G482" s="362"/>
      <c r="H482" s="362"/>
      <c r="I482" s="362"/>
      <c r="J482" s="362"/>
      <c r="K482" s="362"/>
      <c r="L482" s="362"/>
      <c r="M482" s="362"/>
      <c r="N482" s="362"/>
      <c r="O482" s="362"/>
      <c r="P482" s="362"/>
    </row>
    <row r="483">
      <c r="A483" s="362"/>
      <c r="B483" s="362"/>
      <c r="C483" s="362"/>
      <c r="D483" s="362"/>
      <c r="E483" s="362"/>
      <c r="F483" s="362"/>
      <c r="G483" s="362"/>
      <c r="H483" s="362"/>
      <c r="I483" s="362"/>
      <c r="J483" s="362"/>
      <c r="K483" s="362"/>
      <c r="L483" s="362"/>
      <c r="M483" s="362"/>
      <c r="N483" s="362"/>
      <c r="O483" s="362"/>
      <c r="P483" s="362"/>
    </row>
    <row r="484">
      <c r="A484" s="362"/>
      <c r="B484" s="362"/>
      <c r="C484" s="362"/>
      <c r="D484" s="362"/>
      <c r="E484" s="362"/>
      <c r="F484" s="362"/>
      <c r="G484" s="362"/>
      <c r="H484" s="362"/>
      <c r="I484" s="362"/>
      <c r="J484" s="362"/>
      <c r="K484" s="362"/>
      <c r="L484" s="362"/>
      <c r="M484" s="362"/>
      <c r="N484" s="362"/>
      <c r="O484" s="362"/>
      <c r="P484" s="362"/>
    </row>
    <row r="485">
      <c r="A485" s="362"/>
      <c r="B485" s="362"/>
      <c r="C485" s="362"/>
      <c r="D485" s="362"/>
      <c r="E485" s="362"/>
      <c r="F485" s="362"/>
      <c r="G485" s="362"/>
      <c r="H485" s="362"/>
      <c r="I485" s="362"/>
      <c r="J485" s="362"/>
      <c r="K485" s="362"/>
      <c r="L485" s="362"/>
      <c r="M485" s="362"/>
      <c r="N485" s="362"/>
      <c r="O485" s="362"/>
      <c r="P485" s="362"/>
    </row>
    <row r="486">
      <c r="A486" s="362"/>
      <c r="B486" s="362"/>
      <c r="C486" s="362"/>
      <c r="D486" s="362"/>
      <c r="E486" s="362"/>
      <c r="F486" s="362"/>
      <c r="G486" s="362"/>
      <c r="H486" s="362"/>
      <c r="I486" s="362"/>
      <c r="J486" s="362"/>
      <c r="K486" s="362"/>
      <c r="L486" s="362"/>
      <c r="M486" s="362"/>
      <c r="N486" s="362"/>
      <c r="O486" s="362"/>
      <c r="P486" s="362"/>
    </row>
    <row r="487">
      <c r="A487" s="362"/>
      <c r="B487" s="362"/>
      <c r="C487" s="362"/>
      <c r="D487" s="362"/>
      <c r="E487" s="362"/>
      <c r="F487" s="362"/>
      <c r="G487" s="362"/>
      <c r="H487" s="362"/>
      <c r="I487" s="362"/>
      <c r="J487" s="362"/>
      <c r="K487" s="362"/>
      <c r="L487" s="362"/>
      <c r="M487" s="362"/>
      <c r="N487" s="362"/>
      <c r="O487" s="362"/>
      <c r="P487" s="362"/>
    </row>
    <row r="488">
      <c r="A488" s="362"/>
      <c r="B488" s="362"/>
      <c r="C488" s="362"/>
      <c r="D488" s="362"/>
      <c r="E488" s="362"/>
      <c r="F488" s="362"/>
      <c r="G488" s="362"/>
      <c r="H488" s="362"/>
      <c r="I488" s="362"/>
      <c r="J488" s="362"/>
      <c r="K488" s="362"/>
      <c r="L488" s="362"/>
      <c r="M488" s="362"/>
      <c r="N488" s="362"/>
      <c r="O488" s="362"/>
      <c r="P488" s="362"/>
    </row>
    <row r="489">
      <c r="A489" s="362"/>
      <c r="B489" s="362"/>
      <c r="C489" s="362"/>
      <c r="D489" s="362"/>
      <c r="E489" s="362"/>
      <c r="F489" s="362"/>
      <c r="G489" s="362"/>
      <c r="H489" s="362"/>
      <c r="I489" s="362"/>
      <c r="J489" s="362"/>
      <c r="K489" s="362"/>
      <c r="L489" s="362"/>
      <c r="M489" s="362"/>
      <c r="N489" s="362"/>
      <c r="O489" s="362"/>
      <c r="P489" s="362"/>
    </row>
    <row r="490">
      <c r="A490" s="362"/>
      <c r="B490" s="362"/>
      <c r="C490" s="362"/>
      <c r="D490" s="362"/>
      <c r="E490" s="362"/>
      <c r="F490" s="362"/>
      <c r="G490" s="362"/>
      <c r="H490" s="362"/>
      <c r="I490" s="362"/>
      <c r="J490" s="362"/>
      <c r="K490" s="362"/>
      <c r="L490" s="362"/>
      <c r="M490" s="362"/>
      <c r="N490" s="362"/>
      <c r="O490" s="362"/>
      <c r="P490" s="362"/>
    </row>
    <row r="491">
      <c r="A491" s="362"/>
      <c r="B491" s="362"/>
      <c r="C491" s="362"/>
      <c r="D491" s="362"/>
      <c r="E491" s="362"/>
      <c r="F491" s="362"/>
      <c r="G491" s="362"/>
      <c r="H491" s="362"/>
      <c r="I491" s="362"/>
      <c r="J491" s="362"/>
      <c r="K491" s="362"/>
      <c r="L491" s="362"/>
      <c r="M491" s="362"/>
      <c r="N491" s="362"/>
      <c r="O491" s="362"/>
      <c r="P491" s="362"/>
    </row>
    <row r="492">
      <c r="A492" s="362"/>
      <c r="B492" s="362"/>
      <c r="C492" s="362"/>
      <c r="D492" s="362"/>
      <c r="E492" s="362"/>
      <c r="F492" s="362"/>
      <c r="G492" s="362"/>
      <c r="H492" s="362"/>
      <c r="I492" s="362"/>
      <c r="J492" s="362"/>
      <c r="K492" s="362"/>
      <c r="L492" s="362"/>
      <c r="M492" s="362"/>
      <c r="N492" s="362"/>
      <c r="O492" s="362"/>
      <c r="P492" s="362"/>
    </row>
    <row r="493">
      <c r="A493" s="362"/>
      <c r="B493" s="362"/>
      <c r="C493" s="362"/>
      <c r="D493" s="362"/>
      <c r="E493" s="362"/>
      <c r="F493" s="362"/>
      <c r="G493" s="362"/>
      <c r="H493" s="362"/>
      <c r="I493" s="362"/>
      <c r="J493" s="362"/>
      <c r="K493" s="362"/>
      <c r="L493" s="362"/>
      <c r="M493" s="362"/>
      <c r="N493" s="362"/>
      <c r="O493" s="362"/>
      <c r="P493" s="362"/>
    </row>
    <row r="494">
      <c r="A494" s="362"/>
      <c r="B494" s="362"/>
      <c r="C494" s="362"/>
      <c r="D494" s="362"/>
      <c r="E494" s="362"/>
      <c r="F494" s="362"/>
      <c r="G494" s="362"/>
      <c r="H494" s="362"/>
      <c r="I494" s="362"/>
      <c r="J494" s="362"/>
      <c r="K494" s="362"/>
      <c r="L494" s="362"/>
      <c r="M494" s="362"/>
      <c r="N494" s="362"/>
      <c r="O494" s="362"/>
      <c r="P494" s="362"/>
    </row>
    <row r="495">
      <c r="A495" s="362"/>
      <c r="B495" s="362"/>
      <c r="C495" s="362"/>
      <c r="D495" s="362"/>
      <c r="E495" s="362"/>
      <c r="F495" s="362"/>
      <c r="G495" s="362"/>
      <c r="H495" s="362"/>
      <c r="I495" s="362"/>
      <c r="J495" s="362"/>
      <c r="K495" s="362"/>
      <c r="L495" s="362"/>
      <c r="M495" s="362"/>
      <c r="N495" s="362"/>
      <c r="O495" s="362"/>
      <c r="P495" s="362"/>
    </row>
    <row r="496">
      <c r="A496" s="362"/>
      <c r="B496" s="362"/>
      <c r="C496" s="362"/>
      <c r="D496" s="362"/>
      <c r="E496" s="362"/>
      <c r="F496" s="362"/>
      <c r="G496" s="362"/>
      <c r="H496" s="362"/>
      <c r="I496" s="362"/>
      <c r="J496" s="362"/>
      <c r="K496" s="362"/>
      <c r="L496" s="362"/>
      <c r="M496" s="362"/>
      <c r="N496" s="362"/>
      <c r="O496" s="362"/>
      <c r="P496" s="362"/>
    </row>
    <row r="497">
      <c r="A497" s="362"/>
      <c r="B497" s="362"/>
      <c r="C497" s="362"/>
      <c r="D497" s="362"/>
      <c r="E497" s="362"/>
      <c r="F497" s="362"/>
      <c r="G497" s="362"/>
      <c r="H497" s="362"/>
      <c r="I497" s="362"/>
      <c r="J497" s="362"/>
      <c r="K497" s="362"/>
      <c r="L497" s="362"/>
      <c r="M497" s="362"/>
      <c r="N497" s="362"/>
      <c r="O497" s="362"/>
      <c r="P497" s="362"/>
    </row>
    <row r="498">
      <c r="A498" s="362"/>
      <c r="B498" s="362"/>
      <c r="C498" s="362"/>
      <c r="D498" s="362"/>
      <c r="E498" s="362"/>
      <c r="F498" s="362"/>
      <c r="G498" s="362"/>
      <c r="H498" s="362"/>
      <c r="I498" s="362"/>
      <c r="J498" s="362"/>
      <c r="K498" s="362"/>
      <c r="L498" s="362"/>
      <c r="M498" s="362"/>
      <c r="N498" s="362"/>
      <c r="O498" s="362"/>
      <c r="P498" s="362"/>
    </row>
    <row r="499">
      <c r="A499" s="362"/>
      <c r="B499" s="362"/>
      <c r="C499" s="362"/>
      <c r="D499" s="362"/>
      <c r="E499" s="362"/>
      <c r="F499" s="362"/>
      <c r="G499" s="362"/>
      <c r="H499" s="362"/>
      <c r="I499" s="362"/>
      <c r="J499" s="362"/>
      <c r="K499" s="362"/>
      <c r="L499" s="362"/>
      <c r="M499" s="362"/>
      <c r="N499" s="362"/>
      <c r="O499" s="362"/>
      <c r="P499" s="362"/>
    </row>
    <row r="500">
      <c r="A500" s="362"/>
      <c r="B500" s="362"/>
      <c r="C500" s="362"/>
      <c r="D500" s="362"/>
      <c r="E500" s="362"/>
      <c r="F500" s="362"/>
      <c r="G500" s="362"/>
      <c r="H500" s="362"/>
      <c r="I500" s="362"/>
      <c r="J500" s="362"/>
      <c r="K500" s="362"/>
      <c r="L500" s="362"/>
      <c r="M500" s="362"/>
      <c r="N500" s="362"/>
      <c r="O500" s="362"/>
      <c r="P500" s="362"/>
    </row>
    <row r="501">
      <c r="A501" s="362"/>
      <c r="B501" s="362"/>
      <c r="C501" s="362"/>
      <c r="D501" s="362"/>
      <c r="E501" s="362"/>
      <c r="F501" s="362"/>
      <c r="G501" s="362"/>
      <c r="H501" s="362"/>
      <c r="I501" s="362"/>
      <c r="J501" s="362"/>
      <c r="K501" s="362"/>
      <c r="L501" s="362"/>
      <c r="M501" s="362"/>
      <c r="N501" s="362"/>
      <c r="O501" s="362"/>
      <c r="P501" s="362"/>
    </row>
    <row r="502">
      <c r="A502" s="362"/>
      <c r="B502" s="362"/>
      <c r="C502" s="362"/>
      <c r="D502" s="362"/>
      <c r="E502" s="362"/>
      <c r="F502" s="362"/>
      <c r="G502" s="362"/>
      <c r="H502" s="362"/>
      <c r="I502" s="362"/>
      <c r="J502" s="362"/>
      <c r="K502" s="362"/>
      <c r="L502" s="362"/>
      <c r="M502" s="362"/>
      <c r="N502" s="362"/>
      <c r="O502" s="362"/>
      <c r="P502" s="362"/>
    </row>
    <row r="503">
      <c r="A503" s="362"/>
      <c r="B503" s="362"/>
      <c r="C503" s="362"/>
      <c r="D503" s="362"/>
      <c r="E503" s="362"/>
      <c r="F503" s="362"/>
      <c r="G503" s="362"/>
      <c r="H503" s="362"/>
      <c r="I503" s="362"/>
      <c r="J503" s="362"/>
      <c r="K503" s="362"/>
      <c r="L503" s="362"/>
      <c r="M503" s="362"/>
      <c r="N503" s="362"/>
      <c r="O503" s="362"/>
      <c r="P503" s="362"/>
    </row>
    <row r="504">
      <c r="A504" s="362"/>
      <c r="B504" s="362"/>
      <c r="C504" s="362"/>
      <c r="D504" s="362"/>
      <c r="E504" s="362"/>
      <c r="F504" s="362"/>
      <c r="G504" s="362"/>
      <c r="H504" s="362"/>
      <c r="I504" s="362"/>
      <c r="J504" s="362"/>
      <c r="K504" s="362"/>
      <c r="L504" s="362"/>
      <c r="M504" s="362"/>
      <c r="N504" s="362"/>
      <c r="O504" s="362"/>
      <c r="P504" s="362"/>
    </row>
    <row r="505">
      <c r="A505" s="362"/>
      <c r="B505" s="362"/>
      <c r="C505" s="362"/>
      <c r="D505" s="362"/>
      <c r="E505" s="362"/>
      <c r="F505" s="362"/>
      <c r="G505" s="362"/>
      <c r="H505" s="362"/>
      <c r="I505" s="362"/>
      <c r="J505" s="362"/>
      <c r="K505" s="362"/>
      <c r="L505" s="362"/>
      <c r="M505" s="362"/>
      <c r="N505" s="362"/>
      <c r="O505" s="362"/>
      <c r="P505" s="362"/>
    </row>
    <row r="506">
      <c r="A506" s="362"/>
      <c r="B506" s="362"/>
      <c r="C506" s="362"/>
      <c r="D506" s="362"/>
      <c r="E506" s="362"/>
      <c r="F506" s="362"/>
      <c r="G506" s="362"/>
      <c r="H506" s="362"/>
      <c r="I506" s="362"/>
      <c r="J506" s="362"/>
      <c r="K506" s="362"/>
      <c r="L506" s="362"/>
      <c r="M506" s="362"/>
      <c r="N506" s="362"/>
      <c r="O506" s="362"/>
      <c r="P506" s="362"/>
    </row>
    <row r="507">
      <c r="A507" s="362"/>
      <c r="B507" s="362"/>
      <c r="C507" s="362"/>
      <c r="D507" s="362"/>
      <c r="E507" s="362"/>
      <c r="F507" s="362"/>
      <c r="G507" s="362"/>
      <c r="H507" s="362"/>
      <c r="I507" s="362"/>
      <c r="J507" s="362"/>
      <c r="K507" s="362"/>
      <c r="L507" s="362"/>
      <c r="M507" s="362"/>
      <c r="N507" s="362"/>
      <c r="O507" s="362"/>
      <c r="P507" s="362"/>
    </row>
    <row r="508">
      <c r="A508" s="362"/>
      <c r="B508" s="362"/>
      <c r="C508" s="362"/>
      <c r="D508" s="362"/>
      <c r="E508" s="362"/>
      <c r="F508" s="362"/>
      <c r="G508" s="362"/>
      <c r="H508" s="362"/>
      <c r="I508" s="362"/>
      <c r="J508" s="362"/>
      <c r="K508" s="362"/>
      <c r="L508" s="362"/>
      <c r="M508" s="362"/>
      <c r="N508" s="362"/>
      <c r="O508" s="362"/>
      <c r="P508" s="362"/>
    </row>
    <row r="509">
      <c r="A509" s="362"/>
      <c r="B509" s="362"/>
      <c r="C509" s="362"/>
      <c r="D509" s="362"/>
      <c r="E509" s="362"/>
      <c r="F509" s="362"/>
      <c r="G509" s="362"/>
      <c r="H509" s="362"/>
      <c r="I509" s="362"/>
      <c r="J509" s="362"/>
      <c r="K509" s="362"/>
      <c r="L509" s="362"/>
      <c r="M509" s="362"/>
      <c r="N509" s="362"/>
      <c r="O509" s="362"/>
      <c r="P509" s="362"/>
    </row>
    <row r="510">
      <c r="A510" s="362"/>
      <c r="B510" s="362"/>
      <c r="C510" s="362"/>
      <c r="D510" s="362"/>
      <c r="E510" s="362"/>
      <c r="F510" s="362"/>
      <c r="G510" s="362"/>
      <c r="H510" s="362"/>
      <c r="I510" s="362"/>
      <c r="J510" s="362"/>
      <c r="K510" s="362"/>
      <c r="L510" s="362"/>
      <c r="M510" s="362"/>
      <c r="N510" s="362"/>
      <c r="O510" s="362"/>
      <c r="P510" s="362"/>
    </row>
    <row r="511">
      <c r="A511" s="362"/>
      <c r="B511" s="362"/>
      <c r="C511" s="362"/>
      <c r="D511" s="362"/>
      <c r="E511" s="362"/>
      <c r="F511" s="362"/>
      <c r="G511" s="362"/>
      <c r="H511" s="362"/>
      <c r="I511" s="362"/>
      <c r="J511" s="362"/>
      <c r="K511" s="362"/>
      <c r="L511" s="362"/>
      <c r="M511" s="362"/>
      <c r="N511" s="362"/>
      <c r="O511" s="362"/>
      <c r="P511" s="362"/>
    </row>
    <row r="512">
      <c r="A512" s="362"/>
      <c r="B512" s="362"/>
      <c r="C512" s="362"/>
      <c r="D512" s="362"/>
      <c r="E512" s="362"/>
      <c r="F512" s="362"/>
      <c r="G512" s="362"/>
      <c r="H512" s="362"/>
      <c r="I512" s="362"/>
      <c r="J512" s="362"/>
      <c r="K512" s="362"/>
      <c r="L512" s="362"/>
      <c r="M512" s="362"/>
      <c r="N512" s="362"/>
      <c r="O512" s="362"/>
      <c r="P512" s="362"/>
    </row>
    <row r="513">
      <c r="A513" s="362"/>
      <c r="B513" s="362"/>
      <c r="C513" s="362"/>
      <c r="D513" s="362"/>
      <c r="E513" s="362"/>
      <c r="F513" s="362"/>
      <c r="G513" s="362"/>
      <c r="H513" s="362"/>
      <c r="I513" s="362"/>
      <c r="J513" s="362"/>
      <c r="K513" s="362"/>
      <c r="L513" s="362"/>
      <c r="M513" s="362"/>
      <c r="N513" s="362"/>
      <c r="O513" s="362"/>
      <c r="P513" s="362"/>
    </row>
    <row r="514">
      <c r="A514" s="362"/>
      <c r="B514" s="362"/>
      <c r="C514" s="362"/>
      <c r="D514" s="362"/>
      <c r="E514" s="362"/>
      <c r="F514" s="362"/>
      <c r="G514" s="362"/>
      <c r="H514" s="362"/>
      <c r="I514" s="362"/>
      <c r="J514" s="362"/>
      <c r="K514" s="362"/>
      <c r="L514" s="362"/>
      <c r="M514" s="362"/>
      <c r="N514" s="362"/>
      <c r="O514" s="362"/>
      <c r="P514" s="362"/>
    </row>
    <row r="515">
      <c r="A515" s="362"/>
      <c r="B515" s="362"/>
      <c r="C515" s="362"/>
      <c r="D515" s="362"/>
      <c r="E515" s="362"/>
      <c r="F515" s="362"/>
      <c r="G515" s="362"/>
      <c r="H515" s="362"/>
      <c r="I515" s="362"/>
      <c r="J515" s="362"/>
      <c r="K515" s="362"/>
      <c r="L515" s="362"/>
      <c r="M515" s="362"/>
      <c r="N515" s="362"/>
      <c r="O515" s="362"/>
      <c r="P515" s="362"/>
    </row>
    <row r="516">
      <c r="A516" s="362"/>
      <c r="B516" s="362"/>
      <c r="C516" s="362"/>
      <c r="D516" s="362"/>
      <c r="E516" s="362"/>
      <c r="F516" s="362"/>
      <c r="G516" s="362"/>
      <c r="H516" s="362"/>
      <c r="I516" s="362"/>
      <c r="J516" s="362"/>
      <c r="K516" s="362"/>
      <c r="L516" s="362"/>
      <c r="M516" s="362"/>
      <c r="N516" s="362"/>
      <c r="O516" s="362"/>
      <c r="P516" s="362"/>
    </row>
    <row r="517">
      <c r="A517" s="362"/>
      <c r="B517" s="362"/>
      <c r="C517" s="362"/>
      <c r="D517" s="362"/>
      <c r="E517" s="362"/>
      <c r="F517" s="362"/>
      <c r="G517" s="362"/>
      <c r="H517" s="362"/>
      <c r="I517" s="362"/>
      <c r="J517" s="362"/>
      <c r="K517" s="362"/>
      <c r="L517" s="362"/>
      <c r="M517" s="362"/>
      <c r="N517" s="362"/>
      <c r="O517" s="362"/>
      <c r="P517" s="362"/>
    </row>
    <row r="518">
      <c r="A518" s="362"/>
      <c r="B518" s="362"/>
      <c r="C518" s="362"/>
      <c r="D518" s="362"/>
      <c r="E518" s="362"/>
      <c r="F518" s="362"/>
      <c r="G518" s="362"/>
      <c r="H518" s="362"/>
      <c r="I518" s="362"/>
      <c r="J518" s="362"/>
      <c r="K518" s="362"/>
      <c r="L518" s="362"/>
      <c r="M518" s="362"/>
      <c r="N518" s="362"/>
      <c r="O518" s="362"/>
      <c r="P518" s="362"/>
    </row>
    <row r="519">
      <c r="A519" s="362"/>
      <c r="B519" s="362"/>
      <c r="C519" s="362"/>
      <c r="D519" s="362"/>
      <c r="E519" s="362"/>
      <c r="F519" s="362"/>
      <c r="G519" s="362"/>
      <c r="H519" s="362"/>
      <c r="I519" s="362"/>
      <c r="J519" s="362"/>
      <c r="K519" s="362"/>
      <c r="L519" s="362"/>
      <c r="M519" s="362"/>
      <c r="N519" s="362"/>
      <c r="O519" s="362"/>
      <c r="P519" s="362"/>
    </row>
    <row r="520">
      <c r="A520" s="362"/>
      <c r="B520" s="362"/>
      <c r="C520" s="362"/>
      <c r="D520" s="362"/>
      <c r="E520" s="362"/>
      <c r="F520" s="362"/>
      <c r="G520" s="362"/>
      <c r="H520" s="362"/>
      <c r="I520" s="362"/>
      <c r="J520" s="362"/>
      <c r="K520" s="362"/>
      <c r="L520" s="362"/>
      <c r="M520" s="362"/>
      <c r="N520" s="362"/>
      <c r="O520" s="362"/>
      <c r="P520" s="362"/>
    </row>
    <row r="521">
      <c r="A521" s="362"/>
      <c r="B521" s="362"/>
      <c r="C521" s="362"/>
      <c r="D521" s="362"/>
      <c r="E521" s="362"/>
      <c r="F521" s="362"/>
      <c r="G521" s="362"/>
      <c r="H521" s="362"/>
      <c r="I521" s="362"/>
      <c r="J521" s="362"/>
      <c r="K521" s="362"/>
      <c r="L521" s="362"/>
      <c r="M521" s="362"/>
      <c r="N521" s="362"/>
      <c r="O521" s="362"/>
      <c r="P521" s="362"/>
    </row>
    <row r="522">
      <c r="A522" s="362"/>
      <c r="B522" s="362"/>
      <c r="C522" s="362"/>
      <c r="D522" s="362"/>
      <c r="E522" s="362"/>
      <c r="F522" s="362"/>
      <c r="G522" s="362"/>
      <c r="H522" s="362"/>
      <c r="I522" s="362"/>
      <c r="J522" s="362"/>
      <c r="K522" s="362"/>
      <c r="L522" s="362"/>
      <c r="M522" s="362"/>
      <c r="N522" s="362"/>
      <c r="O522" s="362"/>
      <c r="P522" s="362"/>
    </row>
    <row r="523">
      <c r="A523" s="362"/>
      <c r="B523" s="362"/>
      <c r="C523" s="362"/>
      <c r="D523" s="362"/>
      <c r="E523" s="362"/>
      <c r="F523" s="362"/>
      <c r="G523" s="362"/>
      <c r="H523" s="362"/>
      <c r="I523" s="362"/>
      <c r="J523" s="362"/>
      <c r="K523" s="362"/>
      <c r="L523" s="362"/>
      <c r="M523" s="362"/>
      <c r="N523" s="362"/>
      <c r="O523" s="362"/>
      <c r="P523" s="362"/>
    </row>
    <row r="524">
      <c r="A524" s="362"/>
      <c r="B524" s="362"/>
      <c r="C524" s="362"/>
      <c r="D524" s="362"/>
      <c r="E524" s="362"/>
      <c r="F524" s="362"/>
      <c r="G524" s="362"/>
      <c r="H524" s="362"/>
      <c r="I524" s="362"/>
      <c r="J524" s="362"/>
      <c r="K524" s="362"/>
      <c r="L524" s="362"/>
      <c r="M524" s="362"/>
      <c r="N524" s="362"/>
      <c r="O524" s="362"/>
      <c r="P524" s="362"/>
    </row>
    <row r="525">
      <c r="A525" s="362"/>
      <c r="B525" s="362"/>
      <c r="C525" s="362"/>
      <c r="D525" s="362"/>
      <c r="E525" s="362"/>
      <c r="F525" s="362"/>
      <c r="G525" s="362"/>
      <c r="H525" s="362"/>
      <c r="I525" s="362"/>
      <c r="J525" s="362"/>
      <c r="K525" s="362"/>
      <c r="L525" s="362"/>
      <c r="M525" s="362"/>
      <c r="N525" s="362"/>
      <c r="O525" s="362"/>
      <c r="P525" s="362"/>
    </row>
    <row r="526">
      <c r="A526" s="362"/>
      <c r="B526" s="362"/>
      <c r="C526" s="362"/>
      <c r="D526" s="362"/>
      <c r="E526" s="362"/>
      <c r="F526" s="362"/>
      <c r="G526" s="362"/>
      <c r="H526" s="362"/>
      <c r="I526" s="362"/>
      <c r="J526" s="362"/>
      <c r="K526" s="362"/>
      <c r="L526" s="362"/>
      <c r="M526" s="362"/>
      <c r="N526" s="362"/>
      <c r="O526" s="362"/>
      <c r="P526" s="362"/>
    </row>
    <row r="527">
      <c r="A527" s="362"/>
      <c r="B527" s="362"/>
      <c r="C527" s="362"/>
      <c r="D527" s="362"/>
      <c r="E527" s="362"/>
      <c r="F527" s="362"/>
      <c r="G527" s="362"/>
      <c r="H527" s="362"/>
      <c r="I527" s="362"/>
      <c r="J527" s="362"/>
      <c r="K527" s="362"/>
      <c r="L527" s="362"/>
      <c r="M527" s="362"/>
      <c r="N527" s="362"/>
      <c r="O527" s="362"/>
      <c r="P527" s="362"/>
    </row>
    <row r="528">
      <c r="A528" s="362"/>
      <c r="B528" s="362"/>
      <c r="C528" s="362"/>
      <c r="D528" s="362"/>
      <c r="E528" s="362"/>
      <c r="F528" s="362"/>
      <c r="G528" s="362"/>
      <c r="H528" s="362"/>
      <c r="I528" s="362"/>
      <c r="J528" s="362"/>
      <c r="K528" s="362"/>
      <c r="L528" s="362"/>
      <c r="M528" s="362"/>
      <c r="N528" s="362"/>
      <c r="O528" s="362"/>
      <c r="P528" s="362"/>
    </row>
    <row r="529">
      <c r="A529" s="362"/>
      <c r="B529" s="362"/>
      <c r="C529" s="362"/>
      <c r="D529" s="362"/>
      <c r="E529" s="362"/>
      <c r="F529" s="362"/>
      <c r="G529" s="362"/>
      <c r="H529" s="362"/>
      <c r="I529" s="362"/>
      <c r="J529" s="362"/>
      <c r="K529" s="362"/>
      <c r="L529" s="362"/>
      <c r="M529" s="362"/>
      <c r="N529" s="362"/>
      <c r="O529" s="362"/>
      <c r="P529" s="362"/>
    </row>
    <row r="530">
      <c r="A530" s="362"/>
      <c r="B530" s="362"/>
      <c r="C530" s="362"/>
      <c r="D530" s="362"/>
      <c r="E530" s="362"/>
      <c r="F530" s="362"/>
      <c r="G530" s="362"/>
      <c r="H530" s="362"/>
      <c r="I530" s="362"/>
      <c r="J530" s="362"/>
      <c r="K530" s="362"/>
      <c r="L530" s="362"/>
      <c r="M530" s="362"/>
      <c r="N530" s="362"/>
      <c r="O530" s="362"/>
      <c r="P530" s="362"/>
    </row>
    <row r="531">
      <c r="A531" s="362"/>
      <c r="B531" s="362"/>
      <c r="C531" s="362"/>
      <c r="D531" s="362"/>
      <c r="E531" s="362"/>
      <c r="F531" s="362"/>
      <c r="G531" s="362"/>
      <c r="H531" s="362"/>
      <c r="I531" s="362"/>
      <c r="J531" s="362"/>
      <c r="K531" s="362"/>
      <c r="L531" s="362"/>
      <c r="M531" s="362"/>
      <c r="N531" s="362"/>
      <c r="O531" s="362"/>
      <c r="P531" s="362"/>
    </row>
    <row r="532">
      <c r="A532" s="362"/>
      <c r="B532" s="362"/>
      <c r="C532" s="362"/>
      <c r="D532" s="362"/>
      <c r="E532" s="362"/>
      <c r="F532" s="362"/>
      <c r="G532" s="362"/>
      <c r="H532" s="362"/>
      <c r="I532" s="362"/>
      <c r="J532" s="362"/>
      <c r="K532" s="362"/>
      <c r="L532" s="362"/>
      <c r="M532" s="362"/>
      <c r="N532" s="362"/>
      <c r="O532" s="362"/>
      <c r="P532" s="362"/>
    </row>
    <row r="533">
      <c r="A533" s="362"/>
      <c r="B533" s="362"/>
      <c r="C533" s="362"/>
      <c r="D533" s="362"/>
      <c r="E533" s="362"/>
      <c r="F533" s="362"/>
      <c r="G533" s="362"/>
      <c r="H533" s="362"/>
      <c r="I533" s="362"/>
      <c r="J533" s="362"/>
      <c r="K533" s="362"/>
      <c r="L533" s="362"/>
      <c r="M533" s="362"/>
      <c r="N533" s="362"/>
      <c r="O533" s="362"/>
      <c r="P533" s="362"/>
    </row>
    <row r="534">
      <c r="A534" s="362"/>
      <c r="B534" s="362"/>
      <c r="C534" s="362"/>
      <c r="D534" s="362"/>
      <c r="E534" s="362"/>
      <c r="F534" s="362"/>
      <c r="G534" s="362"/>
      <c r="H534" s="362"/>
      <c r="I534" s="362"/>
      <c r="J534" s="362"/>
      <c r="K534" s="362"/>
      <c r="L534" s="362"/>
      <c r="M534" s="362"/>
      <c r="N534" s="362"/>
      <c r="O534" s="362"/>
      <c r="P534" s="362"/>
    </row>
    <row r="535">
      <c r="A535" s="362"/>
      <c r="B535" s="362"/>
      <c r="C535" s="362"/>
      <c r="D535" s="362"/>
      <c r="E535" s="362"/>
      <c r="F535" s="362"/>
      <c r="G535" s="362"/>
      <c r="H535" s="362"/>
      <c r="I535" s="362"/>
      <c r="J535" s="362"/>
      <c r="K535" s="362"/>
      <c r="L535" s="362"/>
      <c r="M535" s="362"/>
      <c r="N535" s="362"/>
      <c r="O535" s="362"/>
      <c r="P535" s="362"/>
    </row>
    <row r="536">
      <c r="A536" s="362"/>
      <c r="B536" s="362"/>
      <c r="C536" s="362"/>
      <c r="D536" s="362"/>
      <c r="E536" s="362"/>
      <c r="F536" s="362"/>
      <c r="G536" s="362"/>
      <c r="H536" s="362"/>
      <c r="I536" s="362"/>
      <c r="J536" s="362"/>
      <c r="K536" s="362"/>
      <c r="L536" s="362"/>
      <c r="M536" s="362"/>
      <c r="N536" s="362"/>
      <c r="O536" s="362"/>
      <c r="P536" s="362"/>
    </row>
    <row r="537">
      <c r="A537" s="362"/>
      <c r="B537" s="362"/>
      <c r="C537" s="362"/>
      <c r="D537" s="362"/>
      <c r="E537" s="362"/>
      <c r="F537" s="362"/>
      <c r="G537" s="362"/>
      <c r="H537" s="362"/>
      <c r="I537" s="362"/>
      <c r="J537" s="362"/>
      <c r="K537" s="362"/>
      <c r="L537" s="362"/>
      <c r="M537" s="362"/>
      <c r="N537" s="362"/>
      <c r="O537" s="362"/>
      <c r="P537" s="362"/>
    </row>
    <row r="538">
      <c r="A538" s="362"/>
      <c r="B538" s="362"/>
      <c r="C538" s="362"/>
      <c r="D538" s="362"/>
      <c r="E538" s="362"/>
      <c r="F538" s="362"/>
      <c r="G538" s="362"/>
      <c r="H538" s="362"/>
      <c r="I538" s="362"/>
      <c r="J538" s="362"/>
      <c r="K538" s="362"/>
      <c r="L538" s="362"/>
      <c r="M538" s="362"/>
      <c r="N538" s="362"/>
      <c r="O538" s="362"/>
      <c r="P538" s="362"/>
    </row>
    <row r="539">
      <c r="A539" s="362"/>
      <c r="B539" s="362"/>
      <c r="C539" s="362"/>
      <c r="D539" s="362"/>
      <c r="E539" s="362"/>
      <c r="F539" s="362"/>
      <c r="G539" s="362"/>
      <c r="H539" s="362"/>
      <c r="I539" s="362"/>
      <c r="J539" s="362"/>
      <c r="K539" s="362"/>
      <c r="L539" s="362"/>
      <c r="M539" s="362"/>
      <c r="N539" s="362"/>
      <c r="O539" s="362"/>
      <c r="P539" s="362"/>
    </row>
    <row r="540">
      <c r="A540" s="362"/>
      <c r="B540" s="362"/>
      <c r="C540" s="362"/>
      <c r="D540" s="362"/>
      <c r="E540" s="362"/>
      <c r="F540" s="362"/>
      <c r="G540" s="362"/>
      <c r="H540" s="362"/>
      <c r="I540" s="362"/>
      <c r="J540" s="362"/>
      <c r="K540" s="362"/>
      <c r="L540" s="362"/>
      <c r="M540" s="362"/>
      <c r="N540" s="362"/>
      <c r="O540" s="362"/>
      <c r="P540" s="362"/>
    </row>
    <row r="541">
      <c r="A541" s="362"/>
      <c r="B541" s="362"/>
      <c r="C541" s="362"/>
      <c r="D541" s="362"/>
      <c r="E541" s="362"/>
      <c r="F541" s="362"/>
      <c r="G541" s="362"/>
      <c r="H541" s="362"/>
      <c r="I541" s="362"/>
      <c r="J541" s="362"/>
      <c r="K541" s="362"/>
      <c r="L541" s="362"/>
      <c r="M541" s="362"/>
      <c r="N541" s="362"/>
      <c r="O541" s="362"/>
      <c r="P541" s="362"/>
    </row>
    <row r="542">
      <c r="A542" s="362"/>
      <c r="B542" s="362"/>
      <c r="C542" s="362"/>
      <c r="D542" s="362"/>
      <c r="E542" s="362"/>
      <c r="F542" s="362"/>
      <c r="G542" s="362"/>
      <c r="H542" s="362"/>
      <c r="I542" s="362"/>
      <c r="J542" s="362"/>
      <c r="K542" s="362"/>
      <c r="L542" s="362"/>
      <c r="M542" s="362"/>
      <c r="N542" s="362"/>
      <c r="O542" s="362"/>
      <c r="P542" s="362"/>
    </row>
    <row r="543">
      <c r="A543" s="362"/>
      <c r="B543" s="362"/>
      <c r="C543" s="362"/>
      <c r="D543" s="362"/>
      <c r="E543" s="362"/>
      <c r="F543" s="362"/>
      <c r="G543" s="362"/>
      <c r="H543" s="362"/>
      <c r="I543" s="362"/>
      <c r="J543" s="362"/>
      <c r="K543" s="362"/>
      <c r="L543" s="362"/>
      <c r="M543" s="362"/>
      <c r="N543" s="362"/>
      <c r="O543" s="362"/>
      <c r="P543" s="362"/>
    </row>
    <row r="544">
      <c r="A544" s="362"/>
      <c r="B544" s="362"/>
      <c r="C544" s="362"/>
      <c r="D544" s="362"/>
      <c r="E544" s="362"/>
      <c r="F544" s="362"/>
      <c r="G544" s="362"/>
      <c r="H544" s="362"/>
      <c r="I544" s="362"/>
      <c r="J544" s="362"/>
      <c r="K544" s="362"/>
      <c r="L544" s="362"/>
      <c r="M544" s="362"/>
      <c r="N544" s="362"/>
      <c r="O544" s="362"/>
      <c r="P544" s="362"/>
    </row>
    <row r="545">
      <c r="A545" s="362"/>
      <c r="B545" s="362"/>
      <c r="C545" s="362"/>
      <c r="D545" s="362"/>
      <c r="E545" s="362"/>
      <c r="F545" s="362"/>
      <c r="G545" s="362"/>
      <c r="H545" s="362"/>
      <c r="I545" s="362"/>
      <c r="J545" s="362"/>
      <c r="K545" s="362"/>
      <c r="L545" s="362"/>
      <c r="M545" s="362"/>
      <c r="N545" s="362"/>
      <c r="O545" s="362"/>
      <c r="P545" s="362"/>
    </row>
    <row r="546">
      <c r="A546" s="362"/>
      <c r="B546" s="362"/>
      <c r="C546" s="362"/>
      <c r="D546" s="362"/>
      <c r="E546" s="362"/>
      <c r="F546" s="362"/>
      <c r="G546" s="362"/>
      <c r="H546" s="362"/>
      <c r="I546" s="362"/>
      <c r="J546" s="362"/>
      <c r="K546" s="362"/>
      <c r="L546" s="362"/>
      <c r="M546" s="362"/>
      <c r="N546" s="362"/>
      <c r="O546" s="362"/>
      <c r="P546" s="362"/>
    </row>
    <row r="547">
      <c r="A547" s="362"/>
      <c r="B547" s="362"/>
      <c r="C547" s="362"/>
      <c r="D547" s="362"/>
      <c r="E547" s="362"/>
      <c r="F547" s="362"/>
      <c r="G547" s="362"/>
      <c r="H547" s="362"/>
      <c r="I547" s="362"/>
      <c r="J547" s="362"/>
      <c r="K547" s="362"/>
      <c r="L547" s="362"/>
      <c r="M547" s="362"/>
      <c r="N547" s="362"/>
      <c r="O547" s="362"/>
      <c r="P547" s="362"/>
    </row>
    <row r="548">
      <c r="A548" s="362"/>
      <c r="B548" s="362"/>
      <c r="C548" s="362"/>
      <c r="D548" s="362"/>
      <c r="E548" s="362"/>
      <c r="F548" s="362"/>
      <c r="G548" s="362"/>
      <c r="H548" s="362"/>
      <c r="I548" s="362"/>
      <c r="J548" s="362"/>
      <c r="K548" s="362"/>
      <c r="L548" s="362"/>
      <c r="M548" s="362"/>
      <c r="N548" s="362"/>
      <c r="O548" s="362"/>
      <c r="P548" s="362"/>
    </row>
    <row r="549">
      <c r="A549" s="362"/>
      <c r="B549" s="362"/>
      <c r="C549" s="362"/>
      <c r="D549" s="362"/>
      <c r="E549" s="362"/>
      <c r="F549" s="362"/>
      <c r="G549" s="362"/>
      <c r="H549" s="362"/>
      <c r="I549" s="362"/>
      <c r="J549" s="362"/>
      <c r="K549" s="362"/>
      <c r="L549" s="362"/>
      <c r="M549" s="362"/>
      <c r="N549" s="362"/>
      <c r="O549" s="362"/>
      <c r="P549" s="362"/>
    </row>
    <row r="550">
      <c r="A550" s="362"/>
      <c r="B550" s="362"/>
      <c r="C550" s="362"/>
      <c r="D550" s="362"/>
      <c r="E550" s="362"/>
      <c r="F550" s="362"/>
      <c r="G550" s="362"/>
      <c r="H550" s="362"/>
      <c r="I550" s="362"/>
      <c r="J550" s="362"/>
      <c r="K550" s="362"/>
      <c r="L550" s="362"/>
      <c r="M550" s="362"/>
      <c r="N550" s="362"/>
      <c r="O550" s="362"/>
      <c r="P550" s="362"/>
    </row>
    <row r="551">
      <c r="A551" s="362"/>
      <c r="B551" s="362"/>
      <c r="C551" s="362"/>
      <c r="D551" s="362"/>
      <c r="E551" s="362"/>
      <c r="F551" s="362"/>
      <c r="G551" s="362"/>
      <c r="H551" s="362"/>
      <c r="I551" s="362"/>
      <c r="J551" s="362"/>
      <c r="K551" s="362"/>
      <c r="L551" s="362"/>
      <c r="M551" s="362"/>
      <c r="N551" s="362"/>
      <c r="O551" s="362"/>
      <c r="P551" s="362"/>
    </row>
    <row r="552">
      <c r="A552" s="362"/>
      <c r="B552" s="362"/>
      <c r="C552" s="362"/>
      <c r="D552" s="362"/>
      <c r="E552" s="362"/>
      <c r="F552" s="362"/>
      <c r="G552" s="362"/>
      <c r="H552" s="362"/>
      <c r="I552" s="362"/>
      <c r="J552" s="362"/>
      <c r="K552" s="362"/>
      <c r="L552" s="362"/>
      <c r="M552" s="362"/>
      <c r="N552" s="362"/>
      <c r="O552" s="362"/>
      <c r="P552" s="362"/>
    </row>
    <row r="553">
      <c r="A553" s="362"/>
      <c r="B553" s="362"/>
      <c r="C553" s="362"/>
      <c r="D553" s="362"/>
      <c r="E553" s="362"/>
      <c r="F553" s="362"/>
      <c r="G553" s="362"/>
      <c r="H553" s="362"/>
      <c r="I553" s="362"/>
      <c r="J553" s="362"/>
      <c r="K553" s="362"/>
      <c r="L553" s="362"/>
      <c r="M553" s="362"/>
      <c r="N553" s="362"/>
      <c r="O553" s="362"/>
      <c r="P553" s="362"/>
    </row>
    <row r="554">
      <c r="A554" s="362"/>
      <c r="B554" s="362"/>
      <c r="C554" s="362"/>
      <c r="D554" s="362"/>
      <c r="E554" s="362"/>
      <c r="F554" s="362"/>
      <c r="G554" s="362"/>
      <c r="H554" s="362"/>
      <c r="I554" s="362"/>
      <c r="J554" s="362"/>
      <c r="K554" s="362"/>
      <c r="L554" s="362"/>
      <c r="M554" s="362"/>
      <c r="N554" s="362"/>
      <c r="O554" s="362"/>
      <c r="P554" s="362"/>
    </row>
    <row r="555">
      <c r="A555" s="362"/>
      <c r="B555" s="362"/>
      <c r="C555" s="362"/>
      <c r="D555" s="362"/>
      <c r="E555" s="362"/>
      <c r="F555" s="362"/>
      <c r="G555" s="362"/>
      <c r="H555" s="362"/>
      <c r="I555" s="362"/>
      <c r="J555" s="362"/>
      <c r="K555" s="362"/>
      <c r="L555" s="362"/>
      <c r="M555" s="362"/>
      <c r="N555" s="362"/>
      <c r="O555" s="362"/>
      <c r="P555" s="362"/>
    </row>
    <row r="556">
      <c r="A556" s="362"/>
      <c r="B556" s="362"/>
      <c r="C556" s="362"/>
      <c r="D556" s="362"/>
      <c r="E556" s="362"/>
      <c r="F556" s="362"/>
      <c r="G556" s="362"/>
      <c r="H556" s="362"/>
      <c r="I556" s="362"/>
      <c r="J556" s="362"/>
      <c r="K556" s="362"/>
      <c r="L556" s="362"/>
      <c r="M556" s="362"/>
      <c r="N556" s="362"/>
      <c r="O556" s="362"/>
      <c r="P556" s="362"/>
    </row>
    <row r="557">
      <c r="A557" s="362"/>
      <c r="B557" s="362"/>
      <c r="C557" s="362"/>
      <c r="D557" s="362"/>
      <c r="E557" s="362"/>
      <c r="F557" s="362"/>
      <c r="G557" s="362"/>
      <c r="H557" s="362"/>
      <c r="I557" s="362"/>
      <c r="J557" s="362"/>
      <c r="K557" s="362"/>
      <c r="L557" s="362"/>
      <c r="M557" s="362"/>
      <c r="N557" s="362"/>
      <c r="O557" s="362"/>
      <c r="P557" s="362"/>
    </row>
    <row r="558">
      <c r="A558" s="362"/>
      <c r="B558" s="362"/>
      <c r="C558" s="362"/>
      <c r="D558" s="362"/>
      <c r="E558" s="362"/>
      <c r="F558" s="362"/>
      <c r="G558" s="362"/>
      <c r="H558" s="362"/>
      <c r="I558" s="362"/>
      <c r="J558" s="362"/>
      <c r="K558" s="362"/>
      <c r="L558" s="362"/>
      <c r="M558" s="362"/>
      <c r="N558" s="362"/>
      <c r="O558" s="362"/>
      <c r="P558" s="362"/>
    </row>
    <row r="559">
      <c r="A559" s="362"/>
      <c r="B559" s="362"/>
      <c r="C559" s="362"/>
      <c r="D559" s="362"/>
      <c r="E559" s="362"/>
      <c r="F559" s="362"/>
      <c r="G559" s="362"/>
      <c r="H559" s="362"/>
      <c r="I559" s="362"/>
      <c r="J559" s="362"/>
      <c r="K559" s="362"/>
      <c r="L559" s="362"/>
      <c r="M559" s="362"/>
      <c r="N559" s="362"/>
      <c r="O559" s="362"/>
      <c r="P559" s="362"/>
    </row>
    <row r="560">
      <c r="A560" s="362"/>
      <c r="B560" s="362"/>
      <c r="C560" s="362"/>
      <c r="D560" s="362"/>
      <c r="E560" s="362"/>
      <c r="F560" s="362"/>
      <c r="G560" s="362"/>
      <c r="H560" s="362"/>
      <c r="I560" s="362"/>
      <c r="J560" s="362"/>
      <c r="K560" s="362"/>
      <c r="L560" s="362"/>
      <c r="M560" s="362"/>
      <c r="N560" s="362"/>
      <c r="O560" s="362"/>
      <c r="P560" s="362"/>
    </row>
    <row r="561">
      <c r="A561" s="362"/>
      <c r="B561" s="362"/>
      <c r="C561" s="362"/>
      <c r="D561" s="362"/>
      <c r="E561" s="362"/>
      <c r="F561" s="362"/>
      <c r="G561" s="362"/>
      <c r="H561" s="362"/>
      <c r="I561" s="362"/>
      <c r="J561" s="362"/>
      <c r="K561" s="362"/>
      <c r="L561" s="362"/>
      <c r="M561" s="362"/>
      <c r="N561" s="362"/>
      <c r="O561" s="362"/>
      <c r="P561" s="362"/>
    </row>
    <row r="562">
      <c r="A562" s="362"/>
      <c r="B562" s="362"/>
      <c r="C562" s="362"/>
      <c r="D562" s="362"/>
      <c r="E562" s="362"/>
      <c r="F562" s="362"/>
      <c r="G562" s="362"/>
      <c r="H562" s="362"/>
      <c r="I562" s="362"/>
      <c r="J562" s="362"/>
      <c r="K562" s="362"/>
      <c r="L562" s="362"/>
      <c r="M562" s="362"/>
      <c r="N562" s="362"/>
      <c r="O562" s="362"/>
      <c r="P562" s="362"/>
    </row>
    <row r="563">
      <c r="A563" s="362"/>
      <c r="B563" s="362"/>
      <c r="C563" s="362"/>
      <c r="D563" s="362"/>
      <c r="E563" s="362"/>
      <c r="F563" s="362"/>
      <c r="G563" s="362"/>
      <c r="H563" s="362"/>
      <c r="I563" s="362"/>
      <c r="J563" s="362"/>
      <c r="K563" s="362"/>
      <c r="L563" s="362"/>
      <c r="M563" s="362"/>
      <c r="N563" s="362"/>
      <c r="O563" s="362"/>
      <c r="P563" s="362"/>
    </row>
    <row r="564">
      <c r="A564" s="362"/>
      <c r="B564" s="362"/>
      <c r="C564" s="362"/>
      <c r="D564" s="362"/>
      <c r="E564" s="362"/>
      <c r="F564" s="362"/>
      <c r="G564" s="362"/>
      <c r="H564" s="362"/>
      <c r="I564" s="362"/>
      <c r="J564" s="362"/>
      <c r="K564" s="362"/>
      <c r="L564" s="362"/>
      <c r="M564" s="362"/>
      <c r="N564" s="362"/>
      <c r="O564" s="362"/>
      <c r="P564" s="362"/>
    </row>
    <row r="565">
      <c r="A565" s="362"/>
      <c r="B565" s="362"/>
      <c r="C565" s="362"/>
      <c r="D565" s="362"/>
      <c r="E565" s="362"/>
      <c r="F565" s="362"/>
      <c r="G565" s="362"/>
      <c r="H565" s="362"/>
      <c r="I565" s="362"/>
      <c r="J565" s="362"/>
      <c r="K565" s="362"/>
      <c r="L565" s="362"/>
      <c r="M565" s="362"/>
      <c r="N565" s="362"/>
      <c r="O565" s="362"/>
      <c r="P565" s="362"/>
    </row>
    <row r="566">
      <c r="A566" s="362"/>
      <c r="B566" s="362"/>
      <c r="C566" s="362"/>
      <c r="D566" s="362"/>
      <c r="E566" s="362"/>
      <c r="F566" s="362"/>
      <c r="G566" s="362"/>
      <c r="H566" s="362"/>
      <c r="I566" s="362"/>
      <c r="J566" s="362"/>
      <c r="K566" s="362"/>
      <c r="L566" s="362"/>
      <c r="M566" s="362"/>
      <c r="N566" s="362"/>
      <c r="O566" s="362"/>
      <c r="P566" s="362"/>
    </row>
    <row r="567">
      <c r="A567" s="362"/>
      <c r="B567" s="362"/>
      <c r="C567" s="362"/>
      <c r="D567" s="362"/>
      <c r="E567" s="362"/>
      <c r="F567" s="362"/>
      <c r="G567" s="362"/>
      <c r="H567" s="362"/>
      <c r="I567" s="362"/>
      <c r="J567" s="362"/>
      <c r="K567" s="362"/>
      <c r="L567" s="362"/>
      <c r="M567" s="362"/>
      <c r="N567" s="362"/>
      <c r="O567" s="362"/>
      <c r="P567" s="362"/>
    </row>
    <row r="568">
      <c r="A568" s="362"/>
      <c r="B568" s="362"/>
      <c r="C568" s="362"/>
      <c r="D568" s="362"/>
      <c r="E568" s="362"/>
      <c r="F568" s="362"/>
      <c r="G568" s="362"/>
      <c r="H568" s="362"/>
      <c r="I568" s="362"/>
      <c r="J568" s="362"/>
      <c r="K568" s="362"/>
      <c r="L568" s="362"/>
      <c r="M568" s="362"/>
      <c r="N568" s="362"/>
      <c r="O568" s="362"/>
      <c r="P568" s="362"/>
    </row>
    <row r="569">
      <c r="A569" s="362"/>
      <c r="B569" s="362"/>
      <c r="C569" s="362"/>
      <c r="D569" s="362"/>
      <c r="E569" s="362"/>
      <c r="F569" s="362"/>
      <c r="G569" s="362"/>
      <c r="H569" s="362"/>
      <c r="I569" s="362"/>
      <c r="J569" s="362"/>
      <c r="K569" s="362"/>
      <c r="L569" s="362"/>
      <c r="M569" s="362"/>
      <c r="N569" s="362"/>
      <c r="O569" s="362"/>
      <c r="P569" s="362"/>
    </row>
    <row r="570">
      <c r="A570" s="362"/>
      <c r="B570" s="362"/>
      <c r="C570" s="362"/>
      <c r="D570" s="362"/>
      <c r="E570" s="362"/>
      <c r="F570" s="362"/>
      <c r="G570" s="362"/>
      <c r="H570" s="362"/>
      <c r="I570" s="362"/>
      <c r="J570" s="362"/>
      <c r="K570" s="362"/>
      <c r="L570" s="362"/>
      <c r="M570" s="362"/>
      <c r="N570" s="362"/>
      <c r="O570" s="362"/>
      <c r="P570" s="362"/>
    </row>
    <row r="571">
      <c r="A571" s="362"/>
      <c r="B571" s="362"/>
      <c r="C571" s="362"/>
      <c r="D571" s="362"/>
      <c r="E571" s="362"/>
      <c r="F571" s="362"/>
      <c r="G571" s="362"/>
      <c r="H571" s="362"/>
      <c r="I571" s="362"/>
      <c r="J571" s="362"/>
      <c r="K571" s="362"/>
      <c r="L571" s="362"/>
      <c r="M571" s="362"/>
      <c r="N571" s="362"/>
      <c r="O571" s="362"/>
      <c r="P571" s="362"/>
    </row>
    <row r="572">
      <c r="A572" s="362"/>
      <c r="B572" s="362"/>
      <c r="C572" s="362"/>
      <c r="D572" s="362"/>
      <c r="E572" s="362"/>
      <c r="F572" s="362"/>
      <c r="G572" s="362"/>
      <c r="H572" s="362"/>
      <c r="I572" s="362"/>
      <c r="J572" s="362"/>
      <c r="K572" s="362"/>
      <c r="L572" s="362"/>
      <c r="M572" s="362"/>
      <c r="N572" s="362"/>
      <c r="O572" s="362"/>
      <c r="P572" s="362"/>
    </row>
    <row r="573">
      <c r="A573" s="362"/>
      <c r="B573" s="362"/>
      <c r="C573" s="362"/>
      <c r="D573" s="362"/>
      <c r="E573" s="362"/>
      <c r="F573" s="362"/>
      <c r="G573" s="362"/>
      <c r="H573" s="362"/>
      <c r="I573" s="362"/>
      <c r="J573" s="362"/>
      <c r="K573" s="362"/>
      <c r="L573" s="362"/>
      <c r="M573" s="362"/>
      <c r="N573" s="362"/>
      <c r="O573" s="362"/>
      <c r="P573" s="362"/>
    </row>
    <row r="574">
      <c r="A574" s="362"/>
      <c r="B574" s="362"/>
      <c r="C574" s="362"/>
      <c r="D574" s="362"/>
      <c r="E574" s="362"/>
      <c r="F574" s="362"/>
      <c r="G574" s="362"/>
      <c r="H574" s="362"/>
      <c r="I574" s="362"/>
      <c r="J574" s="362"/>
      <c r="K574" s="362"/>
      <c r="L574" s="362"/>
      <c r="M574" s="362"/>
      <c r="N574" s="362"/>
      <c r="O574" s="362"/>
      <c r="P574" s="362"/>
    </row>
    <row r="575">
      <c r="A575" s="362"/>
      <c r="B575" s="362"/>
      <c r="C575" s="362"/>
      <c r="D575" s="362"/>
      <c r="E575" s="362"/>
      <c r="F575" s="362"/>
      <c r="G575" s="362"/>
      <c r="H575" s="362"/>
      <c r="I575" s="362"/>
      <c r="J575" s="362"/>
      <c r="K575" s="362"/>
      <c r="L575" s="362"/>
      <c r="M575" s="362"/>
      <c r="N575" s="362"/>
      <c r="O575" s="362"/>
      <c r="P575" s="362"/>
    </row>
    <row r="576">
      <c r="A576" s="362"/>
      <c r="B576" s="362"/>
      <c r="C576" s="362"/>
      <c r="D576" s="362"/>
      <c r="E576" s="362"/>
      <c r="F576" s="362"/>
      <c r="G576" s="362"/>
      <c r="H576" s="362"/>
      <c r="I576" s="362"/>
      <c r="J576" s="362"/>
      <c r="K576" s="362"/>
      <c r="L576" s="362"/>
      <c r="M576" s="362"/>
      <c r="N576" s="362"/>
      <c r="O576" s="362"/>
      <c r="P576" s="362"/>
    </row>
    <row r="577">
      <c r="A577" s="362"/>
      <c r="B577" s="362"/>
      <c r="C577" s="362"/>
      <c r="D577" s="362"/>
      <c r="E577" s="362"/>
      <c r="F577" s="362"/>
      <c r="G577" s="362"/>
      <c r="H577" s="362"/>
      <c r="I577" s="362"/>
      <c r="J577" s="362"/>
      <c r="K577" s="362"/>
      <c r="L577" s="362"/>
      <c r="M577" s="362"/>
      <c r="N577" s="362"/>
      <c r="O577" s="362"/>
      <c r="P577" s="362"/>
    </row>
    <row r="578">
      <c r="A578" s="362"/>
      <c r="B578" s="362"/>
      <c r="C578" s="362"/>
      <c r="D578" s="362"/>
      <c r="E578" s="362"/>
      <c r="F578" s="362"/>
      <c r="G578" s="362"/>
      <c r="H578" s="362"/>
      <c r="I578" s="362"/>
      <c r="J578" s="362"/>
      <c r="K578" s="362"/>
      <c r="L578" s="362"/>
      <c r="M578" s="362"/>
      <c r="N578" s="362"/>
      <c r="O578" s="362"/>
      <c r="P578" s="362"/>
    </row>
    <row r="579">
      <c r="A579" s="362"/>
      <c r="B579" s="362"/>
      <c r="C579" s="362"/>
      <c r="D579" s="362"/>
      <c r="E579" s="362"/>
      <c r="F579" s="362"/>
      <c r="G579" s="362"/>
      <c r="H579" s="362"/>
      <c r="I579" s="362"/>
      <c r="J579" s="362"/>
      <c r="K579" s="362"/>
      <c r="L579" s="362"/>
      <c r="M579" s="362"/>
      <c r="N579" s="362"/>
      <c r="O579" s="362"/>
      <c r="P579" s="362"/>
    </row>
    <row r="580">
      <c r="A580" s="362"/>
      <c r="B580" s="362"/>
      <c r="C580" s="362"/>
      <c r="D580" s="362"/>
      <c r="E580" s="362"/>
      <c r="F580" s="362"/>
      <c r="G580" s="362"/>
      <c r="H580" s="362"/>
      <c r="I580" s="362"/>
      <c r="J580" s="362"/>
      <c r="K580" s="362"/>
      <c r="L580" s="362"/>
      <c r="M580" s="362"/>
      <c r="N580" s="362"/>
      <c r="O580" s="362"/>
      <c r="P580" s="362"/>
    </row>
    <row r="581">
      <c r="A581" s="362"/>
      <c r="B581" s="362"/>
      <c r="C581" s="362"/>
      <c r="D581" s="362"/>
      <c r="E581" s="362"/>
      <c r="F581" s="362"/>
      <c r="G581" s="362"/>
      <c r="H581" s="362"/>
      <c r="I581" s="362"/>
      <c r="J581" s="362"/>
      <c r="K581" s="362"/>
      <c r="L581" s="362"/>
      <c r="M581" s="362"/>
      <c r="N581" s="362"/>
      <c r="O581" s="362"/>
      <c r="P581" s="362"/>
    </row>
    <row r="582">
      <c r="A582" s="362"/>
      <c r="B582" s="362"/>
      <c r="C582" s="362"/>
      <c r="D582" s="362"/>
      <c r="E582" s="362"/>
      <c r="F582" s="362"/>
      <c r="G582" s="362"/>
      <c r="H582" s="362"/>
      <c r="I582" s="362"/>
      <c r="J582" s="362"/>
      <c r="K582" s="362"/>
      <c r="L582" s="362"/>
      <c r="M582" s="362"/>
      <c r="N582" s="362"/>
      <c r="O582" s="362"/>
      <c r="P582" s="362"/>
    </row>
    <row r="583">
      <c r="A583" s="362"/>
      <c r="B583" s="362"/>
      <c r="C583" s="362"/>
      <c r="D583" s="362"/>
      <c r="E583" s="362"/>
      <c r="F583" s="362"/>
      <c r="G583" s="362"/>
      <c r="H583" s="362"/>
      <c r="I583" s="362"/>
      <c r="J583" s="362"/>
      <c r="K583" s="362"/>
      <c r="L583" s="362"/>
      <c r="M583" s="362"/>
      <c r="N583" s="362"/>
      <c r="O583" s="362"/>
      <c r="P583" s="362"/>
    </row>
    <row r="584">
      <c r="A584" s="362"/>
      <c r="B584" s="362"/>
      <c r="C584" s="362"/>
      <c r="D584" s="362"/>
      <c r="E584" s="362"/>
      <c r="F584" s="362"/>
      <c r="G584" s="362"/>
      <c r="H584" s="362"/>
      <c r="I584" s="362"/>
      <c r="J584" s="362"/>
      <c r="K584" s="362"/>
      <c r="L584" s="362"/>
      <c r="M584" s="362"/>
      <c r="N584" s="362"/>
      <c r="O584" s="362"/>
      <c r="P584" s="362"/>
    </row>
    <row r="585">
      <c r="A585" s="362"/>
      <c r="B585" s="362"/>
      <c r="C585" s="362"/>
      <c r="D585" s="362"/>
      <c r="E585" s="362"/>
      <c r="F585" s="362"/>
      <c r="G585" s="362"/>
      <c r="H585" s="362"/>
      <c r="I585" s="362"/>
      <c r="J585" s="362"/>
      <c r="K585" s="362"/>
      <c r="L585" s="362"/>
      <c r="M585" s="362"/>
      <c r="N585" s="362"/>
      <c r="O585" s="362"/>
      <c r="P585" s="362"/>
    </row>
    <row r="586">
      <c r="A586" s="362"/>
      <c r="B586" s="362"/>
      <c r="C586" s="362"/>
      <c r="D586" s="362"/>
      <c r="E586" s="362"/>
      <c r="F586" s="362"/>
      <c r="G586" s="362"/>
      <c r="H586" s="362"/>
      <c r="I586" s="362"/>
      <c r="J586" s="362"/>
      <c r="K586" s="362"/>
      <c r="L586" s="362"/>
      <c r="M586" s="362"/>
      <c r="N586" s="362"/>
      <c r="O586" s="362"/>
      <c r="P586" s="362"/>
    </row>
    <row r="587">
      <c r="A587" s="362"/>
      <c r="B587" s="362"/>
      <c r="C587" s="362"/>
      <c r="D587" s="362"/>
      <c r="E587" s="362"/>
      <c r="F587" s="362"/>
      <c r="G587" s="362"/>
      <c r="H587" s="362"/>
      <c r="I587" s="362"/>
      <c r="J587" s="362"/>
      <c r="K587" s="362"/>
      <c r="L587" s="362"/>
      <c r="M587" s="362"/>
      <c r="N587" s="362"/>
      <c r="O587" s="362"/>
      <c r="P587" s="362"/>
    </row>
    <row r="588">
      <c r="A588" s="362"/>
      <c r="B588" s="362"/>
      <c r="C588" s="362"/>
      <c r="D588" s="362"/>
      <c r="E588" s="362"/>
      <c r="F588" s="362"/>
      <c r="G588" s="362"/>
      <c r="H588" s="362"/>
      <c r="I588" s="362"/>
      <c r="J588" s="362"/>
      <c r="K588" s="362"/>
      <c r="L588" s="362"/>
      <c r="M588" s="362"/>
      <c r="N588" s="362"/>
      <c r="O588" s="362"/>
      <c r="P588" s="362"/>
    </row>
    <row r="589">
      <c r="A589" s="362"/>
      <c r="B589" s="362"/>
      <c r="C589" s="362"/>
      <c r="D589" s="362"/>
      <c r="E589" s="362"/>
      <c r="F589" s="362"/>
      <c r="G589" s="362"/>
      <c r="H589" s="362"/>
      <c r="I589" s="362"/>
      <c r="J589" s="362"/>
      <c r="K589" s="362"/>
      <c r="L589" s="362"/>
      <c r="M589" s="362"/>
      <c r="N589" s="362"/>
      <c r="O589" s="362"/>
      <c r="P589" s="362"/>
    </row>
    <row r="590">
      <c r="A590" s="362"/>
      <c r="B590" s="362"/>
      <c r="C590" s="362"/>
      <c r="D590" s="362"/>
      <c r="E590" s="362"/>
      <c r="F590" s="362"/>
      <c r="G590" s="362"/>
      <c r="H590" s="362"/>
      <c r="I590" s="362"/>
      <c r="J590" s="362"/>
      <c r="K590" s="362"/>
      <c r="L590" s="362"/>
      <c r="M590" s="362"/>
      <c r="N590" s="362"/>
      <c r="O590" s="362"/>
      <c r="P590" s="362"/>
    </row>
    <row r="591">
      <c r="A591" s="362"/>
      <c r="B591" s="362"/>
      <c r="C591" s="362"/>
      <c r="D591" s="362"/>
      <c r="E591" s="362"/>
      <c r="F591" s="362"/>
      <c r="G591" s="362"/>
      <c r="H591" s="362"/>
      <c r="I591" s="362"/>
      <c r="J591" s="362"/>
      <c r="K591" s="362"/>
      <c r="L591" s="362"/>
      <c r="M591" s="362"/>
      <c r="N591" s="362"/>
      <c r="O591" s="362"/>
      <c r="P591" s="362"/>
    </row>
    <row r="592">
      <c r="A592" s="362"/>
      <c r="B592" s="362"/>
      <c r="C592" s="362"/>
      <c r="D592" s="362"/>
      <c r="E592" s="362"/>
      <c r="F592" s="362"/>
      <c r="G592" s="362"/>
      <c r="H592" s="362"/>
      <c r="I592" s="362"/>
      <c r="J592" s="362"/>
      <c r="K592" s="362"/>
      <c r="L592" s="362"/>
      <c r="M592" s="362"/>
      <c r="N592" s="362"/>
      <c r="O592" s="362"/>
      <c r="P592" s="362"/>
    </row>
    <row r="593">
      <c r="A593" s="362"/>
      <c r="B593" s="362"/>
      <c r="C593" s="362"/>
      <c r="D593" s="362"/>
      <c r="E593" s="362"/>
      <c r="F593" s="362"/>
      <c r="G593" s="362"/>
      <c r="H593" s="362"/>
      <c r="I593" s="362"/>
      <c r="J593" s="362"/>
      <c r="K593" s="362"/>
      <c r="L593" s="362"/>
      <c r="M593" s="362"/>
      <c r="N593" s="362"/>
      <c r="O593" s="362"/>
      <c r="P593" s="362"/>
    </row>
    <row r="594">
      <c r="A594" s="362"/>
      <c r="B594" s="362"/>
      <c r="C594" s="362"/>
      <c r="D594" s="362"/>
      <c r="E594" s="362"/>
      <c r="F594" s="362"/>
      <c r="G594" s="362"/>
      <c r="H594" s="362"/>
      <c r="I594" s="362"/>
      <c r="J594" s="362"/>
      <c r="K594" s="362"/>
      <c r="L594" s="362"/>
      <c r="M594" s="362"/>
      <c r="N594" s="362"/>
      <c r="O594" s="362"/>
      <c r="P594" s="362"/>
    </row>
    <row r="595">
      <c r="A595" s="362"/>
      <c r="B595" s="362"/>
      <c r="C595" s="362"/>
      <c r="D595" s="362"/>
      <c r="E595" s="362"/>
      <c r="F595" s="362"/>
      <c r="G595" s="362"/>
      <c r="H595" s="362"/>
      <c r="I595" s="362"/>
      <c r="J595" s="362"/>
      <c r="K595" s="362"/>
      <c r="L595" s="362"/>
      <c r="M595" s="362"/>
      <c r="N595" s="362"/>
      <c r="O595" s="362"/>
      <c r="P595" s="362"/>
    </row>
    <row r="596">
      <c r="A596" s="362"/>
      <c r="B596" s="362"/>
      <c r="C596" s="362"/>
      <c r="D596" s="362"/>
      <c r="E596" s="362"/>
      <c r="F596" s="362"/>
      <c r="G596" s="362"/>
      <c r="H596" s="362"/>
      <c r="I596" s="362"/>
      <c r="J596" s="362"/>
      <c r="K596" s="362"/>
      <c r="L596" s="362"/>
      <c r="M596" s="362"/>
      <c r="N596" s="362"/>
      <c r="O596" s="362"/>
      <c r="P596" s="362"/>
    </row>
    <row r="597">
      <c r="A597" s="362"/>
      <c r="B597" s="362"/>
      <c r="C597" s="362"/>
      <c r="D597" s="362"/>
      <c r="E597" s="362"/>
      <c r="F597" s="362"/>
      <c r="G597" s="362"/>
      <c r="H597" s="362"/>
      <c r="I597" s="362"/>
      <c r="J597" s="362"/>
      <c r="K597" s="362"/>
      <c r="L597" s="362"/>
      <c r="M597" s="362"/>
      <c r="N597" s="362"/>
      <c r="O597" s="362"/>
      <c r="P597" s="362"/>
    </row>
    <row r="598">
      <c r="A598" s="362"/>
      <c r="B598" s="362"/>
      <c r="C598" s="362"/>
      <c r="D598" s="362"/>
      <c r="E598" s="362"/>
      <c r="F598" s="362"/>
      <c r="G598" s="362"/>
      <c r="H598" s="362"/>
      <c r="I598" s="362"/>
      <c r="J598" s="362"/>
      <c r="K598" s="362"/>
      <c r="L598" s="362"/>
      <c r="M598" s="362"/>
      <c r="N598" s="362"/>
      <c r="O598" s="362"/>
      <c r="P598" s="362"/>
    </row>
    <row r="599">
      <c r="A599" s="362"/>
      <c r="B599" s="362"/>
      <c r="C599" s="362"/>
      <c r="D599" s="362"/>
      <c r="E599" s="362"/>
      <c r="F599" s="362"/>
      <c r="G599" s="362"/>
      <c r="H599" s="362"/>
      <c r="I599" s="362"/>
      <c r="J599" s="362"/>
      <c r="K599" s="362"/>
      <c r="L599" s="362"/>
      <c r="M599" s="362"/>
      <c r="N599" s="362"/>
      <c r="O599" s="362"/>
      <c r="P599" s="362"/>
    </row>
    <row r="600">
      <c r="A600" s="362"/>
      <c r="B600" s="362"/>
      <c r="C600" s="362"/>
      <c r="D600" s="362"/>
      <c r="E600" s="362"/>
      <c r="F600" s="362"/>
      <c r="G600" s="362"/>
      <c r="H600" s="362"/>
      <c r="I600" s="362"/>
      <c r="J600" s="362"/>
      <c r="K600" s="362"/>
      <c r="L600" s="362"/>
      <c r="M600" s="362"/>
      <c r="N600" s="362"/>
      <c r="O600" s="362"/>
      <c r="P600" s="362"/>
    </row>
    <row r="601">
      <c r="A601" s="362"/>
      <c r="B601" s="362"/>
      <c r="C601" s="362"/>
      <c r="D601" s="362"/>
      <c r="E601" s="362"/>
      <c r="F601" s="362"/>
      <c r="G601" s="362"/>
      <c r="H601" s="362"/>
      <c r="I601" s="362"/>
      <c r="J601" s="362"/>
      <c r="K601" s="362"/>
      <c r="L601" s="362"/>
      <c r="M601" s="362"/>
      <c r="N601" s="362"/>
      <c r="O601" s="362"/>
      <c r="P601" s="362"/>
    </row>
    <row r="602">
      <c r="A602" s="362"/>
      <c r="B602" s="362"/>
      <c r="C602" s="362"/>
      <c r="D602" s="362"/>
      <c r="E602" s="362"/>
      <c r="F602" s="362"/>
      <c r="G602" s="362"/>
      <c r="H602" s="362"/>
      <c r="I602" s="362"/>
      <c r="J602" s="362"/>
      <c r="K602" s="362"/>
      <c r="L602" s="362"/>
      <c r="M602" s="362"/>
      <c r="N602" s="362"/>
      <c r="O602" s="362"/>
      <c r="P602" s="362"/>
    </row>
    <row r="603">
      <c r="A603" s="362"/>
      <c r="B603" s="362"/>
      <c r="C603" s="362"/>
      <c r="D603" s="362"/>
      <c r="E603" s="362"/>
      <c r="F603" s="362"/>
      <c r="G603" s="362"/>
      <c r="H603" s="362"/>
      <c r="I603" s="362"/>
      <c r="J603" s="362"/>
      <c r="K603" s="362"/>
      <c r="L603" s="362"/>
      <c r="M603" s="362"/>
      <c r="N603" s="362"/>
      <c r="O603" s="362"/>
      <c r="P603" s="362"/>
    </row>
    <row r="604">
      <c r="A604" s="362"/>
      <c r="B604" s="362"/>
      <c r="C604" s="362"/>
      <c r="D604" s="362"/>
      <c r="E604" s="362"/>
      <c r="F604" s="362"/>
      <c r="G604" s="362"/>
      <c r="H604" s="362"/>
      <c r="I604" s="362"/>
      <c r="J604" s="362"/>
      <c r="K604" s="362"/>
      <c r="L604" s="362"/>
      <c r="M604" s="362"/>
      <c r="N604" s="362"/>
      <c r="O604" s="362"/>
      <c r="P604" s="362"/>
    </row>
    <row r="605">
      <c r="A605" s="362"/>
      <c r="B605" s="362"/>
      <c r="C605" s="362"/>
      <c r="D605" s="362"/>
      <c r="E605" s="362"/>
      <c r="F605" s="362"/>
      <c r="G605" s="362"/>
      <c r="H605" s="362"/>
      <c r="I605" s="362"/>
      <c r="J605" s="362"/>
      <c r="K605" s="362"/>
      <c r="L605" s="362"/>
      <c r="M605" s="362"/>
      <c r="N605" s="362"/>
      <c r="O605" s="362"/>
      <c r="P605" s="362"/>
    </row>
    <row r="606">
      <c r="A606" s="362"/>
      <c r="B606" s="362"/>
      <c r="C606" s="362"/>
      <c r="D606" s="362"/>
      <c r="E606" s="362"/>
      <c r="F606" s="362"/>
      <c r="G606" s="362"/>
      <c r="H606" s="362"/>
      <c r="I606" s="362"/>
      <c r="J606" s="362"/>
      <c r="K606" s="362"/>
      <c r="L606" s="362"/>
      <c r="M606" s="362"/>
      <c r="N606" s="362"/>
      <c r="O606" s="362"/>
      <c r="P606" s="362"/>
    </row>
    <row r="607">
      <c r="A607" s="362"/>
      <c r="B607" s="362"/>
      <c r="C607" s="362"/>
      <c r="D607" s="362"/>
      <c r="E607" s="362"/>
      <c r="F607" s="362"/>
      <c r="G607" s="362"/>
      <c r="H607" s="362"/>
      <c r="I607" s="362"/>
      <c r="J607" s="362"/>
      <c r="K607" s="362"/>
      <c r="L607" s="362"/>
      <c r="M607" s="362"/>
      <c r="N607" s="362"/>
      <c r="O607" s="362"/>
      <c r="P607" s="362"/>
    </row>
    <row r="608">
      <c r="A608" s="362"/>
      <c r="B608" s="362"/>
      <c r="C608" s="362"/>
      <c r="D608" s="362"/>
      <c r="E608" s="362"/>
      <c r="F608" s="362"/>
      <c r="G608" s="362"/>
      <c r="H608" s="362"/>
      <c r="I608" s="362"/>
      <c r="J608" s="362"/>
      <c r="K608" s="362"/>
      <c r="L608" s="362"/>
      <c r="M608" s="362"/>
      <c r="N608" s="362"/>
      <c r="O608" s="362"/>
      <c r="P608" s="362"/>
    </row>
    <row r="609">
      <c r="A609" s="362"/>
      <c r="B609" s="362"/>
      <c r="C609" s="362"/>
      <c r="D609" s="362"/>
      <c r="E609" s="362"/>
      <c r="F609" s="362"/>
      <c r="G609" s="362"/>
      <c r="H609" s="362"/>
      <c r="I609" s="362"/>
      <c r="J609" s="362"/>
      <c r="K609" s="362"/>
      <c r="L609" s="362"/>
      <c r="M609" s="362"/>
      <c r="N609" s="362"/>
      <c r="O609" s="362"/>
      <c r="P609" s="362"/>
    </row>
    <row r="610">
      <c r="A610" s="362"/>
      <c r="B610" s="362"/>
      <c r="C610" s="362"/>
      <c r="D610" s="362"/>
      <c r="E610" s="362"/>
      <c r="F610" s="362"/>
      <c r="G610" s="362"/>
      <c r="H610" s="362"/>
      <c r="I610" s="362"/>
      <c r="J610" s="362"/>
      <c r="K610" s="362"/>
      <c r="L610" s="362"/>
      <c r="M610" s="362"/>
      <c r="N610" s="362"/>
      <c r="O610" s="362"/>
      <c r="P610" s="362"/>
    </row>
    <row r="611">
      <c r="A611" s="362"/>
      <c r="B611" s="362"/>
      <c r="C611" s="362"/>
      <c r="D611" s="362"/>
      <c r="E611" s="362"/>
      <c r="F611" s="362"/>
      <c r="G611" s="362"/>
      <c r="H611" s="362"/>
      <c r="I611" s="362"/>
      <c r="J611" s="362"/>
      <c r="K611" s="362"/>
      <c r="L611" s="362"/>
      <c r="M611" s="362"/>
      <c r="N611" s="362"/>
      <c r="O611" s="362"/>
      <c r="P611" s="362"/>
    </row>
    <row r="612">
      <c r="A612" s="362"/>
      <c r="B612" s="362"/>
      <c r="C612" s="362"/>
      <c r="D612" s="362"/>
      <c r="E612" s="362"/>
      <c r="F612" s="362"/>
      <c r="G612" s="362"/>
      <c r="H612" s="362"/>
      <c r="I612" s="362"/>
      <c r="J612" s="362"/>
      <c r="K612" s="362"/>
      <c r="L612" s="362"/>
      <c r="M612" s="362"/>
      <c r="N612" s="362"/>
      <c r="O612" s="362"/>
      <c r="P612" s="362"/>
    </row>
    <row r="613">
      <c r="A613" s="362"/>
      <c r="B613" s="362"/>
      <c r="C613" s="362"/>
      <c r="D613" s="362"/>
      <c r="E613" s="362"/>
      <c r="F613" s="362"/>
      <c r="G613" s="362"/>
      <c r="H613" s="362"/>
      <c r="I613" s="362"/>
      <c r="J613" s="362"/>
      <c r="K613" s="362"/>
      <c r="L613" s="362"/>
      <c r="M613" s="362"/>
      <c r="N613" s="362"/>
      <c r="O613" s="362"/>
      <c r="P613" s="362"/>
    </row>
    <row r="614">
      <c r="A614" s="362"/>
      <c r="B614" s="362"/>
      <c r="C614" s="362"/>
      <c r="D614" s="362"/>
      <c r="E614" s="362"/>
      <c r="F614" s="362"/>
      <c r="G614" s="362"/>
      <c r="H614" s="362"/>
      <c r="I614" s="362"/>
      <c r="J614" s="362"/>
      <c r="K614" s="362"/>
      <c r="L614" s="362"/>
      <c r="M614" s="362"/>
      <c r="N614" s="362"/>
      <c r="O614" s="362"/>
      <c r="P614" s="362"/>
    </row>
    <row r="615">
      <c r="A615" s="362"/>
      <c r="B615" s="362"/>
      <c r="C615" s="362"/>
      <c r="D615" s="362"/>
      <c r="E615" s="362"/>
      <c r="F615" s="362"/>
      <c r="G615" s="362"/>
      <c r="H615" s="362"/>
      <c r="I615" s="362"/>
      <c r="J615" s="362"/>
      <c r="K615" s="362"/>
      <c r="L615" s="362"/>
      <c r="M615" s="362"/>
      <c r="N615" s="362"/>
      <c r="O615" s="362"/>
      <c r="P615" s="362"/>
    </row>
    <row r="616">
      <c r="A616" s="362"/>
      <c r="B616" s="362"/>
      <c r="C616" s="362"/>
      <c r="D616" s="362"/>
      <c r="E616" s="362"/>
      <c r="F616" s="362"/>
      <c r="G616" s="362"/>
      <c r="H616" s="362"/>
      <c r="I616" s="362"/>
      <c r="J616" s="362"/>
      <c r="K616" s="362"/>
      <c r="L616" s="362"/>
      <c r="M616" s="362"/>
      <c r="N616" s="362"/>
      <c r="O616" s="362"/>
      <c r="P616" s="362"/>
    </row>
    <row r="617">
      <c r="A617" s="362"/>
      <c r="B617" s="362"/>
      <c r="C617" s="362"/>
      <c r="D617" s="362"/>
      <c r="E617" s="362"/>
      <c r="F617" s="362"/>
      <c r="G617" s="362"/>
      <c r="H617" s="362"/>
      <c r="I617" s="362"/>
      <c r="J617" s="362"/>
      <c r="K617" s="362"/>
      <c r="L617" s="362"/>
      <c r="M617" s="362"/>
      <c r="N617" s="362"/>
      <c r="O617" s="362"/>
      <c r="P617" s="362"/>
    </row>
    <row r="618">
      <c r="A618" s="362"/>
      <c r="B618" s="362"/>
      <c r="C618" s="362"/>
      <c r="D618" s="362"/>
      <c r="E618" s="362"/>
      <c r="F618" s="362"/>
      <c r="G618" s="362"/>
      <c r="H618" s="362"/>
      <c r="I618" s="362"/>
      <c r="J618" s="362"/>
      <c r="K618" s="362"/>
      <c r="L618" s="362"/>
      <c r="M618" s="362"/>
      <c r="N618" s="362"/>
      <c r="O618" s="362"/>
      <c r="P618" s="362"/>
    </row>
    <row r="619">
      <c r="A619" s="362"/>
      <c r="B619" s="362"/>
      <c r="C619" s="362"/>
      <c r="D619" s="362"/>
      <c r="E619" s="362"/>
      <c r="F619" s="362"/>
      <c r="G619" s="362"/>
      <c r="H619" s="362"/>
      <c r="I619" s="362"/>
      <c r="J619" s="362"/>
      <c r="K619" s="362"/>
      <c r="L619" s="362"/>
      <c r="M619" s="362"/>
      <c r="N619" s="362"/>
      <c r="O619" s="362"/>
      <c r="P619" s="362"/>
    </row>
    <row r="620">
      <c r="A620" s="362"/>
      <c r="B620" s="362"/>
      <c r="C620" s="362"/>
      <c r="D620" s="362"/>
      <c r="E620" s="362"/>
      <c r="F620" s="362"/>
      <c r="G620" s="362"/>
      <c r="H620" s="362"/>
      <c r="I620" s="362"/>
      <c r="J620" s="362"/>
      <c r="K620" s="362"/>
      <c r="L620" s="362"/>
      <c r="M620" s="362"/>
      <c r="N620" s="362"/>
      <c r="O620" s="362"/>
      <c r="P620" s="362"/>
    </row>
    <row r="621">
      <c r="A621" s="362"/>
      <c r="B621" s="362"/>
      <c r="C621" s="362"/>
      <c r="D621" s="362"/>
      <c r="E621" s="362"/>
      <c r="F621" s="362"/>
      <c r="G621" s="362"/>
      <c r="H621" s="362"/>
      <c r="I621" s="362"/>
      <c r="J621" s="362"/>
      <c r="K621" s="362"/>
      <c r="L621" s="362"/>
      <c r="M621" s="362"/>
      <c r="N621" s="362"/>
      <c r="O621" s="362"/>
      <c r="P621" s="362"/>
    </row>
    <row r="622">
      <c r="A622" s="362"/>
      <c r="B622" s="362"/>
      <c r="C622" s="362"/>
      <c r="D622" s="362"/>
      <c r="E622" s="362"/>
      <c r="F622" s="362"/>
      <c r="G622" s="362"/>
      <c r="H622" s="362"/>
      <c r="I622" s="362"/>
      <c r="J622" s="362"/>
      <c r="K622" s="362"/>
      <c r="L622" s="362"/>
      <c r="M622" s="362"/>
      <c r="N622" s="362"/>
      <c r="O622" s="362"/>
      <c r="P622" s="362"/>
    </row>
    <row r="623">
      <c r="A623" s="362"/>
      <c r="B623" s="362"/>
      <c r="C623" s="362"/>
      <c r="D623" s="362"/>
      <c r="E623" s="362"/>
      <c r="F623" s="362"/>
      <c r="G623" s="362"/>
      <c r="H623" s="362"/>
      <c r="I623" s="362"/>
      <c r="J623" s="362"/>
      <c r="K623" s="362"/>
      <c r="L623" s="362"/>
      <c r="M623" s="362"/>
      <c r="N623" s="362"/>
      <c r="O623" s="362"/>
      <c r="P623" s="362"/>
    </row>
    <row r="624">
      <c r="A624" s="362"/>
      <c r="B624" s="362"/>
      <c r="C624" s="362"/>
      <c r="D624" s="362"/>
      <c r="E624" s="362"/>
      <c r="F624" s="362"/>
      <c r="G624" s="362"/>
      <c r="H624" s="362"/>
      <c r="I624" s="362"/>
      <c r="J624" s="362"/>
      <c r="K624" s="362"/>
      <c r="L624" s="362"/>
      <c r="M624" s="362"/>
      <c r="N624" s="362"/>
      <c r="O624" s="362"/>
      <c r="P624" s="362"/>
    </row>
    <row r="625">
      <c r="A625" s="362"/>
      <c r="B625" s="362"/>
      <c r="C625" s="362"/>
      <c r="D625" s="362"/>
      <c r="E625" s="362"/>
      <c r="F625" s="362"/>
      <c r="G625" s="362"/>
      <c r="H625" s="362"/>
      <c r="I625" s="362"/>
      <c r="J625" s="362"/>
      <c r="K625" s="362"/>
      <c r="L625" s="362"/>
      <c r="M625" s="362"/>
      <c r="N625" s="362"/>
      <c r="O625" s="362"/>
      <c r="P625" s="362"/>
    </row>
    <row r="626">
      <c r="A626" s="362"/>
      <c r="B626" s="362"/>
      <c r="C626" s="362"/>
      <c r="D626" s="362"/>
      <c r="E626" s="362"/>
      <c r="F626" s="362"/>
      <c r="G626" s="362"/>
      <c r="H626" s="362"/>
      <c r="I626" s="362"/>
      <c r="J626" s="362"/>
      <c r="K626" s="362"/>
      <c r="L626" s="362"/>
      <c r="M626" s="362"/>
      <c r="N626" s="362"/>
      <c r="O626" s="362"/>
      <c r="P626" s="362"/>
    </row>
    <row r="627">
      <c r="A627" s="362"/>
      <c r="B627" s="362"/>
      <c r="C627" s="362"/>
      <c r="D627" s="362"/>
      <c r="E627" s="362"/>
      <c r="F627" s="362"/>
      <c r="G627" s="362"/>
      <c r="H627" s="362"/>
      <c r="I627" s="362"/>
      <c r="J627" s="362"/>
      <c r="K627" s="362"/>
      <c r="L627" s="362"/>
      <c r="M627" s="362"/>
      <c r="N627" s="362"/>
      <c r="O627" s="362"/>
      <c r="P627" s="362"/>
    </row>
    <row r="628">
      <c r="A628" s="362"/>
      <c r="B628" s="362"/>
      <c r="C628" s="362"/>
      <c r="D628" s="362"/>
      <c r="E628" s="362"/>
      <c r="F628" s="362"/>
      <c r="G628" s="362"/>
      <c r="H628" s="362"/>
      <c r="I628" s="362"/>
      <c r="J628" s="362"/>
      <c r="K628" s="362"/>
      <c r="L628" s="362"/>
      <c r="M628" s="362"/>
      <c r="N628" s="362"/>
      <c r="O628" s="362"/>
      <c r="P628" s="362"/>
    </row>
    <row r="629">
      <c r="A629" s="362"/>
      <c r="B629" s="362"/>
      <c r="C629" s="362"/>
      <c r="D629" s="362"/>
      <c r="E629" s="362"/>
      <c r="F629" s="362"/>
      <c r="G629" s="362"/>
      <c r="H629" s="362"/>
      <c r="I629" s="362"/>
      <c r="J629" s="362"/>
      <c r="K629" s="362"/>
      <c r="L629" s="362"/>
      <c r="M629" s="362"/>
      <c r="N629" s="362"/>
      <c r="O629" s="362"/>
      <c r="P629" s="362"/>
    </row>
    <row r="630">
      <c r="A630" s="362"/>
      <c r="B630" s="362"/>
      <c r="C630" s="362"/>
      <c r="D630" s="362"/>
      <c r="E630" s="362"/>
      <c r="F630" s="362"/>
      <c r="G630" s="362"/>
      <c r="H630" s="362"/>
      <c r="I630" s="362"/>
      <c r="J630" s="362"/>
      <c r="K630" s="362"/>
      <c r="L630" s="362"/>
      <c r="M630" s="362"/>
      <c r="N630" s="362"/>
      <c r="O630" s="362"/>
      <c r="P630" s="362"/>
    </row>
    <row r="631">
      <c r="A631" s="362"/>
      <c r="B631" s="362"/>
      <c r="C631" s="362"/>
      <c r="D631" s="362"/>
      <c r="E631" s="362"/>
      <c r="F631" s="362"/>
      <c r="G631" s="362"/>
      <c r="H631" s="362"/>
      <c r="I631" s="362"/>
      <c r="J631" s="362"/>
      <c r="K631" s="362"/>
      <c r="L631" s="362"/>
      <c r="M631" s="362"/>
      <c r="N631" s="362"/>
      <c r="O631" s="362"/>
      <c r="P631" s="362"/>
    </row>
    <row r="632">
      <c r="A632" s="362"/>
      <c r="B632" s="362"/>
      <c r="C632" s="362"/>
      <c r="D632" s="362"/>
      <c r="E632" s="362"/>
      <c r="F632" s="362"/>
      <c r="G632" s="362"/>
      <c r="H632" s="362"/>
      <c r="I632" s="362"/>
      <c r="J632" s="362"/>
      <c r="K632" s="362"/>
      <c r="L632" s="362"/>
      <c r="M632" s="362"/>
      <c r="N632" s="362"/>
      <c r="O632" s="362"/>
      <c r="P632" s="362"/>
    </row>
    <row r="633">
      <c r="A633" s="362"/>
      <c r="B633" s="362"/>
      <c r="C633" s="362"/>
      <c r="D633" s="362"/>
      <c r="E633" s="362"/>
      <c r="F633" s="362"/>
      <c r="G633" s="362"/>
      <c r="H633" s="362"/>
      <c r="I633" s="362"/>
      <c r="J633" s="362"/>
      <c r="K633" s="362"/>
      <c r="L633" s="362"/>
      <c r="M633" s="362"/>
      <c r="N633" s="362"/>
      <c r="O633" s="362"/>
      <c r="P633" s="362"/>
    </row>
    <row r="634">
      <c r="A634" s="362"/>
      <c r="B634" s="362"/>
      <c r="C634" s="362"/>
      <c r="D634" s="362"/>
      <c r="E634" s="362"/>
      <c r="F634" s="362"/>
      <c r="G634" s="362"/>
      <c r="H634" s="362"/>
      <c r="I634" s="362"/>
      <c r="J634" s="362"/>
      <c r="K634" s="362"/>
      <c r="L634" s="362"/>
      <c r="M634" s="362"/>
      <c r="N634" s="362"/>
      <c r="O634" s="362"/>
      <c r="P634" s="362"/>
    </row>
    <row r="635">
      <c r="A635" s="362"/>
      <c r="B635" s="362"/>
      <c r="C635" s="362"/>
      <c r="D635" s="362"/>
      <c r="E635" s="362"/>
      <c r="F635" s="362"/>
      <c r="G635" s="362"/>
      <c r="H635" s="362"/>
      <c r="I635" s="362"/>
      <c r="J635" s="362"/>
      <c r="K635" s="362"/>
      <c r="L635" s="362"/>
      <c r="M635" s="362"/>
      <c r="N635" s="362"/>
      <c r="O635" s="362"/>
      <c r="P635" s="362"/>
    </row>
    <row r="636">
      <c r="A636" s="362"/>
      <c r="B636" s="362"/>
      <c r="C636" s="362"/>
      <c r="D636" s="362"/>
      <c r="E636" s="362"/>
      <c r="F636" s="362"/>
      <c r="G636" s="362"/>
      <c r="H636" s="362"/>
      <c r="I636" s="362"/>
      <c r="J636" s="362"/>
      <c r="K636" s="362"/>
      <c r="L636" s="362"/>
      <c r="M636" s="362"/>
      <c r="N636" s="362"/>
      <c r="O636" s="362"/>
      <c r="P636" s="362"/>
    </row>
    <row r="637">
      <c r="A637" s="362"/>
      <c r="B637" s="362"/>
      <c r="C637" s="362"/>
      <c r="D637" s="362"/>
      <c r="E637" s="362"/>
      <c r="F637" s="362"/>
      <c r="G637" s="362"/>
      <c r="H637" s="362"/>
      <c r="I637" s="362"/>
      <c r="J637" s="362"/>
      <c r="K637" s="362"/>
      <c r="L637" s="362"/>
      <c r="M637" s="362"/>
      <c r="N637" s="362"/>
      <c r="O637" s="362"/>
      <c r="P637" s="362"/>
    </row>
    <row r="638">
      <c r="A638" s="362"/>
      <c r="B638" s="362"/>
      <c r="C638" s="362"/>
      <c r="D638" s="362"/>
      <c r="E638" s="362"/>
      <c r="F638" s="362"/>
      <c r="G638" s="362"/>
      <c r="H638" s="362"/>
      <c r="I638" s="362"/>
      <c r="J638" s="362"/>
      <c r="K638" s="362"/>
      <c r="L638" s="362"/>
      <c r="M638" s="362"/>
      <c r="N638" s="362"/>
      <c r="O638" s="362"/>
      <c r="P638" s="362"/>
    </row>
    <row r="639">
      <c r="A639" s="362"/>
      <c r="B639" s="362"/>
      <c r="C639" s="362"/>
      <c r="D639" s="362"/>
      <c r="E639" s="362"/>
      <c r="F639" s="362"/>
      <c r="G639" s="362"/>
      <c r="H639" s="362"/>
      <c r="I639" s="362"/>
      <c r="J639" s="362"/>
      <c r="K639" s="362"/>
      <c r="L639" s="362"/>
      <c r="M639" s="362"/>
      <c r="N639" s="362"/>
      <c r="O639" s="362"/>
      <c r="P639" s="362"/>
    </row>
    <row r="640">
      <c r="A640" s="362"/>
      <c r="B640" s="362"/>
      <c r="C640" s="362"/>
      <c r="D640" s="362"/>
      <c r="E640" s="362"/>
      <c r="F640" s="362"/>
      <c r="G640" s="362"/>
      <c r="H640" s="362"/>
      <c r="I640" s="362"/>
      <c r="J640" s="362"/>
      <c r="K640" s="362"/>
      <c r="L640" s="362"/>
      <c r="M640" s="362"/>
      <c r="N640" s="362"/>
      <c r="O640" s="362"/>
      <c r="P640" s="362"/>
    </row>
    <row r="641">
      <c r="A641" s="362"/>
      <c r="B641" s="362"/>
      <c r="C641" s="362"/>
      <c r="D641" s="362"/>
      <c r="E641" s="362"/>
      <c r="F641" s="362"/>
      <c r="G641" s="362"/>
      <c r="H641" s="362"/>
      <c r="I641" s="362"/>
      <c r="J641" s="362"/>
      <c r="K641" s="362"/>
      <c r="L641" s="362"/>
      <c r="M641" s="362"/>
      <c r="N641" s="362"/>
      <c r="O641" s="362"/>
      <c r="P641" s="362"/>
    </row>
    <row r="642">
      <c r="A642" s="362"/>
      <c r="B642" s="362"/>
      <c r="C642" s="362"/>
      <c r="D642" s="362"/>
      <c r="E642" s="362"/>
      <c r="F642" s="362"/>
      <c r="G642" s="362"/>
      <c r="H642" s="362"/>
      <c r="I642" s="362"/>
      <c r="J642" s="362"/>
      <c r="K642" s="362"/>
      <c r="L642" s="362"/>
      <c r="M642" s="362"/>
      <c r="N642" s="362"/>
      <c r="O642" s="362"/>
      <c r="P642" s="362"/>
    </row>
    <row r="643">
      <c r="A643" s="362"/>
      <c r="B643" s="362"/>
      <c r="C643" s="362"/>
      <c r="D643" s="362"/>
      <c r="E643" s="362"/>
      <c r="F643" s="362"/>
      <c r="G643" s="362"/>
      <c r="H643" s="362"/>
      <c r="I643" s="362"/>
      <c r="J643" s="362"/>
      <c r="K643" s="362"/>
      <c r="L643" s="362"/>
      <c r="M643" s="362"/>
      <c r="N643" s="362"/>
      <c r="O643" s="362"/>
      <c r="P643" s="362"/>
    </row>
    <row r="644">
      <c r="A644" s="362"/>
      <c r="B644" s="362"/>
      <c r="C644" s="362"/>
      <c r="D644" s="362"/>
      <c r="E644" s="362"/>
      <c r="F644" s="362"/>
      <c r="G644" s="362"/>
      <c r="H644" s="362"/>
      <c r="I644" s="362"/>
      <c r="J644" s="362"/>
      <c r="K644" s="362"/>
      <c r="L644" s="362"/>
      <c r="M644" s="362"/>
      <c r="N644" s="362"/>
      <c r="O644" s="362"/>
      <c r="P644" s="362"/>
    </row>
    <row r="645">
      <c r="A645" s="362"/>
      <c r="B645" s="362"/>
      <c r="C645" s="362"/>
      <c r="D645" s="362"/>
      <c r="E645" s="362"/>
      <c r="F645" s="362"/>
      <c r="G645" s="362"/>
      <c r="H645" s="362"/>
      <c r="I645" s="362"/>
      <c r="J645" s="362"/>
      <c r="K645" s="362"/>
      <c r="L645" s="362"/>
      <c r="M645" s="362"/>
      <c r="N645" s="362"/>
      <c r="O645" s="362"/>
      <c r="P645" s="362"/>
    </row>
    <row r="646">
      <c r="A646" s="362"/>
      <c r="B646" s="362"/>
      <c r="C646" s="362"/>
      <c r="D646" s="362"/>
      <c r="E646" s="362"/>
      <c r="F646" s="362"/>
      <c r="G646" s="362"/>
      <c r="H646" s="362"/>
      <c r="I646" s="362"/>
      <c r="J646" s="362"/>
      <c r="K646" s="362"/>
      <c r="L646" s="362"/>
      <c r="M646" s="362"/>
      <c r="N646" s="362"/>
      <c r="O646" s="362"/>
      <c r="P646" s="362"/>
    </row>
    <row r="647">
      <c r="A647" s="362"/>
      <c r="B647" s="362"/>
      <c r="C647" s="362"/>
      <c r="D647" s="362"/>
      <c r="E647" s="362"/>
      <c r="F647" s="362"/>
      <c r="G647" s="362"/>
      <c r="H647" s="362"/>
      <c r="I647" s="362"/>
      <c r="J647" s="362"/>
      <c r="K647" s="362"/>
      <c r="L647" s="362"/>
      <c r="M647" s="362"/>
      <c r="N647" s="362"/>
      <c r="O647" s="362"/>
      <c r="P647" s="362"/>
    </row>
    <row r="648">
      <c r="A648" s="362"/>
      <c r="B648" s="362"/>
      <c r="C648" s="362"/>
      <c r="D648" s="362"/>
      <c r="E648" s="362"/>
      <c r="F648" s="362"/>
      <c r="G648" s="362"/>
      <c r="H648" s="362"/>
      <c r="I648" s="362"/>
      <c r="J648" s="362"/>
      <c r="K648" s="362"/>
      <c r="L648" s="362"/>
      <c r="M648" s="362"/>
      <c r="N648" s="362"/>
      <c r="O648" s="362"/>
      <c r="P648" s="362"/>
    </row>
    <row r="649">
      <c r="A649" s="362"/>
      <c r="B649" s="362"/>
      <c r="C649" s="362"/>
      <c r="D649" s="362"/>
      <c r="E649" s="362"/>
      <c r="F649" s="362"/>
      <c r="G649" s="362"/>
      <c r="H649" s="362"/>
      <c r="I649" s="362"/>
      <c r="J649" s="362"/>
      <c r="K649" s="362"/>
      <c r="L649" s="362"/>
      <c r="M649" s="362"/>
      <c r="N649" s="362"/>
      <c r="O649" s="362"/>
      <c r="P649" s="362"/>
    </row>
    <row r="650">
      <c r="A650" s="362"/>
      <c r="B650" s="362"/>
      <c r="C650" s="362"/>
      <c r="D650" s="362"/>
      <c r="E650" s="362"/>
      <c r="F650" s="362"/>
      <c r="G650" s="362"/>
      <c r="H650" s="362"/>
      <c r="I650" s="362"/>
      <c r="J650" s="362"/>
      <c r="K650" s="362"/>
      <c r="L650" s="362"/>
      <c r="M650" s="362"/>
      <c r="N650" s="362"/>
      <c r="O650" s="362"/>
      <c r="P650" s="362"/>
    </row>
    <row r="651">
      <c r="A651" s="362"/>
      <c r="B651" s="362"/>
      <c r="C651" s="362"/>
      <c r="D651" s="362"/>
      <c r="E651" s="362"/>
      <c r="F651" s="362"/>
      <c r="G651" s="362"/>
      <c r="H651" s="362"/>
      <c r="I651" s="362"/>
      <c r="J651" s="362"/>
      <c r="K651" s="362"/>
      <c r="L651" s="362"/>
      <c r="M651" s="362"/>
      <c r="N651" s="362"/>
      <c r="O651" s="362"/>
      <c r="P651" s="362"/>
    </row>
    <row r="652">
      <c r="A652" s="362"/>
      <c r="B652" s="362"/>
      <c r="C652" s="362"/>
      <c r="D652" s="362"/>
      <c r="E652" s="362"/>
      <c r="F652" s="362"/>
      <c r="G652" s="362"/>
      <c r="H652" s="362"/>
      <c r="I652" s="362"/>
      <c r="J652" s="362"/>
      <c r="K652" s="362"/>
      <c r="L652" s="362"/>
      <c r="M652" s="362"/>
      <c r="N652" s="362"/>
      <c r="O652" s="362"/>
      <c r="P652" s="362"/>
    </row>
    <row r="653">
      <c r="A653" s="362"/>
      <c r="B653" s="362"/>
      <c r="C653" s="362"/>
      <c r="D653" s="362"/>
      <c r="E653" s="362"/>
      <c r="F653" s="362"/>
      <c r="G653" s="362"/>
      <c r="H653" s="362"/>
      <c r="I653" s="362"/>
      <c r="J653" s="362"/>
      <c r="K653" s="362"/>
      <c r="L653" s="362"/>
      <c r="M653" s="362"/>
      <c r="N653" s="362"/>
      <c r="O653" s="362"/>
      <c r="P653" s="362"/>
    </row>
    <row r="654">
      <c r="A654" s="362"/>
      <c r="B654" s="362"/>
      <c r="C654" s="362"/>
      <c r="D654" s="362"/>
      <c r="E654" s="362"/>
      <c r="F654" s="362"/>
      <c r="G654" s="362"/>
      <c r="H654" s="362"/>
      <c r="I654" s="362"/>
      <c r="J654" s="362"/>
      <c r="K654" s="362"/>
      <c r="L654" s="362"/>
      <c r="M654" s="362"/>
      <c r="N654" s="362"/>
      <c r="O654" s="362"/>
      <c r="P654" s="362"/>
    </row>
    <row r="655">
      <c r="A655" s="362"/>
      <c r="B655" s="362"/>
      <c r="C655" s="362"/>
      <c r="D655" s="362"/>
      <c r="E655" s="362"/>
      <c r="F655" s="362"/>
      <c r="G655" s="362"/>
      <c r="H655" s="362"/>
      <c r="I655" s="362"/>
      <c r="J655" s="362"/>
      <c r="K655" s="362"/>
      <c r="L655" s="362"/>
      <c r="M655" s="362"/>
      <c r="N655" s="362"/>
      <c r="O655" s="362"/>
      <c r="P655" s="362"/>
    </row>
    <row r="656">
      <c r="A656" s="362"/>
      <c r="B656" s="362"/>
      <c r="C656" s="362"/>
      <c r="D656" s="362"/>
      <c r="E656" s="362"/>
      <c r="F656" s="362"/>
      <c r="G656" s="362"/>
      <c r="H656" s="362"/>
      <c r="I656" s="362"/>
      <c r="J656" s="362"/>
      <c r="K656" s="362"/>
      <c r="L656" s="362"/>
      <c r="M656" s="362"/>
      <c r="N656" s="362"/>
      <c r="O656" s="362"/>
      <c r="P656" s="362"/>
    </row>
    <row r="657">
      <c r="A657" s="362"/>
      <c r="B657" s="362"/>
      <c r="C657" s="362"/>
      <c r="D657" s="362"/>
      <c r="E657" s="362"/>
      <c r="F657" s="362"/>
      <c r="G657" s="362"/>
      <c r="H657" s="362"/>
      <c r="I657" s="362"/>
      <c r="J657" s="362"/>
      <c r="K657" s="362"/>
      <c r="L657" s="362"/>
      <c r="M657" s="362"/>
      <c r="N657" s="362"/>
      <c r="O657" s="362"/>
      <c r="P657" s="362"/>
    </row>
    <row r="658">
      <c r="A658" s="362"/>
      <c r="B658" s="362"/>
      <c r="C658" s="362"/>
      <c r="D658" s="362"/>
      <c r="E658" s="362"/>
      <c r="F658" s="362"/>
      <c r="G658" s="362"/>
      <c r="H658" s="362"/>
      <c r="I658" s="362"/>
      <c r="J658" s="362"/>
      <c r="K658" s="362"/>
      <c r="L658" s="362"/>
      <c r="M658" s="362"/>
      <c r="N658" s="362"/>
      <c r="O658" s="362"/>
      <c r="P658" s="362"/>
    </row>
    <row r="659">
      <c r="A659" s="362"/>
      <c r="B659" s="362"/>
      <c r="C659" s="362"/>
      <c r="D659" s="362"/>
      <c r="E659" s="362"/>
      <c r="F659" s="362"/>
      <c r="G659" s="362"/>
      <c r="H659" s="362"/>
      <c r="I659" s="362"/>
      <c r="J659" s="362"/>
      <c r="K659" s="362"/>
      <c r="L659" s="362"/>
      <c r="M659" s="362"/>
      <c r="N659" s="362"/>
      <c r="O659" s="362"/>
      <c r="P659" s="362"/>
    </row>
    <row r="660">
      <c r="A660" s="362"/>
      <c r="B660" s="362"/>
      <c r="C660" s="362"/>
      <c r="D660" s="362"/>
      <c r="E660" s="362"/>
      <c r="F660" s="362"/>
      <c r="G660" s="362"/>
      <c r="H660" s="362"/>
      <c r="I660" s="362"/>
      <c r="J660" s="362"/>
      <c r="K660" s="362"/>
      <c r="L660" s="362"/>
      <c r="M660" s="362"/>
      <c r="N660" s="362"/>
      <c r="O660" s="362"/>
      <c r="P660" s="362"/>
    </row>
    <row r="661">
      <c r="A661" s="362"/>
      <c r="B661" s="362"/>
      <c r="C661" s="362"/>
      <c r="D661" s="362"/>
      <c r="E661" s="362"/>
      <c r="F661" s="362"/>
      <c r="G661" s="362"/>
      <c r="H661" s="362"/>
      <c r="I661" s="362"/>
      <c r="J661" s="362"/>
      <c r="K661" s="362"/>
      <c r="L661" s="362"/>
      <c r="M661" s="362"/>
      <c r="N661" s="362"/>
      <c r="O661" s="362"/>
      <c r="P661" s="362"/>
    </row>
    <row r="662">
      <c r="A662" s="362"/>
      <c r="B662" s="362"/>
      <c r="C662" s="362"/>
      <c r="D662" s="362"/>
      <c r="E662" s="362"/>
      <c r="F662" s="362"/>
      <c r="G662" s="362"/>
      <c r="H662" s="362"/>
      <c r="I662" s="362"/>
      <c r="J662" s="362"/>
      <c r="K662" s="362"/>
      <c r="L662" s="362"/>
      <c r="M662" s="362"/>
      <c r="N662" s="362"/>
      <c r="O662" s="362"/>
      <c r="P662" s="362"/>
    </row>
    <row r="663">
      <c r="A663" s="362"/>
      <c r="B663" s="362"/>
      <c r="C663" s="362"/>
      <c r="D663" s="362"/>
      <c r="E663" s="362"/>
      <c r="F663" s="362"/>
      <c r="G663" s="362"/>
      <c r="H663" s="362"/>
      <c r="I663" s="362"/>
      <c r="J663" s="362"/>
      <c r="K663" s="362"/>
      <c r="L663" s="362"/>
      <c r="M663" s="362"/>
      <c r="N663" s="362"/>
      <c r="O663" s="362"/>
      <c r="P663" s="362"/>
    </row>
    <row r="664">
      <c r="A664" s="362"/>
      <c r="B664" s="362"/>
      <c r="C664" s="362"/>
      <c r="D664" s="362"/>
      <c r="E664" s="362"/>
      <c r="F664" s="362"/>
      <c r="G664" s="362"/>
      <c r="H664" s="362"/>
      <c r="I664" s="362"/>
      <c r="J664" s="362"/>
      <c r="K664" s="362"/>
      <c r="L664" s="362"/>
      <c r="M664" s="362"/>
      <c r="N664" s="362"/>
      <c r="O664" s="362"/>
      <c r="P664" s="362"/>
    </row>
    <row r="665">
      <c r="A665" s="362"/>
      <c r="B665" s="362"/>
      <c r="C665" s="362"/>
      <c r="D665" s="362"/>
      <c r="E665" s="362"/>
      <c r="F665" s="362"/>
      <c r="G665" s="362"/>
      <c r="H665" s="362"/>
      <c r="I665" s="362"/>
      <c r="J665" s="362"/>
      <c r="K665" s="362"/>
      <c r="L665" s="362"/>
      <c r="M665" s="362"/>
      <c r="N665" s="362"/>
      <c r="O665" s="362"/>
      <c r="P665" s="362"/>
    </row>
    <row r="666">
      <c r="A666" s="362"/>
      <c r="B666" s="362"/>
      <c r="C666" s="362"/>
      <c r="D666" s="362"/>
      <c r="E666" s="362"/>
      <c r="F666" s="362"/>
      <c r="G666" s="362"/>
      <c r="H666" s="362"/>
      <c r="I666" s="362"/>
      <c r="J666" s="362"/>
      <c r="K666" s="362"/>
      <c r="L666" s="362"/>
      <c r="M666" s="362"/>
      <c r="N666" s="362"/>
      <c r="O666" s="362"/>
      <c r="P666" s="362"/>
    </row>
    <row r="667">
      <c r="A667" s="362"/>
      <c r="B667" s="362"/>
      <c r="C667" s="362"/>
      <c r="D667" s="362"/>
      <c r="E667" s="362"/>
      <c r="F667" s="362"/>
      <c r="G667" s="362"/>
      <c r="H667" s="362"/>
      <c r="I667" s="362"/>
      <c r="J667" s="362"/>
      <c r="K667" s="362"/>
      <c r="L667" s="362"/>
      <c r="M667" s="362"/>
      <c r="N667" s="362"/>
      <c r="O667" s="362"/>
      <c r="P667" s="362"/>
    </row>
    <row r="668">
      <c r="A668" s="362"/>
      <c r="B668" s="362"/>
      <c r="C668" s="362"/>
      <c r="D668" s="362"/>
      <c r="E668" s="362"/>
      <c r="F668" s="362"/>
      <c r="G668" s="362"/>
      <c r="H668" s="362"/>
      <c r="I668" s="362"/>
      <c r="J668" s="362"/>
      <c r="K668" s="362"/>
      <c r="L668" s="362"/>
      <c r="M668" s="362"/>
      <c r="N668" s="362"/>
      <c r="O668" s="362"/>
      <c r="P668" s="362"/>
    </row>
    <row r="669">
      <c r="A669" s="362"/>
      <c r="B669" s="362"/>
      <c r="C669" s="362"/>
      <c r="D669" s="362"/>
      <c r="E669" s="362"/>
      <c r="F669" s="362"/>
      <c r="G669" s="362"/>
      <c r="H669" s="362"/>
      <c r="I669" s="362"/>
      <c r="J669" s="362"/>
      <c r="K669" s="362"/>
      <c r="L669" s="362"/>
      <c r="M669" s="362"/>
      <c r="N669" s="362"/>
      <c r="O669" s="362"/>
      <c r="P669" s="362"/>
    </row>
    <row r="670">
      <c r="A670" s="362"/>
      <c r="B670" s="362"/>
      <c r="C670" s="362"/>
      <c r="D670" s="362"/>
      <c r="E670" s="362"/>
      <c r="F670" s="362"/>
      <c r="G670" s="362"/>
      <c r="H670" s="362"/>
      <c r="I670" s="362"/>
      <c r="J670" s="362"/>
      <c r="K670" s="362"/>
      <c r="L670" s="362"/>
      <c r="M670" s="362"/>
      <c r="N670" s="362"/>
      <c r="O670" s="362"/>
      <c r="P670" s="362"/>
    </row>
    <row r="671">
      <c r="A671" s="362"/>
      <c r="B671" s="362"/>
      <c r="C671" s="362"/>
      <c r="D671" s="362"/>
      <c r="E671" s="362"/>
      <c r="F671" s="362"/>
      <c r="G671" s="362"/>
      <c r="H671" s="362"/>
      <c r="I671" s="362"/>
      <c r="J671" s="362"/>
      <c r="K671" s="362"/>
      <c r="L671" s="362"/>
      <c r="M671" s="362"/>
      <c r="N671" s="362"/>
      <c r="O671" s="362"/>
      <c r="P671" s="362"/>
    </row>
    <row r="672">
      <c r="A672" s="362"/>
      <c r="B672" s="362"/>
      <c r="C672" s="362"/>
      <c r="D672" s="362"/>
      <c r="E672" s="362"/>
      <c r="F672" s="362"/>
      <c r="G672" s="362"/>
      <c r="H672" s="362"/>
      <c r="I672" s="362"/>
      <c r="J672" s="362"/>
      <c r="K672" s="362"/>
      <c r="L672" s="362"/>
      <c r="M672" s="362"/>
      <c r="N672" s="362"/>
      <c r="O672" s="362"/>
      <c r="P672" s="362"/>
    </row>
    <row r="673">
      <c r="A673" s="362"/>
      <c r="B673" s="362"/>
      <c r="C673" s="362"/>
      <c r="D673" s="362"/>
      <c r="E673" s="362"/>
      <c r="F673" s="362"/>
      <c r="G673" s="362"/>
      <c r="H673" s="362"/>
      <c r="I673" s="362"/>
      <c r="J673" s="362"/>
      <c r="K673" s="362"/>
      <c r="L673" s="362"/>
      <c r="M673" s="362"/>
      <c r="N673" s="362"/>
      <c r="O673" s="362"/>
      <c r="P673" s="362"/>
    </row>
    <row r="674">
      <c r="A674" s="362"/>
      <c r="B674" s="362"/>
      <c r="C674" s="362"/>
      <c r="D674" s="362"/>
      <c r="E674" s="362"/>
      <c r="F674" s="362"/>
      <c r="G674" s="362"/>
      <c r="H674" s="362"/>
      <c r="I674" s="362"/>
      <c r="J674" s="362"/>
      <c r="K674" s="362"/>
      <c r="L674" s="362"/>
      <c r="M674" s="362"/>
      <c r="N674" s="362"/>
      <c r="O674" s="362"/>
      <c r="P674" s="362"/>
    </row>
    <row r="675">
      <c r="A675" s="362"/>
      <c r="B675" s="362"/>
      <c r="C675" s="362"/>
      <c r="D675" s="362"/>
      <c r="E675" s="362"/>
      <c r="F675" s="362"/>
      <c r="G675" s="362"/>
      <c r="H675" s="362"/>
      <c r="I675" s="362"/>
      <c r="J675" s="362"/>
      <c r="K675" s="362"/>
      <c r="L675" s="362"/>
      <c r="M675" s="362"/>
      <c r="N675" s="362"/>
      <c r="O675" s="362"/>
      <c r="P675" s="362"/>
    </row>
    <row r="676">
      <c r="A676" s="362"/>
      <c r="B676" s="362"/>
      <c r="C676" s="362"/>
      <c r="D676" s="362"/>
      <c r="E676" s="362"/>
      <c r="F676" s="362"/>
      <c r="G676" s="362"/>
      <c r="H676" s="362"/>
      <c r="I676" s="362"/>
      <c r="J676" s="362"/>
      <c r="K676" s="362"/>
      <c r="L676" s="362"/>
      <c r="M676" s="362"/>
      <c r="N676" s="362"/>
      <c r="O676" s="362"/>
      <c r="P676" s="362"/>
    </row>
    <row r="677">
      <c r="A677" s="362"/>
      <c r="B677" s="362"/>
      <c r="C677" s="362"/>
      <c r="D677" s="362"/>
      <c r="E677" s="362"/>
      <c r="F677" s="362"/>
      <c r="G677" s="362"/>
      <c r="H677" s="362"/>
      <c r="I677" s="362"/>
      <c r="J677" s="362"/>
      <c r="K677" s="362"/>
      <c r="L677" s="362"/>
      <c r="M677" s="362"/>
      <c r="N677" s="362"/>
      <c r="O677" s="362"/>
      <c r="P677" s="362"/>
    </row>
    <row r="678">
      <c r="A678" s="362"/>
      <c r="B678" s="362"/>
      <c r="C678" s="362"/>
      <c r="D678" s="362"/>
      <c r="E678" s="362"/>
      <c r="F678" s="362"/>
      <c r="G678" s="362"/>
      <c r="H678" s="362"/>
      <c r="I678" s="362"/>
      <c r="J678" s="362"/>
      <c r="K678" s="362"/>
      <c r="L678" s="362"/>
      <c r="M678" s="362"/>
      <c r="N678" s="362"/>
      <c r="O678" s="362"/>
      <c r="P678" s="362"/>
    </row>
    <row r="679">
      <c r="A679" s="362"/>
      <c r="B679" s="362"/>
      <c r="C679" s="362"/>
      <c r="D679" s="362"/>
      <c r="E679" s="362"/>
      <c r="F679" s="362"/>
      <c r="G679" s="362"/>
      <c r="H679" s="362"/>
      <c r="I679" s="362"/>
      <c r="J679" s="362"/>
      <c r="K679" s="362"/>
      <c r="L679" s="362"/>
      <c r="M679" s="362"/>
      <c r="N679" s="362"/>
      <c r="O679" s="362"/>
      <c r="P679" s="362"/>
    </row>
    <row r="680">
      <c r="A680" s="362"/>
      <c r="B680" s="362"/>
      <c r="C680" s="362"/>
      <c r="D680" s="362"/>
      <c r="E680" s="362"/>
      <c r="F680" s="362"/>
      <c r="G680" s="362"/>
      <c r="H680" s="362"/>
      <c r="I680" s="362"/>
      <c r="J680" s="362"/>
      <c r="K680" s="362"/>
      <c r="L680" s="362"/>
      <c r="M680" s="362"/>
      <c r="N680" s="362"/>
      <c r="O680" s="362"/>
      <c r="P680" s="362"/>
    </row>
    <row r="681">
      <c r="A681" s="362"/>
      <c r="B681" s="362"/>
      <c r="C681" s="362"/>
      <c r="D681" s="362"/>
      <c r="E681" s="362"/>
      <c r="F681" s="362"/>
      <c r="G681" s="362"/>
      <c r="H681" s="362"/>
      <c r="I681" s="362"/>
      <c r="J681" s="362"/>
      <c r="K681" s="362"/>
      <c r="L681" s="362"/>
      <c r="M681" s="362"/>
      <c r="N681" s="362"/>
      <c r="O681" s="362"/>
      <c r="P681" s="362"/>
    </row>
    <row r="682">
      <c r="A682" s="362"/>
      <c r="B682" s="362"/>
      <c r="C682" s="362"/>
      <c r="D682" s="362"/>
      <c r="E682" s="362"/>
      <c r="F682" s="362"/>
      <c r="G682" s="362"/>
      <c r="H682" s="362"/>
      <c r="I682" s="362"/>
      <c r="J682" s="362"/>
      <c r="K682" s="362"/>
      <c r="L682" s="362"/>
      <c r="M682" s="362"/>
      <c r="N682" s="362"/>
      <c r="O682" s="362"/>
      <c r="P682" s="362"/>
    </row>
    <row r="683">
      <c r="A683" s="362"/>
      <c r="B683" s="362"/>
      <c r="C683" s="362"/>
      <c r="D683" s="362"/>
      <c r="E683" s="362"/>
      <c r="F683" s="362"/>
      <c r="G683" s="362"/>
      <c r="H683" s="362"/>
      <c r="I683" s="362"/>
      <c r="J683" s="362"/>
      <c r="K683" s="362"/>
      <c r="L683" s="362"/>
      <c r="M683" s="362"/>
      <c r="N683" s="362"/>
      <c r="O683" s="362"/>
      <c r="P683" s="362"/>
    </row>
    <row r="684">
      <c r="A684" s="362"/>
      <c r="B684" s="362"/>
      <c r="C684" s="362"/>
      <c r="D684" s="362"/>
      <c r="E684" s="362"/>
      <c r="F684" s="362"/>
      <c r="G684" s="362"/>
      <c r="H684" s="362"/>
      <c r="I684" s="362"/>
      <c r="J684" s="362"/>
      <c r="K684" s="362"/>
      <c r="L684" s="362"/>
      <c r="M684" s="362"/>
      <c r="N684" s="362"/>
      <c r="O684" s="362"/>
      <c r="P684" s="362"/>
    </row>
    <row r="685">
      <c r="A685" s="362"/>
      <c r="B685" s="362"/>
      <c r="C685" s="362"/>
      <c r="D685" s="362"/>
      <c r="E685" s="362"/>
      <c r="F685" s="362"/>
      <c r="G685" s="362"/>
      <c r="H685" s="362"/>
      <c r="I685" s="362"/>
      <c r="J685" s="362"/>
      <c r="K685" s="362"/>
      <c r="L685" s="362"/>
      <c r="M685" s="362"/>
      <c r="N685" s="362"/>
      <c r="O685" s="362"/>
      <c r="P685" s="362"/>
    </row>
    <row r="686">
      <c r="A686" s="362"/>
      <c r="B686" s="362"/>
      <c r="C686" s="362"/>
      <c r="D686" s="362"/>
      <c r="E686" s="362"/>
      <c r="F686" s="362"/>
      <c r="G686" s="362"/>
      <c r="H686" s="362"/>
      <c r="I686" s="362"/>
      <c r="J686" s="362"/>
      <c r="K686" s="362"/>
      <c r="L686" s="362"/>
      <c r="M686" s="362"/>
      <c r="N686" s="362"/>
      <c r="O686" s="362"/>
      <c r="P686" s="362"/>
    </row>
    <row r="687">
      <c r="A687" s="362"/>
      <c r="B687" s="362"/>
      <c r="C687" s="362"/>
      <c r="D687" s="362"/>
      <c r="E687" s="362"/>
      <c r="F687" s="362"/>
      <c r="G687" s="362"/>
      <c r="H687" s="362"/>
      <c r="I687" s="362"/>
      <c r="J687" s="362"/>
      <c r="K687" s="362"/>
      <c r="L687" s="362"/>
      <c r="M687" s="362"/>
      <c r="N687" s="362"/>
      <c r="O687" s="362"/>
      <c r="P687" s="362"/>
    </row>
    <row r="688">
      <c r="A688" s="362"/>
      <c r="B688" s="362"/>
      <c r="C688" s="362"/>
      <c r="D688" s="362"/>
      <c r="E688" s="362"/>
      <c r="F688" s="362"/>
      <c r="G688" s="362"/>
      <c r="H688" s="362"/>
      <c r="I688" s="362"/>
      <c r="J688" s="362"/>
      <c r="K688" s="362"/>
      <c r="L688" s="362"/>
      <c r="M688" s="362"/>
      <c r="N688" s="362"/>
      <c r="O688" s="362"/>
      <c r="P688" s="362"/>
    </row>
    <row r="689">
      <c r="A689" s="362"/>
      <c r="B689" s="362"/>
      <c r="C689" s="362"/>
      <c r="D689" s="362"/>
      <c r="E689" s="362"/>
      <c r="F689" s="362"/>
      <c r="G689" s="362"/>
      <c r="H689" s="362"/>
      <c r="I689" s="362"/>
      <c r="J689" s="362"/>
      <c r="K689" s="362"/>
      <c r="L689" s="362"/>
      <c r="M689" s="362"/>
      <c r="N689" s="362"/>
      <c r="O689" s="362"/>
      <c r="P689" s="362"/>
    </row>
    <row r="690">
      <c r="A690" s="362"/>
      <c r="B690" s="362"/>
      <c r="C690" s="362"/>
      <c r="D690" s="362"/>
      <c r="E690" s="362"/>
      <c r="F690" s="362"/>
      <c r="G690" s="362"/>
      <c r="H690" s="362"/>
      <c r="I690" s="362"/>
      <c r="J690" s="362"/>
      <c r="K690" s="362"/>
      <c r="L690" s="362"/>
      <c r="M690" s="362"/>
      <c r="N690" s="362"/>
      <c r="O690" s="362"/>
      <c r="P690" s="362"/>
    </row>
    <row r="691">
      <c r="A691" s="362"/>
      <c r="B691" s="362"/>
      <c r="C691" s="362"/>
      <c r="D691" s="362"/>
      <c r="E691" s="362"/>
      <c r="F691" s="362"/>
      <c r="G691" s="362"/>
      <c r="H691" s="362"/>
      <c r="I691" s="362"/>
      <c r="J691" s="362"/>
      <c r="K691" s="362"/>
      <c r="L691" s="362"/>
      <c r="M691" s="362"/>
      <c r="N691" s="362"/>
      <c r="O691" s="362"/>
      <c r="P691" s="362"/>
    </row>
    <row r="692">
      <c r="A692" s="362"/>
      <c r="B692" s="362"/>
      <c r="C692" s="362"/>
      <c r="D692" s="362"/>
      <c r="E692" s="362"/>
      <c r="F692" s="362"/>
      <c r="G692" s="362"/>
      <c r="H692" s="362"/>
      <c r="I692" s="362"/>
      <c r="J692" s="362"/>
      <c r="K692" s="362"/>
      <c r="L692" s="362"/>
      <c r="M692" s="362"/>
      <c r="N692" s="362"/>
      <c r="O692" s="362"/>
      <c r="P692" s="362"/>
    </row>
    <row r="693">
      <c r="A693" s="362"/>
      <c r="B693" s="362"/>
      <c r="C693" s="362"/>
      <c r="D693" s="362"/>
      <c r="E693" s="362"/>
      <c r="F693" s="362"/>
      <c r="G693" s="362"/>
      <c r="H693" s="362"/>
      <c r="I693" s="362"/>
      <c r="J693" s="362"/>
      <c r="K693" s="362"/>
      <c r="L693" s="362"/>
      <c r="M693" s="362"/>
      <c r="N693" s="362"/>
      <c r="O693" s="362"/>
      <c r="P693" s="362"/>
    </row>
    <row r="694">
      <c r="A694" s="362"/>
      <c r="B694" s="362"/>
      <c r="C694" s="362"/>
      <c r="D694" s="362"/>
      <c r="E694" s="362"/>
      <c r="F694" s="362"/>
      <c r="G694" s="362"/>
      <c r="H694" s="362"/>
      <c r="I694" s="362"/>
      <c r="J694" s="362"/>
      <c r="K694" s="362"/>
      <c r="L694" s="362"/>
      <c r="M694" s="362"/>
      <c r="N694" s="362"/>
      <c r="O694" s="362"/>
      <c r="P694" s="362"/>
    </row>
    <row r="695">
      <c r="A695" s="362"/>
      <c r="B695" s="362"/>
      <c r="C695" s="362"/>
      <c r="D695" s="362"/>
      <c r="E695" s="362"/>
      <c r="F695" s="362"/>
      <c r="G695" s="362"/>
      <c r="H695" s="362"/>
      <c r="I695" s="362"/>
      <c r="J695" s="362"/>
      <c r="K695" s="362"/>
      <c r="L695" s="362"/>
      <c r="M695" s="362"/>
      <c r="N695" s="362"/>
      <c r="O695" s="362"/>
      <c r="P695" s="362"/>
    </row>
    <row r="696">
      <c r="A696" s="362"/>
      <c r="B696" s="362"/>
      <c r="C696" s="362"/>
      <c r="D696" s="362"/>
      <c r="E696" s="362"/>
      <c r="F696" s="362"/>
      <c r="G696" s="362"/>
      <c r="H696" s="362"/>
      <c r="I696" s="362"/>
      <c r="J696" s="362"/>
      <c r="K696" s="362"/>
      <c r="L696" s="362"/>
      <c r="M696" s="362"/>
      <c r="N696" s="362"/>
      <c r="O696" s="362"/>
      <c r="P696" s="362"/>
    </row>
    <row r="697">
      <c r="A697" s="362"/>
      <c r="B697" s="362"/>
      <c r="C697" s="362"/>
      <c r="D697" s="362"/>
      <c r="E697" s="362"/>
      <c r="F697" s="362"/>
      <c r="G697" s="362"/>
      <c r="H697" s="362"/>
      <c r="I697" s="362"/>
      <c r="J697" s="362"/>
      <c r="K697" s="362"/>
      <c r="L697" s="362"/>
      <c r="M697" s="362"/>
      <c r="N697" s="362"/>
      <c r="O697" s="362"/>
      <c r="P697" s="362"/>
    </row>
    <row r="698">
      <c r="A698" s="362"/>
      <c r="B698" s="362"/>
      <c r="C698" s="362"/>
      <c r="D698" s="362"/>
      <c r="E698" s="362"/>
      <c r="F698" s="362"/>
      <c r="G698" s="362"/>
      <c r="H698" s="362"/>
      <c r="I698" s="362"/>
      <c r="J698" s="362"/>
      <c r="K698" s="362"/>
      <c r="L698" s="362"/>
      <c r="M698" s="362"/>
      <c r="N698" s="362"/>
      <c r="O698" s="362"/>
      <c r="P698" s="362"/>
    </row>
    <row r="699">
      <c r="A699" s="362"/>
      <c r="B699" s="362"/>
      <c r="C699" s="362"/>
      <c r="D699" s="362"/>
      <c r="E699" s="362"/>
      <c r="F699" s="362"/>
      <c r="G699" s="362"/>
      <c r="H699" s="362"/>
      <c r="I699" s="362"/>
      <c r="J699" s="362"/>
      <c r="K699" s="362"/>
      <c r="L699" s="362"/>
      <c r="M699" s="362"/>
      <c r="N699" s="362"/>
      <c r="O699" s="362"/>
      <c r="P699" s="362"/>
    </row>
    <row r="700">
      <c r="A700" s="362"/>
      <c r="B700" s="362"/>
      <c r="C700" s="362"/>
      <c r="D700" s="362"/>
      <c r="E700" s="362"/>
      <c r="F700" s="362"/>
      <c r="G700" s="362"/>
      <c r="H700" s="362"/>
      <c r="I700" s="362"/>
      <c r="J700" s="362"/>
      <c r="K700" s="362"/>
      <c r="L700" s="362"/>
      <c r="M700" s="362"/>
      <c r="N700" s="362"/>
      <c r="O700" s="362"/>
      <c r="P700" s="362"/>
    </row>
    <row r="701">
      <c r="A701" s="362"/>
      <c r="B701" s="362"/>
      <c r="C701" s="362"/>
      <c r="D701" s="362"/>
      <c r="E701" s="362"/>
      <c r="F701" s="362"/>
      <c r="G701" s="362"/>
      <c r="H701" s="362"/>
      <c r="I701" s="362"/>
      <c r="J701" s="362"/>
      <c r="K701" s="362"/>
      <c r="L701" s="362"/>
      <c r="M701" s="362"/>
      <c r="N701" s="362"/>
      <c r="O701" s="362"/>
      <c r="P701" s="362"/>
    </row>
    <row r="702">
      <c r="A702" s="362"/>
      <c r="B702" s="362"/>
      <c r="C702" s="362"/>
      <c r="D702" s="362"/>
      <c r="E702" s="362"/>
      <c r="F702" s="362"/>
      <c r="G702" s="362"/>
      <c r="H702" s="362"/>
      <c r="I702" s="362"/>
      <c r="J702" s="362"/>
      <c r="K702" s="362"/>
      <c r="L702" s="362"/>
      <c r="M702" s="362"/>
      <c r="N702" s="362"/>
      <c r="O702" s="362"/>
      <c r="P702" s="362"/>
    </row>
    <row r="703">
      <c r="A703" s="362"/>
      <c r="B703" s="362"/>
      <c r="C703" s="362"/>
      <c r="D703" s="362"/>
      <c r="E703" s="362"/>
      <c r="F703" s="362"/>
      <c r="G703" s="362"/>
      <c r="H703" s="362"/>
      <c r="I703" s="362"/>
      <c r="J703" s="362"/>
      <c r="K703" s="362"/>
      <c r="L703" s="362"/>
      <c r="M703" s="362"/>
      <c r="N703" s="362"/>
      <c r="O703" s="362"/>
      <c r="P703" s="362"/>
    </row>
    <row r="704">
      <c r="A704" s="362"/>
      <c r="B704" s="362"/>
      <c r="C704" s="362"/>
      <c r="D704" s="362"/>
      <c r="E704" s="362"/>
      <c r="F704" s="362"/>
      <c r="G704" s="362"/>
      <c r="H704" s="362"/>
      <c r="I704" s="362"/>
      <c r="J704" s="362"/>
      <c r="K704" s="362"/>
      <c r="L704" s="362"/>
      <c r="M704" s="362"/>
      <c r="N704" s="362"/>
      <c r="O704" s="362"/>
      <c r="P704" s="362"/>
    </row>
    <row r="705">
      <c r="A705" s="362"/>
      <c r="B705" s="362"/>
      <c r="C705" s="362"/>
      <c r="D705" s="362"/>
      <c r="E705" s="362"/>
      <c r="F705" s="362"/>
      <c r="G705" s="362"/>
      <c r="H705" s="362"/>
      <c r="I705" s="362"/>
      <c r="J705" s="362"/>
      <c r="K705" s="362"/>
      <c r="L705" s="362"/>
      <c r="M705" s="362"/>
      <c r="N705" s="362"/>
      <c r="O705" s="362"/>
      <c r="P705" s="362"/>
    </row>
    <row r="706">
      <c r="A706" s="362"/>
      <c r="B706" s="362"/>
      <c r="C706" s="362"/>
      <c r="D706" s="362"/>
      <c r="E706" s="362"/>
      <c r="F706" s="362"/>
      <c r="G706" s="362"/>
      <c r="H706" s="362"/>
      <c r="I706" s="362"/>
      <c r="J706" s="362"/>
      <c r="K706" s="362"/>
      <c r="L706" s="362"/>
      <c r="M706" s="362"/>
      <c r="N706" s="362"/>
      <c r="O706" s="362"/>
      <c r="P706" s="362"/>
    </row>
    <row r="707">
      <c r="A707" s="362"/>
      <c r="B707" s="362"/>
      <c r="C707" s="362"/>
      <c r="D707" s="362"/>
      <c r="E707" s="362"/>
      <c r="F707" s="362"/>
      <c r="G707" s="362"/>
      <c r="H707" s="362"/>
      <c r="I707" s="362"/>
      <c r="J707" s="362"/>
      <c r="K707" s="362"/>
      <c r="L707" s="362"/>
      <c r="M707" s="362"/>
      <c r="N707" s="362"/>
      <c r="O707" s="362"/>
      <c r="P707" s="362"/>
    </row>
    <row r="708">
      <c r="A708" s="362"/>
      <c r="B708" s="362"/>
      <c r="C708" s="362"/>
      <c r="D708" s="362"/>
      <c r="E708" s="362"/>
      <c r="F708" s="362"/>
      <c r="G708" s="362"/>
      <c r="H708" s="362"/>
      <c r="I708" s="362"/>
      <c r="J708" s="362"/>
      <c r="K708" s="362"/>
      <c r="L708" s="362"/>
      <c r="M708" s="362"/>
      <c r="N708" s="362"/>
      <c r="O708" s="362"/>
      <c r="P708" s="362"/>
    </row>
    <row r="709">
      <c r="A709" s="362"/>
      <c r="B709" s="362"/>
      <c r="C709" s="362"/>
      <c r="D709" s="362"/>
      <c r="E709" s="362"/>
      <c r="F709" s="362"/>
      <c r="G709" s="362"/>
      <c r="H709" s="362"/>
      <c r="I709" s="362"/>
      <c r="J709" s="362"/>
      <c r="K709" s="362"/>
      <c r="L709" s="362"/>
      <c r="M709" s="362"/>
      <c r="N709" s="362"/>
      <c r="O709" s="362"/>
      <c r="P709" s="362"/>
    </row>
    <row r="710">
      <c r="A710" s="362"/>
      <c r="B710" s="362"/>
      <c r="C710" s="362"/>
      <c r="D710" s="362"/>
      <c r="E710" s="362"/>
      <c r="F710" s="362"/>
      <c r="G710" s="362"/>
      <c r="H710" s="362"/>
      <c r="I710" s="362"/>
      <c r="J710" s="362"/>
      <c r="K710" s="362"/>
      <c r="L710" s="362"/>
      <c r="M710" s="362"/>
      <c r="N710" s="362"/>
      <c r="O710" s="362"/>
      <c r="P710" s="362"/>
    </row>
    <row r="711">
      <c r="A711" s="362"/>
      <c r="B711" s="362"/>
      <c r="C711" s="362"/>
      <c r="D711" s="362"/>
      <c r="E711" s="362"/>
      <c r="F711" s="362"/>
      <c r="G711" s="362"/>
      <c r="H711" s="362"/>
      <c r="I711" s="362"/>
      <c r="J711" s="362"/>
      <c r="K711" s="362"/>
      <c r="L711" s="362"/>
      <c r="M711" s="362"/>
      <c r="N711" s="362"/>
      <c r="O711" s="362"/>
      <c r="P711" s="362"/>
    </row>
    <row r="712">
      <c r="A712" s="362"/>
      <c r="B712" s="362"/>
      <c r="C712" s="362"/>
      <c r="D712" s="362"/>
      <c r="E712" s="362"/>
      <c r="F712" s="362"/>
      <c r="G712" s="362"/>
      <c r="H712" s="362"/>
      <c r="I712" s="362"/>
      <c r="J712" s="362"/>
      <c r="K712" s="362"/>
      <c r="L712" s="362"/>
      <c r="M712" s="362"/>
      <c r="N712" s="362"/>
      <c r="O712" s="362"/>
      <c r="P712" s="362"/>
    </row>
    <row r="713">
      <c r="A713" s="362"/>
      <c r="B713" s="362"/>
      <c r="C713" s="362"/>
      <c r="D713" s="362"/>
      <c r="E713" s="362"/>
      <c r="F713" s="362"/>
      <c r="G713" s="362"/>
      <c r="H713" s="362"/>
      <c r="I713" s="362"/>
      <c r="J713" s="362"/>
      <c r="K713" s="362"/>
      <c r="L713" s="362"/>
      <c r="M713" s="362"/>
      <c r="N713" s="362"/>
      <c r="O713" s="362"/>
      <c r="P713" s="362"/>
    </row>
    <row r="714">
      <c r="A714" s="362"/>
      <c r="B714" s="362"/>
      <c r="C714" s="362"/>
      <c r="D714" s="362"/>
      <c r="E714" s="362"/>
      <c r="F714" s="362"/>
      <c r="G714" s="362"/>
      <c r="H714" s="362"/>
      <c r="I714" s="362"/>
      <c r="J714" s="362"/>
      <c r="K714" s="362"/>
      <c r="L714" s="362"/>
      <c r="M714" s="362"/>
      <c r="N714" s="362"/>
      <c r="O714" s="362"/>
      <c r="P714" s="362"/>
    </row>
    <row r="715">
      <c r="A715" s="362"/>
      <c r="B715" s="362"/>
      <c r="C715" s="362"/>
      <c r="D715" s="362"/>
      <c r="E715" s="362"/>
      <c r="F715" s="362"/>
      <c r="G715" s="362"/>
      <c r="H715" s="362"/>
      <c r="I715" s="362"/>
      <c r="J715" s="362"/>
      <c r="K715" s="362"/>
      <c r="L715" s="362"/>
      <c r="M715" s="362"/>
      <c r="N715" s="362"/>
      <c r="O715" s="362"/>
      <c r="P715" s="362"/>
    </row>
    <row r="716">
      <c r="A716" s="362"/>
      <c r="B716" s="362"/>
      <c r="C716" s="362"/>
      <c r="D716" s="362"/>
      <c r="E716" s="362"/>
      <c r="F716" s="362"/>
      <c r="G716" s="362"/>
      <c r="H716" s="362"/>
      <c r="I716" s="362"/>
      <c r="J716" s="362"/>
      <c r="K716" s="362"/>
      <c r="L716" s="362"/>
      <c r="M716" s="362"/>
      <c r="N716" s="362"/>
      <c r="O716" s="362"/>
      <c r="P716" s="362"/>
    </row>
    <row r="717">
      <c r="A717" s="362"/>
      <c r="B717" s="362"/>
      <c r="C717" s="362"/>
      <c r="D717" s="362"/>
      <c r="E717" s="362"/>
      <c r="F717" s="362"/>
      <c r="G717" s="362"/>
      <c r="H717" s="362"/>
      <c r="I717" s="362"/>
      <c r="J717" s="362"/>
      <c r="K717" s="362"/>
      <c r="L717" s="362"/>
      <c r="M717" s="362"/>
      <c r="N717" s="362"/>
      <c r="O717" s="362"/>
      <c r="P717" s="362"/>
    </row>
    <row r="718">
      <c r="A718" s="362"/>
      <c r="B718" s="362"/>
      <c r="C718" s="362"/>
      <c r="D718" s="362"/>
      <c r="E718" s="362"/>
      <c r="F718" s="362"/>
      <c r="G718" s="362"/>
      <c r="H718" s="362"/>
      <c r="I718" s="362"/>
      <c r="J718" s="362"/>
      <c r="K718" s="362"/>
      <c r="L718" s="362"/>
      <c r="M718" s="362"/>
      <c r="N718" s="362"/>
      <c r="O718" s="362"/>
      <c r="P718" s="362"/>
    </row>
    <row r="719">
      <c r="A719" s="362"/>
      <c r="B719" s="362"/>
      <c r="C719" s="362"/>
      <c r="D719" s="362"/>
      <c r="E719" s="362"/>
      <c r="F719" s="362"/>
      <c r="G719" s="362"/>
      <c r="H719" s="362"/>
      <c r="I719" s="362"/>
      <c r="J719" s="362"/>
      <c r="K719" s="362"/>
      <c r="L719" s="362"/>
      <c r="M719" s="362"/>
      <c r="N719" s="362"/>
      <c r="O719" s="362"/>
      <c r="P719" s="362"/>
    </row>
    <row r="720">
      <c r="A720" s="362"/>
      <c r="B720" s="362"/>
      <c r="C720" s="362"/>
      <c r="D720" s="362"/>
      <c r="E720" s="362"/>
      <c r="F720" s="362"/>
      <c r="G720" s="362"/>
      <c r="H720" s="362"/>
      <c r="I720" s="362"/>
      <c r="J720" s="362"/>
      <c r="K720" s="362"/>
      <c r="L720" s="362"/>
      <c r="M720" s="362"/>
      <c r="N720" s="362"/>
      <c r="O720" s="362"/>
      <c r="P720" s="362"/>
    </row>
    <row r="721">
      <c r="A721" s="362"/>
      <c r="B721" s="362"/>
      <c r="C721" s="362"/>
      <c r="D721" s="362"/>
      <c r="E721" s="362"/>
      <c r="F721" s="362"/>
      <c r="G721" s="362"/>
      <c r="H721" s="362"/>
      <c r="I721" s="362"/>
      <c r="J721" s="362"/>
      <c r="K721" s="362"/>
      <c r="L721" s="362"/>
      <c r="M721" s="362"/>
      <c r="N721" s="362"/>
      <c r="O721" s="362"/>
      <c r="P721" s="362"/>
    </row>
    <row r="722">
      <c r="A722" s="362"/>
      <c r="B722" s="362"/>
      <c r="C722" s="362"/>
      <c r="D722" s="362"/>
      <c r="E722" s="362"/>
      <c r="F722" s="362"/>
      <c r="G722" s="362"/>
      <c r="H722" s="362"/>
      <c r="I722" s="362"/>
      <c r="J722" s="362"/>
      <c r="K722" s="362"/>
      <c r="L722" s="362"/>
      <c r="M722" s="362"/>
      <c r="N722" s="362"/>
      <c r="O722" s="362"/>
      <c r="P722" s="362"/>
    </row>
    <row r="723">
      <c r="A723" s="362"/>
      <c r="B723" s="362"/>
      <c r="C723" s="362"/>
      <c r="D723" s="362"/>
      <c r="E723" s="362"/>
      <c r="F723" s="362"/>
      <c r="G723" s="362"/>
      <c r="H723" s="362"/>
      <c r="I723" s="362"/>
      <c r="J723" s="362"/>
      <c r="K723" s="362"/>
      <c r="L723" s="362"/>
      <c r="M723" s="362"/>
      <c r="N723" s="362"/>
      <c r="O723" s="362"/>
      <c r="P723" s="362"/>
    </row>
    <row r="724">
      <c r="A724" s="362"/>
      <c r="B724" s="362"/>
      <c r="C724" s="362"/>
      <c r="D724" s="362"/>
      <c r="E724" s="362"/>
      <c r="F724" s="362"/>
      <c r="G724" s="362"/>
      <c r="H724" s="362"/>
      <c r="I724" s="362"/>
      <c r="J724" s="362"/>
      <c r="K724" s="362"/>
      <c r="L724" s="362"/>
      <c r="M724" s="362"/>
      <c r="N724" s="362"/>
      <c r="O724" s="362"/>
      <c r="P724" s="362"/>
    </row>
    <row r="725">
      <c r="A725" s="362"/>
      <c r="B725" s="362"/>
      <c r="C725" s="362"/>
      <c r="D725" s="362"/>
      <c r="E725" s="362"/>
      <c r="F725" s="362"/>
      <c r="G725" s="362"/>
      <c r="H725" s="362"/>
      <c r="I725" s="362"/>
      <c r="J725" s="362"/>
      <c r="K725" s="362"/>
      <c r="L725" s="362"/>
      <c r="M725" s="362"/>
      <c r="N725" s="362"/>
      <c r="O725" s="362"/>
      <c r="P725" s="362"/>
    </row>
    <row r="726">
      <c r="A726" s="362"/>
      <c r="B726" s="362"/>
      <c r="C726" s="362"/>
      <c r="D726" s="362"/>
      <c r="E726" s="362"/>
      <c r="F726" s="362"/>
      <c r="G726" s="362"/>
      <c r="H726" s="362"/>
      <c r="I726" s="362"/>
      <c r="J726" s="362"/>
      <c r="K726" s="362"/>
      <c r="L726" s="362"/>
      <c r="M726" s="362"/>
      <c r="N726" s="362"/>
      <c r="O726" s="362"/>
      <c r="P726" s="362"/>
    </row>
    <row r="727">
      <c r="A727" s="362"/>
      <c r="B727" s="362"/>
      <c r="C727" s="362"/>
      <c r="D727" s="362"/>
      <c r="E727" s="362"/>
      <c r="F727" s="362"/>
      <c r="G727" s="362"/>
      <c r="H727" s="362"/>
      <c r="I727" s="362"/>
      <c r="J727" s="362"/>
      <c r="K727" s="362"/>
      <c r="L727" s="362"/>
      <c r="M727" s="362"/>
      <c r="N727" s="362"/>
      <c r="O727" s="362"/>
      <c r="P727" s="362"/>
    </row>
    <row r="728">
      <c r="A728" s="362"/>
      <c r="B728" s="362"/>
      <c r="C728" s="362"/>
      <c r="D728" s="362"/>
      <c r="E728" s="362"/>
      <c r="F728" s="362"/>
      <c r="G728" s="362"/>
      <c r="H728" s="362"/>
      <c r="I728" s="362"/>
      <c r="J728" s="362"/>
      <c r="K728" s="362"/>
      <c r="L728" s="362"/>
      <c r="M728" s="362"/>
      <c r="N728" s="362"/>
      <c r="O728" s="362"/>
      <c r="P728" s="362"/>
    </row>
    <row r="729">
      <c r="A729" s="362"/>
      <c r="B729" s="362"/>
      <c r="C729" s="362"/>
      <c r="D729" s="362"/>
      <c r="E729" s="362"/>
      <c r="F729" s="362"/>
      <c r="G729" s="362"/>
      <c r="H729" s="362"/>
      <c r="I729" s="362"/>
      <c r="J729" s="362"/>
      <c r="K729" s="362"/>
      <c r="L729" s="362"/>
      <c r="M729" s="362"/>
      <c r="N729" s="362"/>
      <c r="O729" s="362"/>
      <c r="P729" s="362"/>
    </row>
    <row r="730">
      <c r="A730" s="362"/>
      <c r="B730" s="362"/>
      <c r="C730" s="362"/>
      <c r="D730" s="362"/>
      <c r="E730" s="362"/>
      <c r="F730" s="362"/>
      <c r="G730" s="362"/>
      <c r="H730" s="362"/>
      <c r="I730" s="362"/>
      <c r="J730" s="362"/>
      <c r="K730" s="362"/>
      <c r="L730" s="362"/>
      <c r="M730" s="362"/>
      <c r="N730" s="362"/>
      <c r="O730" s="362"/>
      <c r="P730" s="362"/>
    </row>
    <row r="731">
      <c r="A731" s="362"/>
      <c r="B731" s="362"/>
      <c r="C731" s="362"/>
      <c r="D731" s="362"/>
      <c r="E731" s="362"/>
      <c r="F731" s="362"/>
      <c r="G731" s="362"/>
      <c r="H731" s="362"/>
      <c r="I731" s="362"/>
      <c r="J731" s="362"/>
      <c r="K731" s="362"/>
      <c r="L731" s="362"/>
      <c r="M731" s="362"/>
      <c r="N731" s="362"/>
      <c r="O731" s="362"/>
      <c r="P731" s="362"/>
    </row>
    <row r="732">
      <c r="A732" s="362"/>
      <c r="B732" s="362"/>
      <c r="C732" s="362"/>
      <c r="D732" s="362"/>
      <c r="E732" s="362"/>
      <c r="F732" s="362"/>
      <c r="G732" s="362"/>
      <c r="H732" s="362"/>
      <c r="I732" s="362"/>
      <c r="J732" s="362"/>
      <c r="K732" s="362"/>
      <c r="L732" s="362"/>
      <c r="M732" s="362"/>
      <c r="N732" s="362"/>
      <c r="O732" s="362"/>
      <c r="P732" s="362"/>
    </row>
    <row r="733">
      <c r="A733" s="362"/>
      <c r="B733" s="362"/>
      <c r="C733" s="362"/>
      <c r="D733" s="362"/>
      <c r="E733" s="362"/>
      <c r="F733" s="362"/>
      <c r="G733" s="362"/>
      <c r="H733" s="362"/>
      <c r="I733" s="362"/>
      <c r="J733" s="362"/>
      <c r="K733" s="362"/>
      <c r="L733" s="362"/>
      <c r="M733" s="362"/>
      <c r="N733" s="362"/>
      <c r="O733" s="362"/>
      <c r="P733" s="362"/>
    </row>
    <row r="734">
      <c r="A734" s="362"/>
      <c r="B734" s="362"/>
      <c r="C734" s="362"/>
      <c r="D734" s="362"/>
      <c r="E734" s="362"/>
      <c r="F734" s="362"/>
      <c r="G734" s="362"/>
      <c r="H734" s="362"/>
      <c r="I734" s="362"/>
      <c r="J734" s="362"/>
      <c r="K734" s="362"/>
      <c r="L734" s="362"/>
      <c r="M734" s="362"/>
      <c r="N734" s="362"/>
      <c r="O734" s="362"/>
      <c r="P734" s="362"/>
    </row>
    <row r="735">
      <c r="A735" s="362"/>
      <c r="B735" s="362"/>
      <c r="C735" s="362"/>
      <c r="D735" s="362"/>
      <c r="E735" s="362"/>
      <c r="F735" s="362"/>
      <c r="G735" s="362"/>
      <c r="H735" s="362"/>
      <c r="I735" s="362"/>
      <c r="J735" s="362"/>
      <c r="K735" s="362"/>
      <c r="L735" s="362"/>
      <c r="M735" s="362"/>
      <c r="N735" s="362"/>
      <c r="O735" s="362"/>
      <c r="P735" s="362"/>
    </row>
    <row r="736">
      <c r="A736" s="362"/>
      <c r="B736" s="362"/>
      <c r="C736" s="362"/>
      <c r="D736" s="362"/>
      <c r="E736" s="362"/>
      <c r="F736" s="362"/>
      <c r="G736" s="362"/>
      <c r="H736" s="362"/>
      <c r="I736" s="362"/>
      <c r="J736" s="362"/>
      <c r="K736" s="362"/>
      <c r="L736" s="362"/>
      <c r="M736" s="362"/>
      <c r="N736" s="362"/>
      <c r="O736" s="362"/>
      <c r="P736" s="362"/>
    </row>
    <row r="737">
      <c r="A737" s="362"/>
      <c r="B737" s="362"/>
      <c r="C737" s="362"/>
      <c r="D737" s="362"/>
      <c r="E737" s="362"/>
      <c r="F737" s="362"/>
      <c r="G737" s="362"/>
      <c r="H737" s="362"/>
      <c r="I737" s="362"/>
      <c r="J737" s="362"/>
      <c r="K737" s="362"/>
      <c r="L737" s="362"/>
      <c r="M737" s="362"/>
      <c r="N737" s="362"/>
      <c r="O737" s="362"/>
      <c r="P737" s="362"/>
    </row>
    <row r="738">
      <c r="A738" s="362"/>
      <c r="B738" s="362"/>
      <c r="C738" s="362"/>
      <c r="D738" s="362"/>
      <c r="E738" s="362"/>
      <c r="F738" s="362"/>
      <c r="G738" s="362"/>
      <c r="H738" s="362"/>
      <c r="I738" s="362"/>
      <c r="J738" s="362"/>
      <c r="K738" s="362"/>
      <c r="L738" s="362"/>
      <c r="M738" s="362"/>
      <c r="N738" s="362"/>
      <c r="O738" s="362"/>
      <c r="P738" s="362"/>
    </row>
    <row r="739">
      <c r="A739" s="362"/>
      <c r="B739" s="362"/>
      <c r="C739" s="362"/>
      <c r="D739" s="362"/>
      <c r="E739" s="362"/>
      <c r="F739" s="362"/>
      <c r="G739" s="362"/>
      <c r="H739" s="362"/>
      <c r="I739" s="362"/>
      <c r="J739" s="362"/>
      <c r="K739" s="362"/>
      <c r="L739" s="362"/>
      <c r="M739" s="362"/>
      <c r="N739" s="362"/>
      <c r="O739" s="362"/>
      <c r="P739" s="362"/>
    </row>
    <row r="740">
      <c r="A740" s="362"/>
      <c r="B740" s="362"/>
      <c r="C740" s="362"/>
      <c r="D740" s="362"/>
      <c r="E740" s="362"/>
      <c r="F740" s="362"/>
      <c r="G740" s="362"/>
      <c r="H740" s="362"/>
      <c r="I740" s="362"/>
      <c r="J740" s="362"/>
      <c r="K740" s="362"/>
      <c r="L740" s="362"/>
      <c r="M740" s="362"/>
      <c r="N740" s="362"/>
      <c r="O740" s="362"/>
      <c r="P740" s="362"/>
    </row>
    <row r="741">
      <c r="A741" s="362"/>
      <c r="B741" s="362"/>
      <c r="C741" s="362"/>
      <c r="D741" s="362"/>
      <c r="E741" s="362"/>
      <c r="F741" s="362"/>
      <c r="G741" s="362"/>
      <c r="H741" s="362"/>
      <c r="I741" s="362"/>
      <c r="J741" s="362"/>
      <c r="K741" s="362"/>
      <c r="L741" s="362"/>
      <c r="M741" s="362"/>
      <c r="N741" s="362"/>
      <c r="O741" s="362"/>
      <c r="P741" s="362"/>
    </row>
    <row r="742">
      <c r="A742" s="362"/>
      <c r="B742" s="362"/>
      <c r="C742" s="362"/>
      <c r="D742" s="362"/>
      <c r="E742" s="362"/>
      <c r="F742" s="362"/>
      <c r="G742" s="362"/>
      <c r="H742" s="362"/>
      <c r="I742" s="362"/>
      <c r="J742" s="362"/>
      <c r="K742" s="362"/>
      <c r="L742" s="362"/>
      <c r="M742" s="362"/>
      <c r="N742" s="362"/>
      <c r="O742" s="362"/>
      <c r="P742" s="362"/>
    </row>
    <row r="743">
      <c r="A743" s="362"/>
      <c r="B743" s="362"/>
      <c r="C743" s="362"/>
      <c r="D743" s="362"/>
      <c r="E743" s="362"/>
      <c r="F743" s="362"/>
      <c r="G743" s="362"/>
      <c r="H743" s="362"/>
      <c r="I743" s="362"/>
      <c r="J743" s="362"/>
      <c r="K743" s="362"/>
      <c r="L743" s="362"/>
      <c r="M743" s="362"/>
      <c r="N743" s="362"/>
      <c r="O743" s="362"/>
      <c r="P743" s="362"/>
    </row>
    <row r="744">
      <c r="A744" s="362"/>
      <c r="B744" s="362"/>
      <c r="C744" s="362"/>
      <c r="D744" s="362"/>
      <c r="E744" s="362"/>
      <c r="F744" s="362"/>
      <c r="G744" s="362"/>
      <c r="H744" s="362"/>
      <c r="I744" s="362"/>
      <c r="J744" s="362"/>
      <c r="K744" s="362"/>
      <c r="L744" s="362"/>
      <c r="M744" s="362"/>
      <c r="N744" s="362"/>
      <c r="O744" s="362"/>
      <c r="P744" s="362"/>
    </row>
    <row r="745">
      <c r="A745" s="362"/>
      <c r="B745" s="362"/>
      <c r="C745" s="362"/>
      <c r="D745" s="362"/>
      <c r="E745" s="362"/>
      <c r="F745" s="362"/>
      <c r="G745" s="362"/>
      <c r="H745" s="362"/>
      <c r="I745" s="362"/>
      <c r="J745" s="362"/>
      <c r="K745" s="362"/>
      <c r="L745" s="362"/>
      <c r="M745" s="362"/>
      <c r="N745" s="362"/>
      <c r="O745" s="362"/>
      <c r="P745" s="362"/>
    </row>
    <row r="746">
      <c r="A746" s="362"/>
      <c r="B746" s="362"/>
      <c r="C746" s="362"/>
      <c r="D746" s="362"/>
      <c r="E746" s="362"/>
      <c r="F746" s="362"/>
      <c r="G746" s="362"/>
      <c r="H746" s="362"/>
      <c r="I746" s="362"/>
      <c r="J746" s="362"/>
      <c r="K746" s="362"/>
      <c r="L746" s="362"/>
      <c r="M746" s="362"/>
      <c r="N746" s="362"/>
      <c r="O746" s="362"/>
      <c r="P746" s="362"/>
    </row>
    <row r="747">
      <c r="A747" s="362"/>
      <c r="B747" s="362"/>
      <c r="C747" s="362"/>
      <c r="D747" s="362"/>
      <c r="E747" s="362"/>
      <c r="F747" s="362"/>
      <c r="G747" s="362"/>
      <c r="H747" s="362"/>
      <c r="I747" s="362"/>
      <c r="J747" s="362"/>
      <c r="K747" s="362"/>
      <c r="L747" s="362"/>
      <c r="M747" s="362"/>
      <c r="N747" s="362"/>
      <c r="O747" s="362"/>
      <c r="P747" s="362"/>
    </row>
    <row r="748">
      <c r="A748" s="362"/>
      <c r="B748" s="362"/>
      <c r="C748" s="362"/>
      <c r="D748" s="362"/>
      <c r="E748" s="362"/>
      <c r="F748" s="362"/>
      <c r="G748" s="362"/>
      <c r="H748" s="362"/>
      <c r="I748" s="362"/>
      <c r="J748" s="362"/>
      <c r="K748" s="362"/>
      <c r="L748" s="362"/>
      <c r="M748" s="362"/>
      <c r="N748" s="362"/>
      <c r="O748" s="362"/>
      <c r="P748" s="362"/>
    </row>
    <row r="749">
      <c r="A749" s="362"/>
      <c r="B749" s="362"/>
      <c r="C749" s="362"/>
      <c r="D749" s="362"/>
      <c r="E749" s="362"/>
      <c r="F749" s="362"/>
      <c r="G749" s="362"/>
      <c r="H749" s="362"/>
      <c r="I749" s="362"/>
      <c r="J749" s="362"/>
      <c r="K749" s="362"/>
      <c r="L749" s="362"/>
      <c r="M749" s="362"/>
      <c r="N749" s="362"/>
      <c r="O749" s="362"/>
      <c r="P749" s="362"/>
    </row>
    <row r="750">
      <c r="A750" s="362"/>
      <c r="B750" s="362"/>
      <c r="C750" s="362"/>
      <c r="D750" s="362"/>
      <c r="E750" s="362"/>
      <c r="F750" s="362"/>
      <c r="G750" s="362"/>
      <c r="H750" s="362"/>
      <c r="I750" s="362"/>
      <c r="J750" s="362"/>
      <c r="K750" s="362"/>
      <c r="L750" s="362"/>
      <c r="M750" s="362"/>
      <c r="N750" s="362"/>
      <c r="O750" s="362"/>
      <c r="P750" s="362"/>
    </row>
    <row r="751">
      <c r="A751" s="362"/>
      <c r="B751" s="362"/>
      <c r="C751" s="362"/>
      <c r="D751" s="362"/>
      <c r="E751" s="362"/>
      <c r="F751" s="362"/>
      <c r="G751" s="362"/>
      <c r="H751" s="362"/>
      <c r="I751" s="362"/>
      <c r="J751" s="362"/>
      <c r="K751" s="362"/>
      <c r="L751" s="362"/>
      <c r="M751" s="362"/>
      <c r="N751" s="362"/>
      <c r="O751" s="362"/>
      <c r="P751" s="362"/>
    </row>
    <row r="752">
      <c r="A752" s="362"/>
      <c r="B752" s="362"/>
      <c r="C752" s="362"/>
      <c r="D752" s="362"/>
      <c r="E752" s="362"/>
      <c r="F752" s="362"/>
      <c r="G752" s="362"/>
      <c r="H752" s="362"/>
      <c r="I752" s="362"/>
      <c r="J752" s="362"/>
      <c r="K752" s="362"/>
      <c r="L752" s="362"/>
      <c r="M752" s="362"/>
      <c r="N752" s="362"/>
      <c r="O752" s="362"/>
      <c r="P752" s="362"/>
    </row>
    <row r="753">
      <c r="A753" s="362"/>
      <c r="B753" s="362"/>
      <c r="C753" s="362"/>
      <c r="D753" s="362"/>
      <c r="E753" s="362"/>
      <c r="F753" s="362"/>
      <c r="G753" s="362"/>
      <c r="H753" s="362"/>
      <c r="I753" s="362"/>
      <c r="J753" s="362"/>
      <c r="K753" s="362"/>
      <c r="L753" s="362"/>
      <c r="M753" s="362"/>
      <c r="N753" s="362"/>
      <c r="O753" s="362"/>
      <c r="P753" s="362"/>
    </row>
    <row r="754">
      <c r="A754" s="362"/>
      <c r="B754" s="362"/>
      <c r="C754" s="362"/>
      <c r="D754" s="362"/>
      <c r="E754" s="362"/>
      <c r="F754" s="362"/>
      <c r="G754" s="362"/>
      <c r="H754" s="362"/>
      <c r="I754" s="362"/>
      <c r="J754" s="362"/>
      <c r="K754" s="362"/>
      <c r="L754" s="362"/>
      <c r="M754" s="362"/>
      <c r="N754" s="362"/>
      <c r="O754" s="362"/>
      <c r="P754" s="362"/>
    </row>
    <row r="755">
      <c r="A755" s="362"/>
      <c r="B755" s="362"/>
      <c r="C755" s="362"/>
      <c r="D755" s="362"/>
      <c r="E755" s="362"/>
      <c r="F755" s="362"/>
      <c r="G755" s="362"/>
      <c r="H755" s="362"/>
      <c r="I755" s="362"/>
      <c r="J755" s="362"/>
      <c r="K755" s="362"/>
      <c r="L755" s="362"/>
      <c r="M755" s="362"/>
      <c r="N755" s="362"/>
      <c r="O755" s="362"/>
      <c r="P755" s="362"/>
    </row>
    <row r="756">
      <c r="A756" s="362"/>
      <c r="B756" s="362"/>
      <c r="C756" s="362"/>
      <c r="D756" s="362"/>
      <c r="E756" s="362"/>
      <c r="F756" s="362"/>
      <c r="G756" s="362"/>
      <c r="H756" s="362"/>
      <c r="I756" s="362"/>
      <c r="J756" s="362"/>
      <c r="K756" s="362"/>
      <c r="L756" s="362"/>
      <c r="M756" s="362"/>
      <c r="N756" s="362"/>
      <c r="O756" s="362"/>
      <c r="P756" s="362"/>
    </row>
    <row r="757">
      <c r="A757" s="362"/>
      <c r="B757" s="362"/>
      <c r="C757" s="362"/>
      <c r="D757" s="362"/>
      <c r="E757" s="362"/>
      <c r="F757" s="362"/>
      <c r="G757" s="362"/>
      <c r="H757" s="362"/>
      <c r="I757" s="362"/>
      <c r="J757" s="362"/>
      <c r="K757" s="362"/>
      <c r="L757" s="362"/>
      <c r="M757" s="362"/>
      <c r="N757" s="362"/>
      <c r="O757" s="362"/>
      <c r="P757" s="362"/>
    </row>
    <row r="758">
      <c r="A758" s="362"/>
      <c r="B758" s="362"/>
      <c r="C758" s="362"/>
      <c r="D758" s="362"/>
      <c r="E758" s="362"/>
      <c r="F758" s="362"/>
      <c r="G758" s="362"/>
      <c r="H758" s="362"/>
      <c r="I758" s="362"/>
      <c r="J758" s="362"/>
      <c r="K758" s="362"/>
      <c r="L758" s="362"/>
      <c r="M758" s="362"/>
      <c r="N758" s="362"/>
      <c r="O758" s="362"/>
      <c r="P758" s="362"/>
    </row>
    <row r="759">
      <c r="A759" s="362"/>
      <c r="B759" s="362"/>
      <c r="C759" s="362"/>
      <c r="D759" s="362"/>
      <c r="E759" s="362"/>
      <c r="F759" s="362"/>
      <c r="G759" s="362"/>
      <c r="H759" s="362"/>
      <c r="I759" s="362"/>
      <c r="J759" s="362"/>
      <c r="K759" s="362"/>
      <c r="L759" s="362"/>
      <c r="M759" s="362"/>
      <c r="N759" s="362"/>
      <c r="O759" s="362"/>
      <c r="P759" s="362"/>
    </row>
    <row r="760">
      <c r="A760" s="362"/>
      <c r="B760" s="362"/>
      <c r="C760" s="362"/>
      <c r="D760" s="362"/>
      <c r="E760" s="362"/>
      <c r="F760" s="362"/>
      <c r="G760" s="362"/>
      <c r="H760" s="362"/>
      <c r="I760" s="362"/>
      <c r="J760" s="362"/>
      <c r="K760" s="362"/>
      <c r="L760" s="362"/>
      <c r="M760" s="362"/>
      <c r="N760" s="362"/>
      <c r="O760" s="362"/>
      <c r="P760" s="362"/>
    </row>
    <row r="761">
      <c r="A761" s="362"/>
      <c r="B761" s="362"/>
      <c r="C761" s="362"/>
      <c r="D761" s="362"/>
      <c r="E761" s="362"/>
      <c r="F761" s="362"/>
      <c r="G761" s="362"/>
      <c r="H761" s="362"/>
      <c r="I761" s="362"/>
      <c r="J761" s="362"/>
      <c r="K761" s="362"/>
      <c r="L761" s="362"/>
      <c r="M761" s="362"/>
      <c r="N761" s="362"/>
      <c r="O761" s="362"/>
      <c r="P761" s="362"/>
    </row>
    <row r="762">
      <c r="A762" s="362"/>
      <c r="B762" s="362"/>
      <c r="C762" s="362"/>
      <c r="D762" s="362"/>
      <c r="E762" s="362"/>
      <c r="F762" s="362"/>
      <c r="G762" s="362"/>
      <c r="H762" s="362"/>
      <c r="I762" s="362"/>
      <c r="J762" s="362"/>
      <c r="K762" s="362"/>
      <c r="L762" s="362"/>
      <c r="M762" s="362"/>
      <c r="N762" s="362"/>
      <c r="O762" s="362"/>
      <c r="P762" s="362"/>
    </row>
    <row r="763">
      <c r="A763" s="362"/>
      <c r="B763" s="362"/>
      <c r="C763" s="362"/>
      <c r="D763" s="362"/>
      <c r="E763" s="362"/>
      <c r="F763" s="362"/>
      <c r="G763" s="362"/>
      <c r="H763" s="362"/>
      <c r="I763" s="362"/>
      <c r="J763" s="362"/>
      <c r="K763" s="362"/>
      <c r="L763" s="362"/>
      <c r="M763" s="362"/>
      <c r="N763" s="362"/>
      <c r="O763" s="362"/>
      <c r="P763" s="362"/>
    </row>
    <row r="764">
      <c r="A764" s="362"/>
      <c r="B764" s="362"/>
      <c r="C764" s="362"/>
      <c r="D764" s="362"/>
      <c r="E764" s="362"/>
      <c r="F764" s="362"/>
      <c r="G764" s="362"/>
      <c r="H764" s="362"/>
      <c r="I764" s="362"/>
      <c r="J764" s="362"/>
      <c r="K764" s="362"/>
      <c r="L764" s="362"/>
      <c r="M764" s="362"/>
      <c r="N764" s="362"/>
      <c r="O764" s="362"/>
      <c r="P764" s="362"/>
    </row>
    <row r="765">
      <c r="A765" s="362"/>
      <c r="B765" s="362"/>
      <c r="C765" s="362"/>
      <c r="D765" s="362"/>
      <c r="E765" s="362"/>
      <c r="F765" s="362"/>
      <c r="G765" s="362"/>
      <c r="H765" s="362"/>
      <c r="I765" s="362"/>
      <c r="J765" s="362"/>
      <c r="K765" s="362"/>
      <c r="L765" s="362"/>
      <c r="M765" s="362"/>
      <c r="N765" s="362"/>
      <c r="O765" s="362"/>
      <c r="P765" s="362"/>
    </row>
    <row r="766">
      <c r="A766" s="362"/>
      <c r="B766" s="362"/>
      <c r="C766" s="362"/>
      <c r="D766" s="362"/>
      <c r="E766" s="362"/>
      <c r="F766" s="362"/>
      <c r="G766" s="362"/>
      <c r="H766" s="362"/>
      <c r="I766" s="362"/>
      <c r="J766" s="362"/>
      <c r="K766" s="362"/>
      <c r="L766" s="362"/>
      <c r="M766" s="362"/>
      <c r="N766" s="362"/>
      <c r="O766" s="362"/>
      <c r="P766" s="362"/>
    </row>
    <row r="767">
      <c r="A767" s="362"/>
      <c r="B767" s="362"/>
      <c r="C767" s="362"/>
      <c r="D767" s="362"/>
      <c r="E767" s="362"/>
      <c r="F767" s="362"/>
      <c r="G767" s="362"/>
      <c r="H767" s="362"/>
      <c r="I767" s="362"/>
      <c r="J767" s="362"/>
      <c r="K767" s="362"/>
      <c r="L767" s="362"/>
      <c r="M767" s="362"/>
      <c r="N767" s="362"/>
      <c r="O767" s="362"/>
      <c r="P767" s="362"/>
    </row>
    <row r="768">
      <c r="A768" s="362"/>
      <c r="B768" s="362"/>
      <c r="C768" s="362"/>
      <c r="D768" s="362"/>
      <c r="E768" s="362"/>
      <c r="F768" s="362"/>
      <c r="G768" s="362"/>
      <c r="H768" s="362"/>
      <c r="I768" s="362"/>
      <c r="J768" s="362"/>
      <c r="K768" s="362"/>
      <c r="L768" s="362"/>
      <c r="M768" s="362"/>
      <c r="N768" s="362"/>
      <c r="O768" s="362"/>
      <c r="P768" s="362"/>
    </row>
    <row r="769">
      <c r="A769" s="362"/>
      <c r="B769" s="362"/>
      <c r="C769" s="362"/>
      <c r="D769" s="362"/>
      <c r="E769" s="362"/>
      <c r="F769" s="362"/>
      <c r="G769" s="362"/>
      <c r="H769" s="362"/>
      <c r="I769" s="362"/>
      <c r="J769" s="362"/>
      <c r="K769" s="362"/>
      <c r="L769" s="362"/>
      <c r="M769" s="362"/>
      <c r="N769" s="362"/>
      <c r="O769" s="362"/>
      <c r="P769" s="362"/>
    </row>
    <row r="770">
      <c r="A770" s="362"/>
      <c r="B770" s="362"/>
      <c r="C770" s="362"/>
      <c r="D770" s="362"/>
      <c r="E770" s="362"/>
      <c r="F770" s="362"/>
      <c r="G770" s="362"/>
      <c r="H770" s="362"/>
      <c r="I770" s="362"/>
      <c r="J770" s="362"/>
      <c r="K770" s="362"/>
      <c r="L770" s="362"/>
      <c r="M770" s="362"/>
      <c r="N770" s="362"/>
      <c r="O770" s="362"/>
      <c r="P770" s="362"/>
    </row>
    <row r="771">
      <c r="A771" s="362"/>
      <c r="B771" s="362"/>
      <c r="C771" s="362"/>
      <c r="D771" s="362"/>
      <c r="E771" s="362"/>
      <c r="F771" s="362"/>
      <c r="G771" s="362"/>
      <c r="H771" s="362"/>
      <c r="I771" s="362"/>
      <c r="J771" s="362"/>
      <c r="K771" s="362"/>
      <c r="L771" s="362"/>
      <c r="M771" s="362"/>
      <c r="N771" s="362"/>
      <c r="O771" s="362"/>
      <c r="P771" s="362"/>
    </row>
    <row r="772">
      <c r="A772" s="362"/>
      <c r="B772" s="362"/>
      <c r="C772" s="362"/>
      <c r="D772" s="362"/>
      <c r="E772" s="362"/>
      <c r="F772" s="362"/>
      <c r="G772" s="362"/>
      <c r="H772" s="362"/>
      <c r="I772" s="362"/>
      <c r="J772" s="362"/>
      <c r="K772" s="362"/>
      <c r="L772" s="362"/>
      <c r="M772" s="362"/>
      <c r="N772" s="362"/>
      <c r="O772" s="362"/>
      <c r="P772" s="362"/>
    </row>
    <row r="773">
      <c r="A773" s="362"/>
      <c r="B773" s="362"/>
      <c r="C773" s="362"/>
      <c r="D773" s="362"/>
      <c r="E773" s="362"/>
      <c r="F773" s="362"/>
      <c r="G773" s="362"/>
      <c r="H773" s="362"/>
      <c r="I773" s="362"/>
      <c r="J773" s="362"/>
      <c r="K773" s="362"/>
      <c r="L773" s="362"/>
      <c r="M773" s="362"/>
      <c r="N773" s="362"/>
      <c r="O773" s="362"/>
      <c r="P773" s="362"/>
    </row>
    <row r="774">
      <c r="A774" s="362"/>
      <c r="B774" s="362"/>
      <c r="C774" s="362"/>
      <c r="D774" s="362"/>
      <c r="E774" s="362"/>
      <c r="F774" s="362"/>
      <c r="G774" s="362"/>
      <c r="H774" s="362"/>
      <c r="I774" s="362"/>
      <c r="J774" s="362"/>
      <c r="K774" s="362"/>
      <c r="L774" s="362"/>
      <c r="M774" s="362"/>
      <c r="N774" s="362"/>
      <c r="O774" s="362"/>
      <c r="P774" s="362"/>
    </row>
    <row r="775">
      <c r="A775" s="362"/>
      <c r="B775" s="362"/>
      <c r="C775" s="362"/>
      <c r="D775" s="362"/>
      <c r="E775" s="362"/>
      <c r="F775" s="362"/>
      <c r="G775" s="362"/>
      <c r="H775" s="362"/>
      <c r="I775" s="362"/>
      <c r="J775" s="362"/>
      <c r="K775" s="362"/>
      <c r="L775" s="362"/>
      <c r="M775" s="362"/>
      <c r="N775" s="362"/>
      <c r="O775" s="362"/>
      <c r="P775" s="362"/>
    </row>
    <row r="776">
      <c r="A776" s="362"/>
      <c r="B776" s="362"/>
      <c r="C776" s="362"/>
      <c r="D776" s="362"/>
      <c r="E776" s="362"/>
      <c r="F776" s="362"/>
      <c r="G776" s="362"/>
      <c r="H776" s="362"/>
      <c r="I776" s="362"/>
      <c r="J776" s="362"/>
      <c r="K776" s="362"/>
      <c r="L776" s="362"/>
      <c r="M776" s="362"/>
      <c r="N776" s="362"/>
      <c r="O776" s="362"/>
      <c r="P776" s="362"/>
    </row>
    <row r="777">
      <c r="A777" s="362"/>
      <c r="B777" s="362"/>
      <c r="C777" s="362"/>
      <c r="D777" s="362"/>
      <c r="E777" s="362"/>
      <c r="F777" s="362"/>
      <c r="G777" s="362"/>
      <c r="H777" s="362"/>
      <c r="I777" s="362"/>
      <c r="J777" s="362"/>
      <c r="K777" s="362"/>
      <c r="L777" s="362"/>
      <c r="M777" s="362"/>
      <c r="N777" s="362"/>
      <c r="O777" s="362"/>
      <c r="P777" s="362"/>
    </row>
    <row r="778">
      <c r="A778" s="362"/>
      <c r="B778" s="362"/>
      <c r="C778" s="362"/>
      <c r="D778" s="362"/>
      <c r="E778" s="362"/>
      <c r="F778" s="362"/>
      <c r="G778" s="362"/>
      <c r="H778" s="362"/>
      <c r="I778" s="362"/>
      <c r="J778" s="362"/>
      <c r="K778" s="362"/>
      <c r="L778" s="362"/>
      <c r="M778" s="362"/>
      <c r="N778" s="362"/>
      <c r="O778" s="362"/>
      <c r="P778" s="362"/>
    </row>
    <row r="779">
      <c r="A779" s="362"/>
      <c r="B779" s="362"/>
      <c r="C779" s="362"/>
      <c r="D779" s="362"/>
      <c r="E779" s="362"/>
      <c r="F779" s="362"/>
      <c r="G779" s="362"/>
      <c r="H779" s="362"/>
      <c r="I779" s="362"/>
      <c r="J779" s="362"/>
      <c r="K779" s="362"/>
      <c r="L779" s="362"/>
      <c r="M779" s="362"/>
      <c r="N779" s="362"/>
      <c r="O779" s="362"/>
      <c r="P779" s="362"/>
    </row>
    <row r="780">
      <c r="A780" s="362"/>
      <c r="B780" s="362"/>
      <c r="C780" s="362"/>
      <c r="D780" s="362"/>
      <c r="E780" s="362"/>
      <c r="F780" s="362"/>
      <c r="G780" s="362"/>
      <c r="H780" s="362"/>
      <c r="I780" s="362"/>
      <c r="J780" s="362"/>
      <c r="K780" s="362"/>
      <c r="L780" s="362"/>
      <c r="M780" s="362"/>
      <c r="N780" s="362"/>
      <c r="O780" s="362"/>
      <c r="P780" s="362"/>
    </row>
    <row r="781">
      <c r="A781" s="362"/>
      <c r="B781" s="362"/>
      <c r="C781" s="362"/>
      <c r="D781" s="362"/>
      <c r="E781" s="362"/>
      <c r="F781" s="362"/>
      <c r="G781" s="362"/>
      <c r="H781" s="362"/>
      <c r="I781" s="362"/>
      <c r="J781" s="362"/>
      <c r="K781" s="362"/>
      <c r="L781" s="362"/>
      <c r="M781" s="362"/>
      <c r="N781" s="362"/>
      <c r="O781" s="362"/>
      <c r="P781" s="362"/>
    </row>
    <row r="782">
      <c r="A782" s="362"/>
      <c r="B782" s="362"/>
      <c r="C782" s="362"/>
      <c r="D782" s="362"/>
      <c r="E782" s="362"/>
      <c r="F782" s="362"/>
      <c r="G782" s="362"/>
      <c r="H782" s="362"/>
      <c r="I782" s="362"/>
      <c r="J782" s="362"/>
      <c r="K782" s="362"/>
      <c r="L782" s="362"/>
      <c r="M782" s="362"/>
      <c r="N782" s="362"/>
      <c r="O782" s="362"/>
      <c r="P782" s="362"/>
    </row>
    <row r="783">
      <c r="A783" s="362"/>
      <c r="B783" s="362"/>
      <c r="C783" s="362"/>
      <c r="D783" s="362"/>
      <c r="E783" s="362"/>
      <c r="F783" s="362"/>
      <c r="G783" s="362"/>
      <c r="H783" s="362"/>
      <c r="I783" s="362"/>
      <c r="J783" s="362"/>
      <c r="K783" s="362"/>
      <c r="L783" s="362"/>
      <c r="M783" s="362"/>
      <c r="N783" s="362"/>
      <c r="O783" s="362"/>
      <c r="P783" s="362"/>
    </row>
    <row r="784">
      <c r="A784" s="362"/>
      <c r="B784" s="362"/>
      <c r="C784" s="362"/>
      <c r="D784" s="362"/>
      <c r="E784" s="362"/>
      <c r="F784" s="362"/>
      <c r="G784" s="362"/>
      <c r="H784" s="362"/>
      <c r="I784" s="362"/>
      <c r="J784" s="362"/>
      <c r="K784" s="362"/>
      <c r="L784" s="362"/>
      <c r="M784" s="362"/>
      <c r="N784" s="362"/>
      <c r="O784" s="362"/>
      <c r="P784" s="362"/>
    </row>
    <row r="785">
      <c r="A785" s="362"/>
      <c r="B785" s="362"/>
      <c r="C785" s="362"/>
      <c r="D785" s="362"/>
      <c r="E785" s="362"/>
      <c r="F785" s="362"/>
      <c r="G785" s="362"/>
      <c r="H785" s="362"/>
      <c r="I785" s="362"/>
      <c r="J785" s="362"/>
      <c r="K785" s="362"/>
      <c r="L785" s="362"/>
      <c r="M785" s="362"/>
      <c r="N785" s="362"/>
      <c r="O785" s="362"/>
      <c r="P785" s="362"/>
    </row>
    <row r="786">
      <c r="A786" s="362"/>
      <c r="B786" s="362"/>
      <c r="C786" s="362"/>
      <c r="D786" s="362"/>
      <c r="E786" s="362"/>
      <c r="F786" s="362"/>
      <c r="G786" s="362"/>
      <c r="H786" s="362"/>
      <c r="I786" s="362"/>
      <c r="J786" s="362"/>
      <c r="K786" s="362"/>
      <c r="L786" s="362"/>
      <c r="M786" s="362"/>
      <c r="N786" s="362"/>
      <c r="O786" s="362"/>
      <c r="P786" s="362"/>
    </row>
    <row r="787">
      <c r="A787" s="362"/>
      <c r="B787" s="362"/>
      <c r="C787" s="362"/>
      <c r="D787" s="362"/>
      <c r="E787" s="362"/>
      <c r="F787" s="362"/>
      <c r="G787" s="362"/>
      <c r="H787" s="362"/>
      <c r="I787" s="362"/>
      <c r="J787" s="362"/>
      <c r="K787" s="362"/>
      <c r="L787" s="362"/>
      <c r="M787" s="362"/>
      <c r="N787" s="362"/>
      <c r="O787" s="362"/>
      <c r="P787" s="362"/>
    </row>
    <row r="788">
      <c r="A788" s="362"/>
      <c r="B788" s="362"/>
      <c r="C788" s="362"/>
      <c r="D788" s="362"/>
      <c r="E788" s="362"/>
      <c r="F788" s="362"/>
      <c r="G788" s="362"/>
      <c r="H788" s="362"/>
      <c r="I788" s="362"/>
      <c r="J788" s="362"/>
      <c r="K788" s="362"/>
      <c r="L788" s="362"/>
      <c r="M788" s="362"/>
      <c r="N788" s="362"/>
      <c r="O788" s="362"/>
      <c r="P788" s="362"/>
    </row>
    <row r="789">
      <c r="A789" s="362"/>
      <c r="B789" s="362"/>
      <c r="C789" s="362"/>
      <c r="D789" s="362"/>
      <c r="E789" s="362"/>
      <c r="F789" s="362"/>
      <c r="G789" s="362"/>
      <c r="H789" s="362"/>
      <c r="I789" s="362"/>
      <c r="J789" s="362"/>
      <c r="K789" s="362"/>
      <c r="L789" s="362"/>
      <c r="M789" s="362"/>
      <c r="N789" s="362"/>
      <c r="O789" s="362"/>
      <c r="P789" s="362"/>
    </row>
    <row r="790">
      <c r="A790" s="362"/>
      <c r="B790" s="362"/>
      <c r="C790" s="362"/>
      <c r="D790" s="362"/>
      <c r="E790" s="362"/>
      <c r="F790" s="362"/>
      <c r="G790" s="362"/>
      <c r="H790" s="362"/>
      <c r="I790" s="362"/>
      <c r="J790" s="362"/>
      <c r="K790" s="362"/>
      <c r="L790" s="362"/>
      <c r="M790" s="362"/>
      <c r="N790" s="362"/>
      <c r="O790" s="362"/>
      <c r="P790" s="362"/>
    </row>
    <row r="791">
      <c r="A791" s="362"/>
      <c r="B791" s="362"/>
      <c r="C791" s="362"/>
      <c r="D791" s="362"/>
      <c r="E791" s="362"/>
      <c r="F791" s="362"/>
      <c r="G791" s="362"/>
      <c r="H791" s="362"/>
      <c r="I791" s="362"/>
      <c r="J791" s="362"/>
      <c r="K791" s="362"/>
      <c r="L791" s="362"/>
      <c r="M791" s="362"/>
      <c r="N791" s="362"/>
      <c r="O791" s="362"/>
      <c r="P791" s="362"/>
    </row>
    <row r="792">
      <c r="A792" s="362"/>
      <c r="B792" s="362"/>
      <c r="C792" s="362"/>
      <c r="D792" s="362"/>
      <c r="E792" s="362"/>
      <c r="F792" s="362"/>
      <c r="G792" s="362"/>
      <c r="H792" s="362"/>
      <c r="I792" s="362"/>
      <c r="J792" s="362"/>
      <c r="K792" s="362"/>
      <c r="L792" s="362"/>
      <c r="M792" s="362"/>
      <c r="N792" s="362"/>
      <c r="O792" s="362"/>
      <c r="P792" s="362"/>
    </row>
    <row r="793">
      <c r="A793" s="362"/>
      <c r="B793" s="362"/>
      <c r="C793" s="362"/>
      <c r="D793" s="362"/>
      <c r="E793" s="362"/>
      <c r="F793" s="362"/>
      <c r="G793" s="362"/>
      <c r="H793" s="362"/>
      <c r="I793" s="362"/>
      <c r="J793" s="362"/>
      <c r="K793" s="362"/>
      <c r="L793" s="362"/>
      <c r="M793" s="362"/>
      <c r="N793" s="362"/>
      <c r="O793" s="362"/>
      <c r="P793" s="362"/>
    </row>
    <row r="794">
      <c r="A794" s="362"/>
      <c r="B794" s="362"/>
      <c r="C794" s="362"/>
      <c r="D794" s="362"/>
      <c r="E794" s="362"/>
      <c r="F794" s="362"/>
      <c r="G794" s="362"/>
      <c r="H794" s="362"/>
      <c r="I794" s="362"/>
      <c r="J794" s="362"/>
      <c r="K794" s="362"/>
      <c r="L794" s="362"/>
      <c r="M794" s="362"/>
      <c r="N794" s="362"/>
      <c r="O794" s="362"/>
      <c r="P794" s="362"/>
    </row>
    <row r="795">
      <c r="A795" s="362"/>
      <c r="B795" s="362"/>
      <c r="C795" s="362"/>
      <c r="D795" s="362"/>
      <c r="E795" s="362"/>
      <c r="F795" s="362"/>
      <c r="G795" s="362"/>
      <c r="H795" s="362"/>
      <c r="I795" s="362"/>
      <c r="J795" s="362"/>
      <c r="K795" s="362"/>
      <c r="L795" s="362"/>
      <c r="M795" s="362"/>
      <c r="N795" s="362"/>
      <c r="O795" s="362"/>
      <c r="P795" s="362"/>
    </row>
    <row r="796">
      <c r="A796" s="362"/>
      <c r="B796" s="362"/>
      <c r="C796" s="362"/>
      <c r="D796" s="362"/>
      <c r="E796" s="362"/>
      <c r="F796" s="362"/>
      <c r="G796" s="362"/>
      <c r="H796" s="362"/>
      <c r="I796" s="362"/>
      <c r="J796" s="362"/>
      <c r="K796" s="362"/>
      <c r="L796" s="362"/>
      <c r="M796" s="362"/>
      <c r="N796" s="362"/>
      <c r="O796" s="362"/>
      <c r="P796" s="362"/>
    </row>
    <row r="797">
      <c r="A797" s="362"/>
      <c r="B797" s="362"/>
      <c r="C797" s="362"/>
      <c r="D797" s="362"/>
      <c r="E797" s="362"/>
      <c r="F797" s="362"/>
      <c r="G797" s="362"/>
      <c r="H797" s="362"/>
      <c r="I797" s="362"/>
      <c r="J797" s="362"/>
      <c r="K797" s="362"/>
      <c r="L797" s="362"/>
      <c r="M797" s="362"/>
      <c r="N797" s="362"/>
      <c r="O797" s="362"/>
      <c r="P797" s="362"/>
    </row>
    <row r="798">
      <c r="A798" s="362"/>
      <c r="B798" s="362"/>
      <c r="C798" s="362"/>
      <c r="D798" s="362"/>
      <c r="E798" s="362"/>
      <c r="F798" s="362"/>
      <c r="G798" s="362"/>
      <c r="H798" s="362"/>
      <c r="I798" s="362"/>
      <c r="J798" s="362"/>
      <c r="K798" s="362"/>
      <c r="L798" s="362"/>
      <c r="M798" s="362"/>
      <c r="N798" s="362"/>
      <c r="O798" s="362"/>
      <c r="P798" s="362"/>
    </row>
    <row r="799">
      <c r="A799" s="362"/>
      <c r="B799" s="362"/>
      <c r="C799" s="362"/>
      <c r="D799" s="362"/>
      <c r="E799" s="362"/>
      <c r="F799" s="362"/>
      <c r="G799" s="362"/>
      <c r="H799" s="362"/>
      <c r="I799" s="362"/>
      <c r="J799" s="362"/>
      <c r="K799" s="362"/>
      <c r="L799" s="362"/>
      <c r="M799" s="362"/>
      <c r="N799" s="362"/>
      <c r="O799" s="362"/>
      <c r="P799" s="362"/>
    </row>
    <row r="800">
      <c r="A800" s="362"/>
      <c r="B800" s="362"/>
      <c r="C800" s="362"/>
      <c r="D800" s="362"/>
      <c r="E800" s="362"/>
      <c r="F800" s="362"/>
      <c r="G800" s="362"/>
      <c r="H800" s="362"/>
      <c r="I800" s="362"/>
      <c r="J800" s="362"/>
      <c r="K800" s="362"/>
      <c r="L800" s="362"/>
      <c r="M800" s="362"/>
      <c r="N800" s="362"/>
      <c r="O800" s="362"/>
      <c r="P800" s="362"/>
    </row>
    <row r="801">
      <c r="A801" s="362"/>
      <c r="B801" s="362"/>
      <c r="C801" s="362"/>
      <c r="D801" s="362"/>
      <c r="E801" s="362"/>
      <c r="F801" s="362"/>
      <c r="G801" s="362"/>
      <c r="H801" s="362"/>
      <c r="I801" s="362"/>
      <c r="J801" s="362"/>
      <c r="K801" s="362"/>
      <c r="L801" s="362"/>
      <c r="M801" s="362"/>
      <c r="N801" s="362"/>
      <c r="O801" s="362"/>
      <c r="P801" s="362"/>
    </row>
    <row r="802">
      <c r="A802" s="362"/>
      <c r="B802" s="362"/>
      <c r="C802" s="362"/>
      <c r="D802" s="362"/>
      <c r="E802" s="362"/>
      <c r="F802" s="362"/>
      <c r="G802" s="362"/>
      <c r="H802" s="362"/>
      <c r="I802" s="362"/>
      <c r="J802" s="362"/>
      <c r="K802" s="362"/>
      <c r="L802" s="362"/>
      <c r="M802" s="362"/>
      <c r="N802" s="362"/>
      <c r="O802" s="362"/>
      <c r="P802" s="362"/>
    </row>
    <row r="803">
      <c r="A803" s="362"/>
      <c r="B803" s="362"/>
      <c r="C803" s="362"/>
      <c r="D803" s="362"/>
      <c r="E803" s="362"/>
      <c r="F803" s="362"/>
      <c r="G803" s="362"/>
      <c r="H803" s="362"/>
      <c r="I803" s="362"/>
      <c r="J803" s="362"/>
      <c r="K803" s="362"/>
      <c r="L803" s="362"/>
      <c r="M803" s="362"/>
      <c r="N803" s="362"/>
      <c r="O803" s="362"/>
      <c r="P803" s="362"/>
    </row>
    <row r="804">
      <c r="A804" s="362"/>
      <c r="B804" s="362"/>
      <c r="C804" s="362"/>
      <c r="D804" s="362"/>
      <c r="E804" s="362"/>
      <c r="F804" s="362"/>
      <c r="G804" s="362"/>
      <c r="H804" s="362"/>
      <c r="I804" s="362"/>
      <c r="J804" s="362"/>
      <c r="K804" s="362"/>
      <c r="L804" s="362"/>
      <c r="M804" s="362"/>
      <c r="N804" s="362"/>
      <c r="O804" s="362"/>
      <c r="P804" s="362"/>
    </row>
    <row r="805">
      <c r="A805" s="362"/>
      <c r="B805" s="362"/>
      <c r="C805" s="362"/>
      <c r="D805" s="362"/>
      <c r="E805" s="362"/>
      <c r="F805" s="362"/>
      <c r="G805" s="362"/>
      <c r="H805" s="362"/>
      <c r="I805" s="362"/>
      <c r="J805" s="362"/>
      <c r="K805" s="362"/>
      <c r="L805" s="362"/>
      <c r="M805" s="362"/>
      <c r="N805" s="362"/>
      <c r="O805" s="362"/>
      <c r="P805" s="362"/>
    </row>
    <row r="806">
      <c r="A806" s="362"/>
      <c r="B806" s="362"/>
      <c r="C806" s="362"/>
      <c r="D806" s="362"/>
      <c r="E806" s="362"/>
      <c r="F806" s="362"/>
      <c r="G806" s="362"/>
      <c r="H806" s="362"/>
      <c r="I806" s="362"/>
      <c r="J806" s="362"/>
      <c r="K806" s="362"/>
      <c r="L806" s="362"/>
      <c r="M806" s="362"/>
      <c r="N806" s="362"/>
      <c r="O806" s="362"/>
      <c r="P806" s="362"/>
    </row>
    <row r="807">
      <c r="A807" s="362"/>
      <c r="B807" s="362"/>
      <c r="C807" s="362"/>
      <c r="D807" s="362"/>
      <c r="E807" s="362"/>
      <c r="F807" s="362"/>
      <c r="G807" s="362"/>
      <c r="H807" s="362"/>
      <c r="I807" s="362"/>
      <c r="J807" s="362"/>
      <c r="K807" s="362"/>
      <c r="L807" s="362"/>
      <c r="M807" s="362"/>
      <c r="N807" s="362"/>
      <c r="O807" s="362"/>
      <c r="P807" s="362"/>
    </row>
    <row r="808">
      <c r="A808" s="362"/>
      <c r="B808" s="362"/>
      <c r="C808" s="362"/>
      <c r="D808" s="362"/>
      <c r="E808" s="362"/>
      <c r="F808" s="362"/>
      <c r="G808" s="362"/>
      <c r="H808" s="362"/>
      <c r="I808" s="362"/>
      <c r="J808" s="362"/>
      <c r="K808" s="362"/>
      <c r="L808" s="362"/>
      <c r="M808" s="362"/>
      <c r="N808" s="362"/>
      <c r="O808" s="362"/>
      <c r="P808" s="362"/>
    </row>
    <row r="809">
      <c r="A809" s="362"/>
      <c r="B809" s="362"/>
      <c r="C809" s="362"/>
      <c r="D809" s="362"/>
      <c r="E809" s="362"/>
      <c r="F809" s="362"/>
      <c r="G809" s="362"/>
      <c r="H809" s="362"/>
      <c r="I809" s="362"/>
      <c r="J809" s="362"/>
      <c r="K809" s="362"/>
      <c r="L809" s="362"/>
      <c r="M809" s="362"/>
      <c r="N809" s="362"/>
      <c r="O809" s="362"/>
      <c r="P809" s="362"/>
    </row>
    <row r="810">
      <c r="A810" s="362"/>
      <c r="B810" s="362"/>
      <c r="C810" s="362"/>
      <c r="D810" s="362"/>
      <c r="E810" s="362"/>
      <c r="F810" s="362"/>
      <c r="G810" s="362"/>
      <c r="H810" s="362"/>
      <c r="I810" s="362"/>
      <c r="J810" s="362"/>
      <c r="K810" s="362"/>
      <c r="L810" s="362"/>
      <c r="M810" s="362"/>
      <c r="N810" s="362"/>
      <c r="O810" s="362"/>
      <c r="P810" s="362"/>
    </row>
    <row r="811">
      <c r="A811" s="362"/>
      <c r="B811" s="362"/>
      <c r="C811" s="362"/>
      <c r="D811" s="362"/>
      <c r="E811" s="362"/>
      <c r="F811" s="362"/>
      <c r="G811" s="362"/>
      <c r="H811" s="362"/>
      <c r="I811" s="362"/>
      <c r="J811" s="362"/>
      <c r="K811" s="362"/>
      <c r="L811" s="362"/>
      <c r="M811" s="362"/>
      <c r="N811" s="362"/>
      <c r="O811" s="362"/>
      <c r="P811" s="362"/>
    </row>
    <row r="812">
      <c r="A812" s="362"/>
      <c r="B812" s="362"/>
      <c r="C812" s="362"/>
      <c r="D812" s="362"/>
      <c r="E812" s="362"/>
      <c r="F812" s="362"/>
      <c r="G812" s="362"/>
      <c r="H812" s="362"/>
      <c r="I812" s="362"/>
      <c r="J812" s="362"/>
      <c r="K812" s="362"/>
      <c r="L812" s="362"/>
      <c r="M812" s="362"/>
      <c r="N812" s="362"/>
      <c r="O812" s="362"/>
      <c r="P812" s="362"/>
    </row>
    <row r="813">
      <c r="A813" s="362"/>
      <c r="B813" s="362"/>
      <c r="C813" s="362"/>
      <c r="D813" s="362"/>
      <c r="E813" s="362"/>
      <c r="F813" s="362"/>
      <c r="G813" s="362"/>
      <c r="H813" s="362"/>
      <c r="I813" s="362"/>
      <c r="J813" s="362"/>
      <c r="K813" s="362"/>
      <c r="L813" s="362"/>
      <c r="M813" s="362"/>
      <c r="N813" s="362"/>
      <c r="O813" s="362"/>
      <c r="P813" s="362"/>
    </row>
    <row r="814">
      <c r="A814" s="362"/>
      <c r="B814" s="362"/>
      <c r="C814" s="362"/>
      <c r="D814" s="362"/>
      <c r="E814" s="362"/>
      <c r="F814" s="362"/>
      <c r="G814" s="362"/>
      <c r="H814" s="362"/>
      <c r="I814" s="362"/>
      <c r="J814" s="362"/>
      <c r="K814" s="362"/>
      <c r="L814" s="362"/>
      <c r="M814" s="362"/>
      <c r="N814" s="362"/>
      <c r="O814" s="362"/>
      <c r="P814" s="362"/>
    </row>
    <row r="815">
      <c r="A815" s="362"/>
      <c r="B815" s="362"/>
      <c r="C815" s="362"/>
      <c r="D815" s="362"/>
      <c r="E815" s="362"/>
      <c r="F815" s="362"/>
      <c r="G815" s="362"/>
      <c r="H815" s="362"/>
      <c r="I815" s="362"/>
      <c r="J815" s="362"/>
      <c r="K815" s="362"/>
      <c r="L815" s="362"/>
      <c r="M815" s="362"/>
      <c r="N815" s="362"/>
      <c r="O815" s="362"/>
      <c r="P815" s="362"/>
    </row>
    <row r="816">
      <c r="A816" s="362"/>
      <c r="B816" s="362"/>
      <c r="C816" s="362"/>
      <c r="D816" s="362"/>
      <c r="E816" s="362"/>
      <c r="F816" s="362"/>
      <c r="G816" s="362"/>
      <c r="H816" s="362"/>
      <c r="I816" s="362"/>
      <c r="J816" s="362"/>
      <c r="K816" s="362"/>
      <c r="L816" s="362"/>
      <c r="M816" s="362"/>
      <c r="N816" s="362"/>
      <c r="O816" s="362"/>
      <c r="P816" s="362"/>
    </row>
    <row r="817">
      <c r="A817" s="362"/>
      <c r="B817" s="362"/>
      <c r="C817" s="362"/>
      <c r="D817" s="362"/>
      <c r="E817" s="362"/>
      <c r="F817" s="362"/>
      <c r="G817" s="362"/>
      <c r="H817" s="362"/>
      <c r="I817" s="362"/>
      <c r="J817" s="362"/>
      <c r="K817" s="362"/>
      <c r="L817" s="362"/>
      <c r="M817" s="362"/>
      <c r="N817" s="362"/>
      <c r="O817" s="362"/>
      <c r="P817" s="362"/>
    </row>
    <row r="818">
      <c r="A818" s="362"/>
      <c r="B818" s="362"/>
      <c r="C818" s="362"/>
      <c r="D818" s="362"/>
      <c r="E818" s="362"/>
      <c r="F818" s="362"/>
      <c r="G818" s="362"/>
      <c r="H818" s="362"/>
      <c r="I818" s="362"/>
      <c r="J818" s="362"/>
      <c r="K818" s="362"/>
      <c r="L818" s="362"/>
      <c r="M818" s="362"/>
      <c r="N818" s="362"/>
      <c r="O818" s="362"/>
      <c r="P818" s="362"/>
    </row>
    <row r="819">
      <c r="A819" s="362"/>
      <c r="B819" s="362"/>
      <c r="C819" s="362"/>
      <c r="D819" s="362"/>
      <c r="E819" s="362"/>
      <c r="F819" s="362"/>
      <c r="G819" s="362"/>
      <c r="H819" s="362"/>
      <c r="I819" s="362"/>
      <c r="J819" s="362"/>
      <c r="K819" s="362"/>
      <c r="L819" s="362"/>
      <c r="M819" s="362"/>
      <c r="N819" s="362"/>
      <c r="O819" s="362"/>
      <c r="P819" s="362"/>
    </row>
    <row r="820">
      <c r="A820" s="362"/>
      <c r="B820" s="362"/>
      <c r="C820" s="362"/>
      <c r="D820" s="362"/>
      <c r="E820" s="362"/>
      <c r="F820" s="362"/>
      <c r="G820" s="362"/>
      <c r="H820" s="362"/>
      <c r="I820" s="362"/>
      <c r="J820" s="362"/>
      <c r="K820" s="362"/>
      <c r="L820" s="362"/>
      <c r="M820" s="362"/>
      <c r="N820" s="362"/>
      <c r="O820" s="362"/>
      <c r="P820" s="362"/>
    </row>
    <row r="821">
      <c r="A821" s="362"/>
      <c r="B821" s="362"/>
      <c r="C821" s="362"/>
      <c r="D821" s="362"/>
      <c r="E821" s="362"/>
      <c r="F821" s="362"/>
      <c r="G821" s="362"/>
      <c r="H821" s="362"/>
      <c r="I821" s="362"/>
      <c r="J821" s="362"/>
      <c r="K821" s="362"/>
      <c r="L821" s="362"/>
      <c r="M821" s="362"/>
      <c r="N821" s="362"/>
      <c r="O821" s="362"/>
      <c r="P821" s="362"/>
    </row>
    <row r="822">
      <c r="A822" s="362"/>
      <c r="B822" s="362"/>
      <c r="C822" s="362"/>
      <c r="D822" s="362"/>
      <c r="E822" s="362"/>
      <c r="F822" s="362"/>
      <c r="G822" s="362"/>
      <c r="H822" s="362"/>
      <c r="I822" s="362"/>
      <c r="J822" s="362"/>
      <c r="K822" s="362"/>
      <c r="L822" s="362"/>
      <c r="M822" s="362"/>
      <c r="N822" s="362"/>
      <c r="O822" s="362"/>
      <c r="P822" s="362"/>
    </row>
    <row r="823">
      <c r="A823" s="362"/>
      <c r="B823" s="362"/>
      <c r="C823" s="362"/>
      <c r="D823" s="362"/>
      <c r="E823" s="362"/>
      <c r="F823" s="362"/>
      <c r="G823" s="362"/>
      <c r="H823" s="362"/>
      <c r="I823" s="362"/>
      <c r="J823" s="362"/>
      <c r="K823" s="362"/>
      <c r="L823" s="362"/>
      <c r="M823" s="362"/>
      <c r="N823" s="362"/>
      <c r="O823" s="362"/>
      <c r="P823" s="362"/>
    </row>
    <row r="824">
      <c r="A824" s="362"/>
      <c r="B824" s="362"/>
      <c r="C824" s="362"/>
      <c r="D824" s="362"/>
      <c r="E824" s="362"/>
      <c r="F824" s="362"/>
      <c r="G824" s="362"/>
      <c r="H824" s="362"/>
      <c r="I824" s="362"/>
      <c r="J824" s="362"/>
      <c r="K824" s="362"/>
      <c r="L824" s="362"/>
      <c r="M824" s="362"/>
      <c r="N824" s="362"/>
      <c r="O824" s="362"/>
      <c r="P824" s="362"/>
    </row>
    <row r="825">
      <c r="A825" s="362"/>
      <c r="B825" s="362"/>
      <c r="C825" s="362"/>
      <c r="D825" s="362"/>
      <c r="E825" s="362"/>
      <c r="F825" s="362"/>
      <c r="G825" s="362"/>
      <c r="H825" s="362"/>
      <c r="I825" s="362"/>
      <c r="J825" s="362"/>
      <c r="K825" s="362"/>
      <c r="L825" s="362"/>
      <c r="M825" s="362"/>
      <c r="N825" s="362"/>
      <c r="O825" s="362"/>
      <c r="P825" s="362"/>
    </row>
    <row r="826">
      <c r="A826" s="362"/>
      <c r="B826" s="362"/>
      <c r="C826" s="362"/>
      <c r="D826" s="362"/>
      <c r="E826" s="362"/>
      <c r="F826" s="362"/>
      <c r="G826" s="362"/>
      <c r="H826" s="362"/>
      <c r="I826" s="362"/>
      <c r="J826" s="362"/>
      <c r="K826" s="362"/>
      <c r="L826" s="362"/>
      <c r="M826" s="362"/>
      <c r="N826" s="362"/>
      <c r="O826" s="362"/>
      <c r="P826" s="362"/>
    </row>
    <row r="827">
      <c r="A827" s="362"/>
      <c r="B827" s="362"/>
      <c r="C827" s="362"/>
      <c r="D827" s="362"/>
      <c r="E827" s="362"/>
      <c r="F827" s="362"/>
      <c r="G827" s="362"/>
      <c r="H827" s="362"/>
      <c r="I827" s="362"/>
      <c r="J827" s="362"/>
      <c r="K827" s="362"/>
      <c r="L827" s="362"/>
      <c r="M827" s="362"/>
      <c r="N827" s="362"/>
      <c r="O827" s="362"/>
      <c r="P827" s="362"/>
    </row>
    <row r="828">
      <c r="A828" s="362"/>
      <c r="B828" s="362"/>
      <c r="C828" s="362"/>
      <c r="D828" s="362"/>
      <c r="E828" s="362"/>
      <c r="F828" s="362"/>
      <c r="G828" s="362"/>
      <c r="H828" s="362"/>
      <c r="I828" s="362"/>
      <c r="J828" s="362"/>
      <c r="K828" s="362"/>
      <c r="L828" s="362"/>
      <c r="M828" s="362"/>
      <c r="N828" s="362"/>
      <c r="O828" s="362"/>
      <c r="P828" s="362"/>
    </row>
    <row r="829">
      <c r="A829" s="362"/>
      <c r="B829" s="362"/>
      <c r="C829" s="362"/>
      <c r="D829" s="362"/>
      <c r="E829" s="362"/>
      <c r="F829" s="362"/>
      <c r="G829" s="362"/>
      <c r="H829" s="362"/>
      <c r="I829" s="362"/>
      <c r="J829" s="362"/>
      <c r="K829" s="362"/>
      <c r="L829" s="362"/>
      <c r="M829" s="362"/>
      <c r="N829" s="362"/>
      <c r="O829" s="362"/>
      <c r="P829" s="362"/>
    </row>
    <row r="830">
      <c r="A830" s="362"/>
      <c r="B830" s="362"/>
      <c r="C830" s="362"/>
      <c r="D830" s="362"/>
      <c r="E830" s="362"/>
      <c r="F830" s="362"/>
      <c r="G830" s="362"/>
      <c r="H830" s="362"/>
      <c r="I830" s="362"/>
      <c r="J830" s="362"/>
      <c r="K830" s="362"/>
      <c r="L830" s="362"/>
      <c r="M830" s="362"/>
      <c r="N830" s="362"/>
      <c r="O830" s="362"/>
      <c r="P830" s="362"/>
    </row>
    <row r="831">
      <c r="A831" s="362"/>
      <c r="B831" s="362"/>
      <c r="C831" s="362"/>
      <c r="D831" s="362"/>
      <c r="E831" s="362"/>
      <c r="F831" s="362"/>
      <c r="G831" s="362"/>
      <c r="H831" s="362"/>
      <c r="I831" s="362"/>
      <c r="J831" s="362"/>
      <c r="K831" s="362"/>
      <c r="L831" s="362"/>
      <c r="M831" s="362"/>
      <c r="N831" s="362"/>
      <c r="O831" s="362"/>
      <c r="P831" s="362"/>
    </row>
    <row r="832">
      <c r="A832" s="362"/>
      <c r="B832" s="362"/>
      <c r="C832" s="362"/>
      <c r="D832" s="362"/>
      <c r="E832" s="362"/>
      <c r="F832" s="362"/>
      <c r="G832" s="362"/>
      <c r="H832" s="362"/>
      <c r="I832" s="362"/>
      <c r="J832" s="362"/>
      <c r="K832" s="362"/>
      <c r="L832" s="362"/>
      <c r="M832" s="362"/>
      <c r="N832" s="362"/>
      <c r="O832" s="362"/>
      <c r="P832" s="362"/>
    </row>
    <row r="833">
      <c r="A833" s="362"/>
      <c r="B833" s="362"/>
      <c r="C833" s="362"/>
      <c r="D833" s="362"/>
      <c r="E833" s="362"/>
      <c r="F833" s="362"/>
      <c r="G833" s="362"/>
      <c r="H833" s="362"/>
      <c r="I833" s="362"/>
      <c r="J833" s="362"/>
      <c r="K833" s="362"/>
      <c r="L833" s="362"/>
      <c r="M833" s="362"/>
      <c r="N833" s="362"/>
      <c r="O833" s="362"/>
      <c r="P833" s="362"/>
    </row>
    <row r="834">
      <c r="A834" s="362"/>
      <c r="B834" s="362"/>
      <c r="C834" s="362"/>
      <c r="D834" s="362"/>
      <c r="E834" s="362"/>
      <c r="F834" s="362"/>
      <c r="G834" s="362"/>
      <c r="H834" s="362"/>
      <c r="I834" s="362"/>
      <c r="J834" s="362"/>
      <c r="K834" s="362"/>
      <c r="L834" s="362"/>
      <c r="M834" s="362"/>
      <c r="N834" s="362"/>
      <c r="O834" s="362"/>
      <c r="P834" s="362"/>
    </row>
    <row r="835">
      <c r="A835" s="362"/>
      <c r="B835" s="362"/>
      <c r="C835" s="362"/>
      <c r="D835" s="362"/>
      <c r="E835" s="362"/>
      <c r="F835" s="362"/>
      <c r="G835" s="362"/>
      <c r="H835" s="362"/>
      <c r="I835" s="362"/>
      <c r="J835" s="362"/>
      <c r="K835" s="362"/>
      <c r="L835" s="362"/>
      <c r="M835" s="362"/>
      <c r="N835" s="362"/>
      <c r="O835" s="362"/>
      <c r="P835" s="362"/>
    </row>
    <row r="836">
      <c r="A836" s="362"/>
      <c r="B836" s="362"/>
      <c r="C836" s="362"/>
      <c r="D836" s="362"/>
      <c r="E836" s="362"/>
      <c r="F836" s="362"/>
      <c r="G836" s="362"/>
      <c r="H836" s="362"/>
      <c r="I836" s="362"/>
      <c r="J836" s="362"/>
      <c r="K836" s="362"/>
      <c r="L836" s="362"/>
      <c r="M836" s="362"/>
      <c r="N836" s="362"/>
      <c r="O836" s="362"/>
      <c r="P836" s="362"/>
    </row>
    <row r="837">
      <c r="A837" s="362"/>
      <c r="B837" s="362"/>
      <c r="C837" s="362"/>
      <c r="D837" s="362"/>
      <c r="E837" s="362"/>
      <c r="F837" s="362"/>
      <c r="G837" s="362"/>
      <c r="H837" s="362"/>
      <c r="I837" s="362"/>
      <c r="J837" s="362"/>
      <c r="K837" s="362"/>
      <c r="L837" s="362"/>
      <c r="M837" s="362"/>
      <c r="N837" s="362"/>
      <c r="O837" s="362"/>
      <c r="P837" s="362"/>
    </row>
    <row r="838">
      <c r="A838" s="362"/>
      <c r="B838" s="362"/>
      <c r="C838" s="362"/>
      <c r="D838" s="362"/>
      <c r="E838" s="362"/>
      <c r="F838" s="362"/>
      <c r="G838" s="362"/>
      <c r="H838" s="362"/>
      <c r="I838" s="362"/>
      <c r="J838" s="362"/>
      <c r="K838" s="362"/>
      <c r="L838" s="362"/>
      <c r="M838" s="362"/>
      <c r="N838" s="362"/>
      <c r="O838" s="362"/>
      <c r="P838" s="362"/>
    </row>
    <row r="839">
      <c r="A839" s="362"/>
      <c r="B839" s="362"/>
      <c r="C839" s="362"/>
      <c r="D839" s="362"/>
      <c r="E839" s="362"/>
      <c r="F839" s="362"/>
      <c r="G839" s="362"/>
      <c r="H839" s="362"/>
      <c r="I839" s="362"/>
      <c r="J839" s="362"/>
      <c r="K839" s="362"/>
      <c r="L839" s="362"/>
      <c r="M839" s="362"/>
      <c r="N839" s="362"/>
      <c r="O839" s="362"/>
      <c r="P839" s="362"/>
    </row>
    <row r="840">
      <c r="A840" s="362"/>
      <c r="B840" s="362"/>
      <c r="C840" s="362"/>
      <c r="D840" s="362"/>
      <c r="E840" s="362"/>
      <c r="F840" s="362"/>
      <c r="G840" s="362"/>
      <c r="H840" s="362"/>
      <c r="I840" s="362"/>
      <c r="J840" s="362"/>
      <c r="K840" s="362"/>
      <c r="L840" s="362"/>
      <c r="M840" s="362"/>
      <c r="N840" s="362"/>
      <c r="O840" s="362"/>
      <c r="P840" s="362"/>
    </row>
    <row r="841">
      <c r="A841" s="362"/>
      <c r="B841" s="362"/>
      <c r="C841" s="362"/>
      <c r="D841" s="362"/>
      <c r="E841" s="362"/>
      <c r="F841" s="362"/>
      <c r="G841" s="362"/>
      <c r="H841" s="362"/>
      <c r="I841" s="362"/>
      <c r="J841" s="362"/>
      <c r="K841" s="362"/>
      <c r="L841" s="362"/>
      <c r="M841" s="362"/>
      <c r="N841" s="362"/>
      <c r="O841" s="362"/>
      <c r="P841" s="362"/>
    </row>
    <row r="842">
      <c r="A842" s="362"/>
      <c r="B842" s="362"/>
      <c r="C842" s="362"/>
      <c r="D842" s="362"/>
      <c r="E842" s="362"/>
      <c r="F842" s="362"/>
      <c r="G842" s="362"/>
      <c r="H842" s="362"/>
      <c r="I842" s="362"/>
      <c r="J842" s="362"/>
      <c r="K842" s="362"/>
      <c r="L842" s="362"/>
      <c r="M842" s="362"/>
      <c r="N842" s="362"/>
      <c r="O842" s="362"/>
      <c r="P842" s="362"/>
    </row>
    <row r="843">
      <c r="A843" s="362"/>
      <c r="B843" s="362"/>
      <c r="C843" s="362"/>
      <c r="D843" s="362"/>
      <c r="E843" s="362"/>
      <c r="F843" s="362"/>
      <c r="G843" s="362"/>
      <c r="H843" s="362"/>
      <c r="I843" s="362"/>
      <c r="J843" s="362"/>
      <c r="K843" s="362"/>
      <c r="L843" s="362"/>
      <c r="M843" s="362"/>
      <c r="N843" s="362"/>
      <c r="O843" s="362"/>
      <c r="P843" s="362"/>
    </row>
    <row r="844">
      <c r="A844" s="362"/>
      <c r="B844" s="362"/>
      <c r="C844" s="362"/>
      <c r="D844" s="362"/>
      <c r="E844" s="362"/>
      <c r="F844" s="362"/>
      <c r="G844" s="362"/>
      <c r="H844" s="362"/>
      <c r="I844" s="362"/>
      <c r="J844" s="362"/>
      <c r="K844" s="362"/>
      <c r="L844" s="362"/>
      <c r="M844" s="362"/>
      <c r="N844" s="362"/>
      <c r="O844" s="362"/>
      <c r="P844" s="362"/>
    </row>
    <row r="845">
      <c r="A845" s="362"/>
      <c r="B845" s="362"/>
      <c r="C845" s="362"/>
      <c r="D845" s="362"/>
      <c r="E845" s="362"/>
      <c r="F845" s="362"/>
      <c r="G845" s="362"/>
      <c r="H845" s="362"/>
      <c r="I845" s="362"/>
      <c r="J845" s="362"/>
      <c r="K845" s="362"/>
      <c r="L845" s="362"/>
      <c r="M845" s="362"/>
      <c r="N845" s="362"/>
      <c r="O845" s="362"/>
      <c r="P845" s="362"/>
    </row>
    <row r="846">
      <c r="A846" s="362"/>
      <c r="B846" s="362"/>
      <c r="C846" s="362"/>
      <c r="D846" s="362"/>
      <c r="E846" s="362"/>
      <c r="F846" s="362"/>
      <c r="G846" s="362"/>
      <c r="H846" s="362"/>
      <c r="I846" s="362"/>
      <c r="J846" s="362"/>
      <c r="K846" s="362"/>
      <c r="L846" s="362"/>
      <c r="M846" s="362"/>
      <c r="N846" s="362"/>
      <c r="O846" s="362"/>
      <c r="P846" s="362"/>
    </row>
    <row r="847">
      <c r="A847" s="362"/>
      <c r="B847" s="362"/>
      <c r="C847" s="362"/>
      <c r="D847" s="362"/>
      <c r="E847" s="362"/>
      <c r="F847" s="362"/>
      <c r="G847" s="362"/>
      <c r="H847" s="362"/>
      <c r="I847" s="362"/>
      <c r="J847" s="362"/>
      <c r="K847" s="362"/>
      <c r="L847" s="362"/>
      <c r="M847" s="362"/>
      <c r="N847" s="362"/>
      <c r="O847" s="362"/>
      <c r="P847" s="362"/>
    </row>
    <row r="848">
      <c r="A848" s="362"/>
      <c r="B848" s="362"/>
      <c r="C848" s="362"/>
      <c r="D848" s="362"/>
      <c r="E848" s="362"/>
      <c r="F848" s="362"/>
      <c r="G848" s="362"/>
      <c r="H848" s="362"/>
      <c r="I848" s="362"/>
      <c r="J848" s="362"/>
      <c r="K848" s="362"/>
      <c r="L848" s="362"/>
      <c r="M848" s="362"/>
      <c r="N848" s="362"/>
      <c r="O848" s="362"/>
      <c r="P848" s="362"/>
    </row>
    <row r="849">
      <c r="A849" s="362"/>
      <c r="B849" s="362"/>
      <c r="C849" s="362"/>
      <c r="D849" s="362"/>
      <c r="E849" s="362"/>
      <c r="F849" s="362"/>
      <c r="G849" s="362"/>
      <c r="H849" s="362"/>
      <c r="I849" s="362"/>
      <c r="J849" s="362"/>
      <c r="K849" s="362"/>
      <c r="L849" s="362"/>
      <c r="M849" s="362"/>
      <c r="N849" s="362"/>
      <c r="O849" s="362"/>
      <c r="P849" s="362"/>
    </row>
    <row r="850">
      <c r="A850" s="362"/>
      <c r="B850" s="362"/>
      <c r="C850" s="362"/>
      <c r="D850" s="362"/>
      <c r="E850" s="362"/>
      <c r="F850" s="362"/>
      <c r="G850" s="362"/>
      <c r="H850" s="362"/>
      <c r="I850" s="362"/>
      <c r="J850" s="362"/>
      <c r="K850" s="362"/>
      <c r="L850" s="362"/>
      <c r="M850" s="362"/>
      <c r="N850" s="362"/>
      <c r="O850" s="362"/>
      <c r="P850" s="362"/>
    </row>
    <row r="851">
      <c r="A851" s="362"/>
      <c r="B851" s="362"/>
      <c r="C851" s="362"/>
      <c r="D851" s="362"/>
      <c r="E851" s="362"/>
      <c r="F851" s="362"/>
      <c r="G851" s="362"/>
      <c r="H851" s="362"/>
      <c r="I851" s="362"/>
      <c r="J851" s="362"/>
      <c r="K851" s="362"/>
      <c r="L851" s="362"/>
      <c r="M851" s="362"/>
      <c r="N851" s="362"/>
      <c r="O851" s="362"/>
      <c r="P851" s="362"/>
    </row>
    <row r="852">
      <c r="A852" s="362"/>
      <c r="B852" s="362"/>
      <c r="C852" s="362"/>
      <c r="D852" s="362"/>
      <c r="E852" s="362"/>
      <c r="F852" s="362"/>
      <c r="G852" s="362"/>
      <c r="H852" s="362"/>
      <c r="I852" s="362"/>
      <c r="J852" s="362"/>
      <c r="K852" s="362"/>
      <c r="L852" s="362"/>
      <c r="M852" s="362"/>
      <c r="N852" s="362"/>
      <c r="O852" s="362"/>
      <c r="P852" s="362"/>
    </row>
    <row r="853">
      <c r="A853" s="362"/>
      <c r="B853" s="362"/>
      <c r="C853" s="362"/>
      <c r="D853" s="362"/>
      <c r="E853" s="362"/>
      <c r="F853" s="362"/>
      <c r="G853" s="362"/>
      <c r="H853" s="362"/>
      <c r="I853" s="362"/>
      <c r="J853" s="362"/>
      <c r="K853" s="362"/>
      <c r="L853" s="362"/>
      <c r="M853" s="362"/>
      <c r="N853" s="362"/>
      <c r="O853" s="362"/>
      <c r="P853" s="362"/>
    </row>
    <row r="854">
      <c r="A854" s="362"/>
      <c r="B854" s="362"/>
      <c r="C854" s="362"/>
      <c r="D854" s="362"/>
      <c r="E854" s="362"/>
      <c r="F854" s="362"/>
      <c r="G854" s="362"/>
      <c r="H854" s="362"/>
      <c r="I854" s="362"/>
      <c r="J854" s="362"/>
      <c r="K854" s="362"/>
      <c r="L854" s="362"/>
      <c r="M854" s="362"/>
      <c r="N854" s="362"/>
      <c r="O854" s="362"/>
      <c r="P854" s="362"/>
    </row>
    <row r="855">
      <c r="A855" s="362"/>
      <c r="B855" s="362"/>
      <c r="C855" s="362"/>
      <c r="D855" s="362"/>
      <c r="E855" s="362"/>
      <c r="F855" s="362"/>
      <c r="G855" s="362"/>
      <c r="H855" s="362"/>
      <c r="I855" s="362"/>
      <c r="J855" s="362"/>
      <c r="K855" s="362"/>
      <c r="L855" s="362"/>
      <c r="M855" s="362"/>
      <c r="N855" s="362"/>
      <c r="O855" s="362"/>
      <c r="P855" s="362"/>
    </row>
    <row r="856">
      <c r="A856" s="362"/>
      <c r="B856" s="362"/>
      <c r="C856" s="362"/>
      <c r="D856" s="362"/>
      <c r="E856" s="362"/>
      <c r="F856" s="362"/>
      <c r="G856" s="362"/>
      <c r="H856" s="362"/>
      <c r="I856" s="362"/>
      <c r="J856" s="362"/>
      <c r="K856" s="362"/>
      <c r="L856" s="362"/>
      <c r="M856" s="362"/>
      <c r="N856" s="362"/>
      <c r="O856" s="362"/>
      <c r="P856" s="362"/>
    </row>
    <row r="857">
      <c r="A857" s="362"/>
      <c r="B857" s="362"/>
      <c r="C857" s="362"/>
      <c r="D857" s="362"/>
      <c r="E857" s="362"/>
      <c r="F857" s="362"/>
      <c r="G857" s="362"/>
      <c r="H857" s="362"/>
      <c r="I857" s="362"/>
      <c r="J857" s="362"/>
      <c r="K857" s="362"/>
      <c r="L857" s="362"/>
      <c r="M857" s="362"/>
      <c r="N857" s="362"/>
      <c r="O857" s="362"/>
      <c r="P857" s="362"/>
    </row>
    <row r="858">
      <c r="A858" s="362"/>
      <c r="B858" s="362"/>
      <c r="C858" s="362"/>
      <c r="D858" s="362"/>
      <c r="E858" s="362"/>
      <c r="F858" s="362"/>
      <c r="G858" s="362"/>
      <c r="H858" s="362"/>
      <c r="I858" s="362"/>
      <c r="J858" s="362"/>
      <c r="K858" s="362"/>
      <c r="L858" s="362"/>
      <c r="M858" s="362"/>
      <c r="N858" s="362"/>
      <c r="O858" s="362"/>
      <c r="P858" s="362"/>
    </row>
    <row r="859">
      <c r="A859" s="362"/>
      <c r="B859" s="362"/>
      <c r="C859" s="362"/>
      <c r="D859" s="362"/>
      <c r="E859" s="362"/>
      <c r="F859" s="362"/>
      <c r="G859" s="362"/>
      <c r="H859" s="362"/>
      <c r="I859" s="362"/>
      <c r="J859" s="362"/>
      <c r="K859" s="362"/>
      <c r="L859" s="362"/>
      <c r="M859" s="362"/>
      <c r="N859" s="362"/>
      <c r="O859" s="362"/>
      <c r="P859" s="362"/>
    </row>
    <row r="860">
      <c r="A860" s="362"/>
      <c r="B860" s="362"/>
      <c r="C860" s="362"/>
      <c r="D860" s="362"/>
      <c r="E860" s="362"/>
      <c r="F860" s="362"/>
      <c r="G860" s="362"/>
      <c r="H860" s="362"/>
      <c r="I860" s="362"/>
      <c r="J860" s="362"/>
      <c r="K860" s="362"/>
      <c r="L860" s="362"/>
      <c r="M860" s="362"/>
      <c r="N860" s="362"/>
      <c r="O860" s="362"/>
      <c r="P860" s="362"/>
    </row>
    <row r="861">
      <c r="A861" s="362"/>
      <c r="B861" s="362"/>
      <c r="C861" s="362"/>
      <c r="D861" s="362"/>
      <c r="E861" s="362"/>
      <c r="F861" s="362"/>
      <c r="G861" s="362"/>
      <c r="H861" s="362"/>
      <c r="I861" s="362"/>
      <c r="J861" s="362"/>
      <c r="K861" s="362"/>
      <c r="L861" s="362"/>
      <c r="M861" s="362"/>
      <c r="N861" s="362"/>
      <c r="O861" s="362"/>
      <c r="P861" s="362"/>
    </row>
    <row r="862">
      <c r="A862" s="362"/>
      <c r="B862" s="362"/>
      <c r="C862" s="362"/>
      <c r="D862" s="362"/>
      <c r="E862" s="362"/>
      <c r="F862" s="362"/>
      <c r="G862" s="362"/>
      <c r="H862" s="362"/>
      <c r="I862" s="362"/>
      <c r="J862" s="362"/>
      <c r="K862" s="362"/>
      <c r="L862" s="362"/>
      <c r="M862" s="362"/>
      <c r="N862" s="362"/>
      <c r="O862" s="362"/>
      <c r="P862" s="362"/>
    </row>
    <row r="863">
      <c r="A863" s="362"/>
      <c r="B863" s="362"/>
      <c r="C863" s="362"/>
      <c r="D863" s="362"/>
      <c r="E863" s="362"/>
      <c r="F863" s="362"/>
      <c r="G863" s="362"/>
      <c r="H863" s="362"/>
      <c r="I863" s="362"/>
      <c r="J863" s="362"/>
      <c r="K863" s="362"/>
      <c r="L863" s="362"/>
      <c r="M863" s="362"/>
      <c r="N863" s="362"/>
      <c r="O863" s="362"/>
      <c r="P863" s="362"/>
    </row>
    <row r="864">
      <c r="A864" s="362"/>
      <c r="B864" s="362"/>
      <c r="C864" s="362"/>
      <c r="D864" s="362"/>
      <c r="E864" s="362"/>
      <c r="F864" s="362"/>
      <c r="G864" s="362"/>
      <c r="H864" s="362"/>
      <c r="I864" s="362"/>
      <c r="J864" s="362"/>
      <c r="K864" s="362"/>
      <c r="L864" s="362"/>
      <c r="M864" s="362"/>
      <c r="N864" s="362"/>
      <c r="O864" s="362"/>
      <c r="P864" s="362"/>
    </row>
    <row r="865">
      <c r="A865" s="362"/>
      <c r="B865" s="362"/>
      <c r="C865" s="362"/>
      <c r="D865" s="362"/>
      <c r="E865" s="362"/>
      <c r="F865" s="362"/>
      <c r="G865" s="362"/>
      <c r="H865" s="362"/>
      <c r="I865" s="362"/>
      <c r="J865" s="362"/>
      <c r="K865" s="362"/>
      <c r="L865" s="362"/>
      <c r="M865" s="362"/>
      <c r="N865" s="362"/>
      <c r="O865" s="362"/>
      <c r="P865" s="362"/>
    </row>
    <row r="866">
      <c r="A866" s="362"/>
      <c r="B866" s="362"/>
      <c r="C866" s="362"/>
      <c r="D866" s="362"/>
      <c r="E866" s="362"/>
      <c r="F866" s="362"/>
      <c r="G866" s="362"/>
      <c r="H866" s="362"/>
      <c r="I866" s="362"/>
      <c r="J866" s="362"/>
      <c r="K866" s="362"/>
      <c r="L866" s="362"/>
      <c r="M866" s="362"/>
      <c r="N866" s="362"/>
      <c r="O866" s="362"/>
      <c r="P866" s="362"/>
    </row>
    <row r="867">
      <c r="A867" s="362"/>
      <c r="B867" s="362"/>
      <c r="C867" s="362"/>
      <c r="D867" s="362"/>
      <c r="E867" s="362"/>
      <c r="F867" s="362"/>
      <c r="G867" s="362"/>
      <c r="H867" s="362"/>
      <c r="I867" s="362"/>
      <c r="J867" s="362"/>
      <c r="K867" s="362"/>
      <c r="L867" s="362"/>
      <c r="M867" s="362"/>
      <c r="N867" s="362"/>
      <c r="O867" s="362"/>
      <c r="P867" s="362"/>
    </row>
    <row r="868">
      <c r="A868" s="362"/>
      <c r="B868" s="362"/>
      <c r="C868" s="362"/>
      <c r="D868" s="362"/>
      <c r="E868" s="362"/>
      <c r="F868" s="362"/>
      <c r="G868" s="362"/>
      <c r="H868" s="362"/>
      <c r="I868" s="362"/>
      <c r="J868" s="362"/>
      <c r="K868" s="362"/>
      <c r="L868" s="362"/>
      <c r="M868" s="362"/>
      <c r="N868" s="362"/>
      <c r="O868" s="362"/>
      <c r="P868" s="362"/>
    </row>
    <row r="869">
      <c r="A869" s="362"/>
      <c r="B869" s="362"/>
      <c r="C869" s="362"/>
      <c r="D869" s="362"/>
      <c r="E869" s="362"/>
      <c r="F869" s="362"/>
      <c r="G869" s="362"/>
      <c r="H869" s="362"/>
      <c r="I869" s="362"/>
      <c r="J869" s="362"/>
      <c r="K869" s="362"/>
      <c r="L869" s="362"/>
      <c r="M869" s="362"/>
      <c r="N869" s="362"/>
      <c r="O869" s="362"/>
      <c r="P869" s="362"/>
    </row>
    <row r="870">
      <c r="A870" s="362"/>
      <c r="B870" s="362"/>
      <c r="C870" s="362"/>
      <c r="D870" s="362"/>
      <c r="E870" s="362"/>
      <c r="F870" s="362"/>
      <c r="G870" s="362"/>
      <c r="H870" s="362"/>
      <c r="I870" s="362"/>
      <c r="J870" s="362"/>
      <c r="K870" s="362"/>
      <c r="L870" s="362"/>
      <c r="M870" s="362"/>
      <c r="N870" s="362"/>
      <c r="O870" s="362"/>
      <c r="P870" s="362"/>
    </row>
    <row r="871">
      <c r="A871" s="362"/>
      <c r="B871" s="362"/>
      <c r="C871" s="362"/>
      <c r="D871" s="362"/>
      <c r="E871" s="362"/>
      <c r="F871" s="362"/>
      <c r="G871" s="362"/>
      <c r="H871" s="362"/>
      <c r="I871" s="362"/>
      <c r="J871" s="362"/>
      <c r="K871" s="362"/>
      <c r="L871" s="362"/>
      <c r="M871" s="362"/>
      <c r="N871" s="362"/>
      <c r="O871" s="362"/>
      <c r="P871" s="362"/>
    </row>
    <row r="872">
      <c r="A872" s="362"/>
      <c r="B872" s="362"/>
      <c r="C872" s="362"/>
      <c r="D872" s="362"/>
      <c r="E872" s="362"/>
      <c r="F872" s="362"/>
      <c r="G872" s="362"/>
      <c r="H872" s="362"/>
      <c r="I872" s="362"/>
      <c r="J872" s="362"/>
      <c r="K872" s="362"/>
      <c r="L872" s="362"/>
      <c r="M872" s="362"/>
      <c r="N872" s="362"/>
      <c r="O872" s="362"/>
      <c r="P872" s="362"/>
    </row>
    <row r="873">
      <c r="A873" s="362"/>
      <c r="B873" s="362"/>
      <c r="C873" s="362"/>
      <c r="D873" s="362"/>
      <c r="E873" s="362"/>
      <c r="F873" s="362"/>
      <c r="G873" s="362"/>
      <c r="H873" s="362"/>
      <c r="I873" s="362"/>
      <c r="J873" s="362"/>
      <c r="K873" s="362"/>
      <c r="L873" s="362"/>
      <c r="M873" s="362"/>
      <c r="N873" s="362"/>
      <c r="O873" s="362"/>
      <c r="P873" s="362"/>
    </row>
    <row r="874">
      <c r="A874" s="362"/>
      <c r="B874" s="362"/>
      <c r="C874" s="362"/>
      <c r="D874" s="362"/>
      <c r="E874" s="362"/>
      <c r="F874" s="362"/>
      <c r="G874" s="362"/>
      <c r="H874" s="362"/>
      <c r="I874" s="362"/>
      <c r="J874" s="362"/>
      <c r="K874" s="362"/>
      <c r="L874" s="362"/>
      <c r="M874" s="362"/>
      <c r="N874" s="362"/>
      <c r="O874" s="362"/>
      <c r="P874" s="362"/>
    </row>
    <row r="875">
      <c r="A875" s="362"/>
      <c r="B875" s="362"/>
      <c r="C875" s="362"/>
      <c r="D875" s="362"/>
      <c r="E875" s="362"/>
      <c r="F875" s="362"/>
      <c r="G875" s="362"/>
      <c r="H875" s="362"/>
      <c r="I875" s="362"/>
      <c r="J875" s="362"/>
      <c r="K875" s="362"/>
      <c r="L875" s="362"/>
      <c r="M875" s="362"/>
      <c r="N875" s="362"/>
      <c r="O875" s="362"/>
      <c r="P875" s="362"/>
    </row>
    <row r="876">
      <c r="A876" s="362"/>
      <c r="B876" s="362"/>
      <c r="C876" s="362"/>
      <c r="D876" s="362"/>
      <c r="E876" s="362"/>
      <c r="F876" s="362"/>
      <c r="G876" s="362"/>
      <c r="H876" s="362"/>
      <c r="I876" s="362"/>
      <c r="J876" s="362"/>
      <c r="K876" s="362"/>
      <c r="L876" s="362"/>
      <c r="M876" s="362"/>
      <c r="N876" s="362"/>
      <c r="O876" s="362"/>
      <c r="P876" s="362"/>
    </row>
    <row r="877">
      <c r="A877" s="362"/>
      <c r="B877" s="362"/>
      <c r="C877" s="362"/>
      <c r="D877" s="362"/>
      <c r="E877" s="362"/>
      <c r="F877" s="362"/>
      <c r="G877" s="362"/>
      <c r="H877" s="362"/>
      <c r="I877" s="362"/>
      <c r="J877" s="362"/>
      <c r="K877" s="362"/>
      <c r="L877" s="362"/>
      <c r="M877" s="362"/>
      <c r="N877" s="362"/>
      <c r="O877" s="362"/>
      <c r="P877" s="362"/>
    </row>
    <row r="878">
      <c r="A878" s="362"/>
      <c r="B878" s="362"/>
      <c r="C878" s="362"/>
      <c r="D878" s="362"/>
      <c r="E878" s="362"/>
      <c r="F878" s="362"/>
      <c r="G878" s="362"/>
      <c r="H878" s="362"/>
      <c r="I878" s="362"/>
      <c r="J878" s="362"/>
      <c r="K878" s="362"/>
      <c r="L878" s="362"/>
      <c r="M878" s="362"/>
      <c r="N878" s="362"/>
      <c r="O878" s="362"/>
      <c r="P878" s="362"/>
    </row>
    <row r="879">
      <c r="A879" s="362"/>
      <c r="B879" s="362"/>
      <c r="C879" s="362"/>
      <c r="D879" s="362"/>
      <c r="E879" s="362"/>
      <c r="F879" s="362"/>
      <c r="G879" s="362"/>
      <c r="H879" s="362"/>
      <c r="I879" s="362"/>
      <c r="J879" s="362"/>
      <c r="K879" s="362"/>
      <c r="L879" s="362"/>
      <c r="M879" s="362"/>
      <c r="N879" s="362"/>
      <c r="O879" s="362"/>
      <c r="P879" s="362"/>
    </row>
    <row r="880">
      <c r="A880" s="362"/>
      <c r="B880" s="362"/>
      <c r="C880" s="362"/>
      <c r="D880" s="362"/>
      <c r="E880" s="362"/>
      <c r="F880" s="362"/>
      <c r="G880" s="362"/>
      <c r="H880" s="362"/>
      <c r="I880" s="362"/>
      <c r="J880" s="362"/>
      <c r="K880" s="362"/>
      <c r="L880" s="362"/>
      <c r="M880" s="362"/>
      <c r="N880" s="362"/>
      <c r="O880" s="362"/>
      <c r="P880" s="362"/>
    </row>
    <row r="881">
      <c r="A881" s="362"/>
      <c r="B881" s="362"/>
      <c r="C881" s="362"/>
      <c r="D881" s="362"/>
      <c r="E881" s="362"/>
      <c r="F881" s="362"/>
      <c r="G881" s="362"/>
      <c r="H881" s="362"/>
      <c r="I881" s="362"/>
      <c r="J881" s="362"/>
      <c r="K881" s="362"/>
      <c r="L881" s="362"/>
      <c r="M881" s="362"/>
      <c r="N881" s="362"/>
      <c r="O881" s="362"/>
      <c r="P881" s="362"/>
    </row>
    <row r="882">
      <c r="A882" s="362"/>
      <c r="B882" s="362"/>
      <c r="C882" s="362"/>
      <c r="D882" s="362"/>
      <c r="E882" s="362"/>
      <c r="F882" s="362"/>
      <c r="G882" s="362"/>
      <c r="H882" s="362"/>
      <c r="I882" s="362"/>
      <c r="J882" s="362"/>
      <c r="K882" s="362"/>
      <c r="L882" s="362"/>
      <c r="M882" s="362"/>
      <c r="N882" s="362"/>
      <c r="O882" s="362"/>
      <c r="P882" s="362"/>
    </row>
    <row r="883">
      <c r="A883" s="362"/>
      <c r="B883" s="362"/>
      <c r="C883" s="362"/>
      <c r="D883" s="362"/>
      <c r="E883" s="362"/>
      <c r="F883" s="362"/>
      <c r="G883" s="362"/>
      <c r="H883" s="362"/>
      <c r="I883" s="362"/>
      <c r="J883" s="362"/>
      <c r="K883" s="362"/>
      <c r="L883" s="362"/>
      <c r="M883" s="362"/>
      <c r="N883" s="362"/>
      <c r="O883" s="362"/>
      <c r="P883" s="362"/>
    </row>
    <row r="884">
      <c r="A884" s="362"/>
      <c r="B884" s="362"/>
      <c r="C884" s="362"/>
      <c r="D884" s="362"/>
      <c r="E884" s="362"/>
      <c r="F884" s="362"/>
      <c r="G884" s="362"/>
      <c r="H884" s="362"/>
      <c r="I884" s="362"/>
      <c r="J884" s="362"/>
      <c r="K884" s="362"/>
      <c r="L884" s="362"/>
      <c r="M884" s="362"/>
      <c r="N884" s="362"/>
      <c r="O884" s="362"/>
      <c r="P884" s="362"/>
    </row>
    <row r="885">
      <c r="A885" s="362"/>
      <c r="B885" s="362"/>
      <c r="C885" s="362"/>
      <c r="D885" s="362"/>
      <c r="E885" s="362"/>
      <c r="F885" s="362"/>
      <c r="G885" s="362"/>
      <c r="H885" s="362"/>
      <c r="I885" s="362"/>
      <c r="J885" s="362"/>
      <c r="K885" s="362"/>
      <c r="L885" s="362"/>
      <c r="M885" s="362"/>
      <c r="N885" s="362"/>
      <c r="O885" s="362"/>
      <c r="P885" s="362"/>
    </row>
    <row r="886">
      <c r="A886" s="362"/>
      <c r="B886" s="362"/>
      <c r="C886" s="362"/>
      <c r="D886" s="362"/>
      <c r="E886" s="362"/>
      <c r="F886" s="362"/>
      <c r="G886" s="362"/>
      <c r="H886" s="362"/>
      <c r="I886" s="362"/>
      <c r="J886" s="362"/>
      <c r="K886" s="362"/>
      <c r="L886" s="362"/>
      <c r="M886" s="362"/>
      <c r="N886" s="362"/>
      <c r="O886" s="362"/>
      <c r="P886" s="362"/>
    </row>
    <row r="887">
      <c r="A887" s="362"/>
      <c r="B887" s="362"/>
      <c r="C887" s="362"/>
      <c r="D887" s="362"/>
      <c r="E887" s="362"/>
      <c r="F887" s="362"/>
      <c r="G887" s="362"/>
      <c r="H887" s="362"/>
      <c r="I887" s="362"/>
      <c r="J887" s="362"/>
      <c r="K887" s="362"/>
      <c r="L887" s="362"/>
      <c r="M887" s="362"/>
      <c r="N887" s="362"/>
      <c r="O887" s="362"/>
      <c r="P887" s="362"/>
    </row>
    <row r="888">
      <c r="A888" s="362"/>
      <c r="B888" s="362"/>
      <c r="C888" s="362"/>
      <c r="D888" s="362"/>
      <c r="E888" s="362"/>
      <c r="F888" s="362"/>
      <c r="G888" s="362"/>
      <c r="H888" s="362"/>
      <c r="I888" s="362"/>
      <c r="J888" s="362"/>
      <c r="K888" s="362"/>
      <c r="L888" s="362"/>
      <c r="M888" s="362"/>
      <c r="N888" s="362"/>
      <c r="O888" s="362"/>
      <c r="P888" s="362"/>
    </row>
    <row r="889">
      <c r="A889" s="362"/>
      <c r="B889" s="362"/>
      <c r="C889" s="362"/>
      <c r="D889" s="362"/>
      <c r="E889" s="362"/>
      <c r="F889" s="362"/>
      <c r="G889" s="362"/>
      <c r="H889" s="362"/>
      <c r="I889" s="362"/>
      <c r="J889" s="362"/>
      <c r="K889" s="362"/>
      <c r="L889" s="362"/>
      <c r="M889" s="362"/>
      <c r="N889" s="362"/>
      <c r="O889" s="362"/>
      <c r="P889" s="362"/>
    </row>
    <row r="890">
      <c r="A890" s="362"/>
      <c r="B890" s="362"/>
      <c r="C890" s="362"/>
      <c r="D890" s="362"/>
      <c r="E890" s="362"/>
      <c r="F890" s="362"/>
      <c r="G890" s="362"/>
      <c r="H890" s="362"/>
      <c r="I890" s="362"/>
      <c r="J890" s="362"/>
      <c r="K890" s="362"/>
      <c r="L890" s="362"/>
      <c r="M890" s="362"/>
      <c r="N890" s="362"/>
      <c r="O890" s="362"/>
      <c r="P890" s="362"/>
    </row>
    <row r="891">
      <c r="A891" s="362"/>
      <c r="B891" s="362"/>
      <c r="C891" s="362"/>
      <c r="D891" s="362"/>
      <c r="E891" s="362"/>
      <c r="F891" s="362"/>
      <c r="G891" s="362"/>
      <c r="H891" s="362"/>
      <c r="I891" s="362"/>
      <c r="J891" s="362"/>
      <c r="K891" s="362"/>
      <c r="L891" s="362"/>
      <c r="M891" s="362"/>
      <c r="N891" s="362"/>
      <c r="O891" s="362"/>
      <c r="P891" s="362"/>
    </row>
    <row r="892">
      <c r="A892" s="362"/>
      <c r="B892" s="362"/>
      <c r="C892" s="362"/>
      <c r="D892" s="362"/>
      <c r="E892" s="362"/>
      <c r="F892" s="362"/>
      <c r="G892" s="362"/>
      <c r="H892" s="362"/>
      <c r="I892" s="362"/>
      <c r="J892" s="362"/>
      <c r="K892" s="362"/>
      <c r="L892" s="362"/>
      <c r="M892" s="362"/>
      <c r="N892" s="362"/>
      <c r="O892" s="362"/>
      <c r="P892" s="362"/>
    </row>
    <row r="893">
      <c r="A893" s="362"/>
      <c r="B893" s="362"/>
      <c r="C893" s="362"/>
      <c r="D893" s="362"/>
      <c r="E893" s="362"/>
      <c r="F893" s="362"/>
      <c r="G893" s="362"/>
      <c r="H893" s="362"/>
      <c r="I893" s="362"/>
      <c r="J893" s="362"/>
      <c r="K893" s="362"/>
      <c r="L893" s="362"/>
      <c r="M893" s="362"/>
      <c r="N893" s="362"/>
      <c r="O893" s="362"/>
      <c r="P893" s="362"/>
    </row>
    <row r="894">
      <c r="A894" s="362"/>
      <c r="B894" s="362"/>
      <c r="C894" s="362"/>
      <c r="D894" s="362"/>
      <c r="E894" s="362"/>
      <c r="F894" s="362"/>
      <c r="G894" s="362"/>
      <c r="H894" s="362"/>
      <c r="I894" s="362"/>
      <c r="J894" s="362"/>
      <c r="K894" s="362"/>
      <c r="L894" s="362"/>
      <c r="M894" s="362"/>
      <c r="N894" s="362"/>
      <c r="O894" s="362"/>
      <c r="P894" s="362"/>
    </row>
    <row r="895">
      <c r="A895" s="362"/>
      <c r="B895" s="362"/>
      <c r="C895" s="362"/>
      <c r="D895" s="362"/>
      <c r="E895" s="362"/>
      <c r="F895" s="362"/>
      <c r="G895" s="362"/>
      <c r="H895" s="362"/>
      <c r="I895" s="362"/>
      <c r="J895" s="362"/>
      <c r="K895" s="362"/>
      <c r="L895" s="362"/>
      <c r="M895" s="362"/>
      <c r="N895" s="362"/>
      <c r="O895" s="362"/>
      <c r="P895" s="362"/>
    </row>
    <row r="896">
      <c r="A896" s="362"/>
      <c r="B896" s="362"/>
      <c r="C896" s="362"/>
      <c r="D896" s="362"/>
      <c r="E896" s="362"/>
      <c r="F896" s="362"/>
      <c r="G896" s="362"/>
      <c r="H896" s="362"/>
      <c r="I896" s="362"/>
      <c r="J896" s="362"/>
      <c r="K896" s="362"/>
      <c r="L896" s="362"/>
      <c r="M896" s="362"/>
      <c r="N896" s="362"/>
      <c r="O896" s="362"/>
      <c r="P896" s="362"/>
    </row>
    <row r="897">
      <c r="A897" s="362"/>
      <c r="B897" s="362"/>
      <c r="C897" s="362"/>
      <c r="D897" s="362"/>
      <c r="E897" s="362"/>
      <c r="F897" s="362"/>
      <c r="G897" s="362"/>
      <c r="H897" s="362"/>
      <c r="I897" s="362"/>
      <c r="J897" s="362"/>
      <c r="K897" s="362"/>
      <c r="L897" s="362"/>
      <c r="M897" s="362"/>
      <c r="N897" s="362"/>
      <c r="O897" s="362"/>
      <c r="P897" s="362"/>
    </row>
    <row r="898">
      <c r="A898" s="362"/>
      <c r="B898" s="362"/>
      <c r="C898" s="362"/>
      <c r="D898" s="362"/>
      <c r="E898" s="362"/>
      <c r="F898" s="362"/>
      <c r="G898" s="362"/>
      <c r="H898" s="362"/>
      <c r="I898" s="362"/>
      <c r="J898" s="362"/>
      <c r="K898" s="362"/>
      <c r="L898" s="362"/>
      <c r="M898" s="362"/>
      <c r="N898" s="362"/>
      <c r="O898" s="362"/>
      <c r="P898" s="362"/>
    </row>
    <row r="899">
      <c r="A899" s="362"/>
      <c r="B899" s="362"/>
      <c r="C899" s="362"/>
      <c r="D899" s="362"/>
      <c r="E899" s="362"/>
      <c r="F899" s="362"/>
      <c r="G899" s="362"/>
      <c r="H899" s="362"/>
      <c r="I899" s="362"/>
      <c r="J899" s="362"/>
      <c r="K899" s="362"/>
      <c r="L899" s="362"/>
      <c r="M899" s="362"/>
      <c r="N899" s="362"/>
      <c r="O899" s="362"/>
      <c r="P899" s="362"/>
    </row>
    <row r="900">
      <c r="A900" s="362"/>
      <c r="B900" s="362"/>
      <c r="C900" s="362"/>
      <c r="D900" s="362"/>
      <c r="E900" s="362"/>
      <c r="F900" s="362"/>
      <c r="G900" s="362"/>
      <c r="H900" s="362"/>
      <c r="I900" s="362"/>
      <c r="J900" s="362"/>
      <c r="K900" s="362"/>
      <c r="L900" s="362"/>
      <c r="M900" s="362"/>
      <c r="N900" s="362"/>
      <c r="O900" s="362"/>
      <c r="P900" s="362"/>
    </row>
    <row r="901">
      <c r="A901" s="362"/>
      <c r="B901" s="362"/>
      <c r="C901" s="362"/>
      <c r="D901" s="362"/>
      <c r="E901" s="362"/>
      <c r="F901" s="362"/>
      <c r="G901" s="362"/>
      <c r="H901" s="362"/>
      <c r="I901" s="362"/>
      <c r="J901" s="362"/>
      <c r="K901" s="362"/>
      <c r="L901" s="362"/>
      <c r="M901" s="362"/>
      <c r="N901" s="362"/>
      <c r="O901" s="362"/>
      <c r="P901" s="362"/>
    </row>
    <row r="902">
      <c r="A902" s="362"/>
      <c r="B902" s="362"/>
      <c r="C902" s="362"/>
      <c r="D902" s="362"/>
      <c r="E902" s="362"/>
      <c r="F902" s="362"/>
      <c r="G902" s="362"/>
      <c r="H902" s="362"/>
      <c r="I902" s="362"/>
      <c r="J902" s="362"/>
      <c r="K902" s="362"/>
      <c r="L902" s="362"/>
      <c r="M902" s="362"/>
      <c r="N902" s="362"/>
      <c r="O902" s="362"/>
      <c r="P902" s="362"/>
    </row>
    <row r="903">
      <c r="A903" s="362"/>
      <c r="B903" s="362"/>
      <c r="C903" s="362"/>
      <c r="D903" s="362"/>
      <c r="E903" s="362"/>
      <c r="F903" s="362"/>
      <c r="G903" s="362"/>
      <c r="H903" s="362"/>
      <c r="I903" s="362"/>
      <c r="J903" s="362"/>
      <c r="K903" s="362"/>
      <c r="L903" s="362"/>
      <c r="M903" s="362"/>
      <c r="N903" s="362"/>
      <c r="O903" s="362"/>
      <c r="P903" s="362"/>
    </row>
    <row r="904">
      <c r="A904" s="362"/>
      <c r="B904" s="362"/>
      <c r="C904" s="362"/>
      <c r="D904" s="362"/>
      <c r="E904" s="362"/>
      <c r="F904" s="362"/>
      <c r="G904" s="362"/>
      <c r="H904" s="362"/>
      <c r="I904" s="362"/>
      <c r="J904" s="362"/>
      <c r="K904" s="362"/>
      <c r="L904" s="362"/>
      <c r="M904" s="362"/>
      <c r="N904" s="362"/>
      <c r="O904" s="362"/>
      <c r="P904" s="362"/>
    </row>
    <row r="905">
      <c r="A905" s="362"/>
      <c r="B905" s="362"/>
      <c r="C905" s="362"/>
      <c r="D905" s="362"/>
      <c r="E905" s="362"/>
      <c r="F905" s="362"/>
      <c r="G905" s="362"/>
      <c r="H905" s="362"/>
      <c r="I905" s="362"/>
      <c r="J905" s="362"/>
      <c r="K905" s="362"/>
      <c r="L905" s="362"/>
      <c r="M905" s="362"/>
      <c r="N905" s="362"/>
      <c r="O905" s="362"/>
      <c r="P905" s="362"/>
    </row>
    <row r="906">
      <c r="A906" s="362"/>
      <c r="B906" s="362"/>
      <c r="C906" s="362"/>
      <c r="D906" s="362"/>
      <c r="E906" s="362"/>
      <c r="F906" s="362"/>
      <c r="G906" s="362"/>
      <c r="H906" s="362"/>
      <c r="I906" s="362"/>
      <c r="J906" s="362"/>
      <c r="K906" s="362"/>
      <c r="L906" s="362"/>
      <c r="M906" s="362"/>
      <c r="N906" s="362"/>
      <c r="O906" s="362"/>
      <c r="P906" s="362"/>
    </row>
    <row r="907">
      <c r="A907" s="362"/>
      <c r="B907" s="362"/>
      <c r="C907" s="362"/>
      <c r="D907" s="362"/>
      <c r="E907" s="362"/>
      <c r="F907" s="362"/>
      <c r="G907" s="362"/>
      <c r="H907" s="362"/>
      <c r="I907" s="362"/>
      <c r="J907" s="362"/>
      <c r="K907" s="362"/>
      <c r="L907" s="362"/>
      <c r="M907" s="362"/>
      <c r="N907" s="362"/>
      <c r="O907" s="362"/>
      <c r="P907" s="362"/>
    </row>
    <row r="908">
      <c r="A908" s="362"/>
      <c r="B908" s="362"/>
      <c r="C908" s="362"/>
      <c r="D908" s="362"/>
      <c r="E908" s="362"/>
      <c r="F908" s="362"/>
      <c r="G908" s="362"/>
      <c r="H908" s="362"/>
      <c r="I908" s="362"/>
      <c r="J908" s="362"/>
      <c r="K908" s="362"/>
      <c r="L908" s="362"/>
      <c r="M908" s="362"/>
      <c r="N908" s="362"/>
      <c r="O908" s="362"/>
      <c r="P908" s="362"/>
    </row>
    <row r="909">
      <c r="A909" s="362"/>
      <c r="B909" s="362"/>
      <c r="C909" s="362"/>
      <c r="D909" s="362"/>
      <c r="E909" s="362"/>
      <c r="F909" s="362"/>
      <c r="G909" s="362"/>
      <c r="H909" s="362"/>
      <c r="I909" s="362"/>
      <c r="J909" s="362"/>
      <c r="K909" s="362"/>
      <c r="L909" s="362"/>
      <c r="M909" s="362"/>
      <c r="N909" s="362"/>
      <c r="O909" s="362"/>
      <c r="P909" s="362"/>
    </row>
    <row r="910">
      <c r="A910" s="362"/>
      <c r="B910" s="362"/>
      <c r="C910" s="362"/>
      <c r="D910" s="362"/>
      <c r="E910" s="362"/>
      <c r="F910" s="362"/>
      <c r="G910" s="362"/>
      <c r="H910" s="362"/>
      <c r="I910" s="362"/>
      <c r="J910" s="362"/>
      <c r="K910" s="362"/>
      <c r="L910" s="362"/>
      <c r="M910" s="362"/>
      <c r="N910" s="362"/>
      <c r="O910" s="362"/>
      <c r="P910" s="362"/>
    </row>
    <row r="911">
      <c r="A911" s="362"/>
      <c r="B911" s="362"/>
      <c r="C911" s="362"/>
      <c r="D911" s="362"/>
      <c r="E911" s="362"/>
      <c r="F911" s="362"/>
      <c r="G911" s="362"/>
      <c r="H911" s="362"/>
      <c r="I911" s="362"/>
      <c r="J911" s="362"/>
      <c r="K911" s="362"/>
      <c r="L911" s="362"/>
      <c r="M911" s="362"/>
      <c r="N911" s="362"/>
      <c r="O911" s="362"/>
      <c r="P911" s="362"/>
    </row>
    <row r="912">
      <c r="A912" s="362"/>
      <c r="B912" s="362"/>
      <c r="C912" s="362"/>
      <c r="D912" s="362"/>
      <c r="E912" s="362"/>
      <c r="F912" s="362"/>
      <c r="G912" s="362"/>
      <c r="H912" s="362"/>
      <c r="I912" s="362"/>
      <c r="J912" s="362"/>
      <c r="K912" s="362"/>
      <c r="L912" s="362"/>
      <c r="M912" s="362"/>
      <c r="N912" s="362"/>
      <c r="O912" s="362"/>
      <c r="P912" s="362"/>
    </row>
    <row r="913">
      <c r="A913" s="362"/>
      <c r="B913" s="362"/>
      <c r="C913" s="362"/>
      <c r="D913" s="362"/>
      <c r="E913" s="362"/>
      <c r="F913" s="362"/>
      <c r="G913" s="362"/>
      <c r="H913" s="362"/>
      <c r="I913" s="362"/>
      <c r="J913" s="362"/>
      <c r="K913" s="362"/>
      <c r="L913" s="362"/>
      <c r="M913" s="362"/>
      <c r="N913" s="362"/>
      <c r="O913" s="362"/>
      <c r="P913" s="362"/>
    </row>
    <row r="914">
      <c r="A914" s="362"/>
      <c r="B914" s="362"/>
      <c r="C914" s="362"/>
      <c r="D914" s="362"/>
      <c r="E914" s="362"/>
      <c r="F914" s="362"/>
      <c r="G914" s="362"/>
      <c r="H914" s="362"/>
      <c r="I914" s="362"/>
      <c r="J914" s="362"/>
      <c r="K914" s="362"/>
      <c r="L914" s="362"/>
      <c r="M914" s="362"/>
      <c r="N914" s="362"/>
      <c r="O914" s="362"/>
      <c r="P914" s="362"/>
    </row>
    <row r="915">
      <c r="A915" s="362"/>
      <c r="B915" s="362"/>
      <c r="C915" s="362"/>
      <c r="D915" s="362"/>
      <c r="E915" s="362"/>
      <c r="F915" s="362"/>
      <c r="G915" s="362"/>
      <c r="H915" s="362"/>
      <c r="I915" s="362"/>
      <c r="J915" s="362"/>
      <c r="K915" s="362"/>
      <c r="L915" s="362"/>
      <c r="M915" s="362"/>
      <c r="N915" s="362"/>
      <c r="O915" s="362"/>
      <c r="P915" s="362"/>
    </row>
    <row r="916">
      <c r="A916" s="362"/>
      <c r="B916" s="362"/>
      <c r="C916" s="362"/>
      <c r="D916" s="362"/>
      <c r="E916" s="362"/>
      <c r="F916" s="362"/>
      <c r="G916" s="362"/>
      <c r="H916" s="362"/>
      <c r="I916" s="362"/>
      <c r="J916" s="362"/>
      <c r="K916" s="362"/>
      <c r="L916" s="362"/>
      <c r="M916" s="362"/>
      <c r="N916" s="362"/>
      <c r="O916" s="362"/>
      <c r="P916" s="362"/>
    </row>
    <row r="917">
      <c r="A917" s="362"/>
      <c r="B917" s="362"/>
      <c r="C917" s="362"/>
      <c r="D917" s="362"/>
      <c r="E917" s="362"/>
      <c r="F917" s="362"/>
      <c r="G917" s="362"/>
      <c r="H917" s="362"/>
      <c r="I917" s="362"/>
      <c r="J917" s="362"/>
      <c r="K917" s="362"/>
      <c r="L917" s="362"/>
      <c r="M917" s="362"/>
      <c r="N917" s="362"/>
      <c r="O917" s="362"/>
      <c r="P917" s="362"/>
    </row>
    <row r="918">
      <c r="A918" s="362"/>
      <c r="B918" s="362"/>
      <c r="C918" s="362"/>
      <c r="D918" s="362"/>
      <c r="E918" s="362"/>
      <c r="F918" s="362"/>
      <c r="G918" s="362"/>
      <c r="H918" s="362"/>
      <c r="I918" s="362"/>
      <c r="J918" s="362"/>
      <c r="K918" s="362"/>
      <c r="L918" s="362"/>
      <c r="M918" s="362"/>
      <c r="N918" s="362"/>
      <c r="O918" s="362"/>
      <c r="P918" s="362"/>
    </row>
    <row r="919">
      <c r="A919" s="362"/>
      <c r="B919" s="362"/>
      <c r="C919" s="362"/>
      <c r="D919" s="362"/>
      <c r="E919" s="362"/>
      <c r="F919" s="362"/>
      <c r="G919" s="362"/>
      <c r="H919" s="362"/>
      <c r="I919" s="362"/>
      <c r="J919" s="362"/>
      <c r="K919" s="362"/>
      <c r="L919" s="362"/>
      <c r="M919" s="362"/>
      <c r="N919" s="362"/>
      <c r="O919" s="362"/>
      <c r="P919" s="362"/>
    </row>
    <row r="920">
      <c r="A920" s="362"/>
      <c r="B920" s="362"/>
      <c r="C920" s="362"/>
      <c r="D920" s="362"/>
      <c r="E920" s="362"/>
      <c r="F920" s="362"/>
      <c r="G920" s="362"/>
      <c r="H920" s="362"/>
      <c r="I920" s="362"/>
      <c r="J920" s="362"/>
      <c r="K920" s="362"/>
      <c r="L920" s="362"/>
      <c r="M920" s="362"/>
      <c r="N920" s="362"/>
      <c r="O920" s="362"/>
      <c r="P920" s="362"/>
    </row>
    <row r="921">
      <c r="A921" s="362"/>
      <c r="B921" s="362"/>
      <c r="C921" s="362"/>
      <c r="D921" s="362"/>
      <c r="E921" s="362"/>
      <c r="F921" s="362"/>
      <c r="G921" s="362"/>
      <c r="H921" s="362"/>
      <c r="I921" s="362"/>
      <c r="J921" s="362"/>
      <c r="K921" s="362"/>
      <c r="L921" s="362"/>
      <c r="M921" s="362"/>
      <c r="N921" s="362"/>
      <c r="O921" s="362"/>
      <c r="P921" s="362"/>
    </row>
    <row r="922">
      <c r="A922" s="362"/>
      <c r="B922" s="362"/>
      <c r="C922" s="362"/>
      <c r="D922" s="362"/>
      <c r="E922" s="362"/>
      <c r="F922" s="362"/>
      <c r="G922" s="362"/>
      <c r="H922" s="362"/>
      <c r="I922" s="362"/>
      <c r="J922" s="362"/>
      <c r="K922" s="362"/>
      <c r="L922" s="362"/>
      <c r="M922" s="362"/>
      <c r="N922" s="362"/>
      <c r="O922" s="362"/>
      <c r="P922" s="362"/>
    </row>
    <row r="923">
      <c r="A923" s="362"/>
      <c r="B923" s="362"/>
      <c r="C923" s="362"/>
      <c r="D923" s="362"/>
      <c r="E923" s="362"/>
      <c r="F923" s="362"/>
      <c r="G923" s="362"/>
      <c r="H923" s="362"/>
      <c r="I923" s="362"/>
      <c r="J923" s="362"/>
      <c r="K923" s="362"/>
      <c r="L923" s="362"/>
      <c r="M923" s="362"/>
      <c r="N923" s="362"/>
      <c r="O923" s="362"/>
      <c r="P923" s="362"/>
    </row>
    <row r="924">
      <c r="A924" s="362"/>
      <c r="B924" s="362"/>
      <c r="C924" s="362"/>
      <c r="D924" s="362"/>
      <c r="E924" s="362"/>
      <c r="F924" s="362"/>
      <c r="G924" s="362"/>
      <c r="H924" s="362"/>
      <c r="I924" s="362"/>
      <c r="J924" s="362"/>
      <c r="K924" s="362"/>
      <c r="L924" s="362"/>
      <c r="M924" s="362"/>
      <c r="N924" s="362"/>
      <c r="O924" s="362"/>
      <c r="P924" s="362"/>
    </row>
    <row r="925">
      <c r="A925" s="362"/>
      <c r="B925" s="362"/>
      <c r="C925" s="362"/>
      <c r="D925" s="362"/>
      <c r="E925" s="362"/>
      <c r="F925" s="362"/>
      <c r="G925" s="362"/>
      <c r="H925" s="362"/>
      <c r="I925" s="362"/>
      <c r="J925" s="362"/>
      <c r="K925" s="362"/>
      <c r="L925" s="362"/>
      <c r="M925" s="362"/>
      <c r="N925" s="362"/>
      <c r="O925" s="362"/>
      <c r="P925" s="362"/>
    </row>
    <row r="926">
      <c r="A926" s="362"/>
      <c r="B926" s="362"/>
      <c r="C926" s="362"/>
      <c r="D926" s="362"/>
      <c r="E926" s="362"/>
      <c r="F926" s="362"/>
      <c r="G926" s="362"/>
      <c r="H926" s="362"/>
      <c r="I926" s="362"/>
      <c r="J926" s="362"/>
      <c r="K926" s="362"/>
      <c r="L926" s="362"/>
      <c r="M926" s="362"/>
      <c r="N926" s="362"/>
      <c r="O926" s="362"/>
      <c r="P926" s="362"/>
    </row>
    <row r="927">
      <c r="A927" s="362"/>
      <c r="B927" s="362"/>
      <c r="C927" s="362"/>
      <c r="D927" s="362"/>
      <c r="E927" s="362"/>
      <c r="F927" s="362"/>
      <c r="G927" s="362"/>
      <c r="H927" s="362"/>
      <c r="I927" s="362"/>
      <c r="J927" s="362"/>
      <c r="K927" s="362"/>
      <c r="L927" s="362"/>
      <c r="M927" s="362"/>
      <c r="N927" s="362"/>
      <c r="O927" s="362"/>
      <c r="P927" s="362"/>
    </row>
    <row r="928">
      <c r="A928" s="362"/>
      <c r="B928" s="362"/>
      <c r="C928" s="362"/>
      <c r="D928" s="362"/>
      <c r="E928" s="362"/>
      <c r="F928" s="362"/>
      <c r="G928" s="362"/>
      <c r="H928" s="362"/>
      <c r="I928" s="362"/>
      <c r="J928" s="362"/>
      <c r="K928" s="362"/>
      <c r="L928" s="362"/>
      <c r="M928" s="362"/>
      <c r="N928" s="362"/>
      <c r="O928" s="362"/>
      <c r="P928" s="362"/>
    </row>
    <row r="929">
      <c r="A929" s="362"/>
      <c r="B929" s="362"/>
      <c r="C929" s="362"/>
      <c r="D929" s="362"/>
      <c r="E929" s="362"/>
      <c r="F929" s="362"/>
      <c r="G929" s="362"/>
      <c r="H929" s="362"/>
      <c r="I929" s="362"/>
      <c r="J929" s="362"/>
      <c r="K929" s="362"/>
      <c r="L929" s="362"/>
      <c r="M929" s="362"/>
      <c r="N929" s="362"/>
      <c r="O929" s="362"/>
      <c r="P929" s="362"/>
    </row>
    <row r="930">
      <c r="A930" s="362"/>
      <c r="B930" s="362"/>
      <c r="C930" s="362"/>
      <c r="D930" s="362"/>
      <c r="E930" s="362"/>
      <c r="F930" s="362"/>
      <c r="G930" s="362"/>
      <c r="H930" s="362"/>
      <c r="I930" s="362"/>
      <c r="J930" s="362"/>
      <c r="K930" s="362"/>
      <c r="L930" s="362"/>
      <c r="M930" s="362"/>
      <c r="N930" s="362"/>
      <c r="O930" s="362"/>
      <c r="P930" s="362"/>
    </row>
    <row r="931">
      <c r="A931" s="362"/>
      <c r="B931" s="362"/>
      <c r="C931" s="362"/>
      <c r="D931" s="362"/>
      <c r="E931" s="362"/>
      <c r="F931" s="362"/>
      <c r="G931" s="362"/>
      <c r="H931" s="362"/>
      <c r="I931" s="362"/>
      <c r="J931" s="362"/>
      <c r="K931" s="362"/>
      <c r="L931" s="362"/>
      <c r="M931" s="362"/>
      <c r="N931" s="362"/>
      <c r="O931" s="362"/>
      <c r="P931" s="362"/>
    </row>
    <row r="932">
      <c r="A932" s="362"/>
      <c r="B932" s="362"/>
      <c r="C932" s="362"/>
      <c r="D932" s="362"/>
      <c r="E932" s="362"/>
      <c r="F932" s="362"/>
      <c r="G932" s="362"/>
      <c r="H932" s="362"/>
      <c r="I932" s="362"/>
      <c r="J932" s="362"/>
      <c r="K932" s="362"/>
      <c r="L932" s="362"/>
      <c r="M932" s="362"/>
      <c r="N932" s="362"/>
      <c r="O932" s="362"/>
      <c r="P932" s="362"/>
    </row>
    <row r="933">
      <c r="A933" s="362"/>
      <c r="B933" s="362"/>
      <c r="C933" s="362"/>
      <c r="D933" s="362"/>
      <c r="E933" s="362"/>
      <c r="F933" s="362"/>
      <c r="G933" s="362"/>
      <c r="H933" s="362"/>
      <c r="I933" s="362"/>
      <c r="J933" s="362"/>
      <c r="K933" s="362"/>
      <c r="L933" s="362"/>
      <c r="M933" s="362"/>
      <c r="N933" s="362"/>
      <c r="O933" s="362"/>
      <c r="P933" s="362"/>
    </row>
    <row r="934">
      <c r="A934" s="362"/>
      <c r="B934" s="362"/>
      <c r="C934" s="362"/>
      <c r="D934" s="362"/>
      <c r="E934" s="362"/>
      <c r="F934" s="362"/>
      <c r="G934" s="362"/>
      <c r="H934" s="362"/>
      <c r="I934" s="362"/>
      <c r="J934" s="362"/>
      <c r="K934" s="362"/>
      <c r="L934" s="362"/>
      <c r="M934" s="362"/>
      <c r="N934" s="362"/>
      <c r="O934" s="362"/>
      <c r="P934" s="362"/>
    </row>
    <row r="935">
      <c r="A935" s="362"/>
      <c r="B935" s="362"/>
      <c r="C935" s="362"/>
      <c r="D935" s="362"/>
      <c r="E935" s="362"/>
      <c r="F935" s="362"/>
      <c r="G935" s="362"/>
      <c r="H935" s="362"/>
      <c r="I935" s="362"/>
      <c r="J935" s="362"/>
      <c r="K935" s="362"/>
      <c r="L935" s="362"/>
      <c r="M935" s="362"/>
      <c r="N935" s="362"/>
      <c r="O935" s="362"/>
      <c r="P935" s="362"/>
    </row>
    <row r="936">
      <c r="A936" s="362"/>
      <c r="B936" s="362"/>
      <c r="C936" s="362"/>
      <c r="D936" s="362"/>
      <c r="E936" s="362"/>
      <c r="F936" s="362"/>
      <c r="G936" s="362"/>
      <c r="H936" s="362"/>
      <c r="I936" s="362"/>
      <c r="J936" s="362"/>
      <c r="K936" s="362"/>
      <c r="L936" s="362"/>
      <c r="M936" s="362"/>
      <c r="N936" s="362"/>
      <c r="O936" s="362"/>
      <c r="P936" s="362"/>
    </row>
    <row r="937">
      <c r="A937" s="362"/>
      <c r="B937" s="362"/>
      <c r="C937" s="362"/>
      <c r="D937" s="362"/>
      <c r="E937" s="362"/>
      <c r="F937" s="362"/>
      <c r="G937" s="362"/>
      <c r="H937" s="362"/>
      <c r="I937" s="362"/>
      <c r="J937" s="362"/>
      <c r="K937" s="362"/>
      <c r="L937" s="362"/>
      <c r="M937" s="362"/>
      <c r="N937" s="362"/>
      <c r="O937" s="362"/>
      <c r="P937" s="362"/>
    </row>
    <row r="938">
      <c r="A938" s="362"/>
      <c r="B938" s="362"/>
      <c r="C938" s="362"/>
      <c r="D938" s="362"/>
      <c r="E938" s="362"/>
      <c r="F938" s="362"/>
      <c r="G938" s="362"/>
      <c r="H938" s="362"/>
      <c r="I938" s="362"/>
      <c r="J938" s="362"/>
      <c r="K938" s="362"/>
      <c r="L938" s="362"/>
      <c r="M938" s="362"/>
      <c r="N938" s="362"/>
      <c r="O938" s="362"/>
      <c r="P938" s="362"/>
    </row>
    <row r="939">
      <c r="A939" s="362"/>
      <c r="B939" s="362"/>
      <c r="C939" s="362"/>
      <c r="D939" s="362"/>
      <c r="E939" s="362"/>
      <c r="F939" s="362"/>
      <c r="G939" s="362"/>
      <c r="H939" s="362"/>
      <c r="I939" s="362"/>
      <c r="J939" s="362"/>
      <c r="K939" s="362"/>
      <c r="L939" s="362"/>
      <c r="M939" s="362"/>
      <c r="N939" s="362"/>
      <c r="O939" s="362"/>
      <c r="P939" s="362"/>
    </row>
    <row r="940">
      <c r="A940" s="362"/>
      <c r="B940" s="362"/>
      <c r="C940" s="362"/>
      <c r="D940" s="362"/>
      <c r="E940" s="362"/>
      <c r="F940" s="362"/>
      <c r="G940" s="362"/>
      <c r="H940" s="362"/>
      <c r="I940" s="362"/>
      <c r="J940" s="362"/>
      <c r="K940" s="362"/>
      <c r="L940" s="362"/>
      <c r="M940" s="362"/>
      <c r="N940" s="362"/>
      <c r="O940" s="362"/>
      <c r="P940" s="362"/>
    </row>
    <row r="941">
      <c r="A941" s="362"/>
      <c r="B941" s="362"/>
      <c r="C941" s="362"/>
      <c r="D941" s="362"/>
      <c r="E941" s="362"/>
      <c r="F941" s="362"/>
      <c r="G941" s="362"/>
      <c r="H941" s="362"/>
      <c r="I941" s="362"/>
      <c r="J941" s="362"/>
      <c r="K941" s="362"/>
      <c r="L941" s="362"/>
      <c r="M941" s="362"/>
      <c r="N941" s="362"/>
      <c r="O941" s="362"/>
      <c r="P941" s="362"/>
    </row>
    <row r="942">
      <c r="A942" s="362"/>
      <c r="B942" s="362"/>
      <c r="C942" s="362"/>
      <c r="D942" s="362"/>
      <c r="E942" s="362"/>
      <c r="F942" s="362"/>
      <c r="G942" s="362"/>
      <c r="H942" s="362"/>
      <c r="I942" s="362"/>
      <c r="J942" s="362"/>
      <c r="K942" s="362"/>
      <c r="L942" s="362"/>
      <c r="M942" s="362"/>
      <c r="N942" s="362"/>
      <c r="O942" s="362"/>
      <c r="P942" s="362"/>
    </row>
    <row r="943">
      <c r="A943" s="362"/>
      <c r="B943" s="362"/>
      <c r="C943" s="362"/>
      <c r="D943" s="362"/>
      <c r="E943" s="362"/>
      <c r="F943" s="362"/>
      <c r="G943" s="362"/>
      <c r="H943" s="362"/>
      <c r="I943" s="362"/>
      <c r="J943" s="362"/>
      <c r="K943" s="362"/>
      <c r="L943" s="362"/>
      <c r="M943" s="362"/>
      <c r="N943" s="362"/>
      <c r="O943" s="362"/>
      <c r="P943" s="362"/>
    </row>
    <row r="944">
      <c r="A944" s="362"/>
      <c r="B944" s="362"/>
      <c r="C944" s="362"/>
      <c r="D944" s="362"/>
      <c r="E944" s="362"/>
      <c r="F944" s="362"/>
      <c r="G944" s="362"/>
      <c r="H944" s="362"/>
      <c r="I944" s="362"/>
      <c r="J944" s="362"/>
      <c r="K944" s="362"/>
      <c r="L944" s="362"/>
      <c r="M944" s="362"/>
      <c r="N944" s="362"/>
      <c r="O944" s="362"/>
      <c r="P944" s="362"/>
    </row>
    <row r="945">
      <c r="A945" s="362"/>
      <c r="B945" s="362"/>
      <c r="C945" s="362"/>
      <c r="D945" s="362"/>
      <c r="E945" s="362"/>
      <c r="F945" s="362"/>
      <c r="G945" s="362"/>
      <c r="H945" s="362"/>
      <c r="I945" s="362"/>
      <c r="J945" s="362"/>
      <c r="K945" s="362"/>
      <c r="L945" s="362"/>
      <c r="M945" s="362"/>
      <c r="N945" s="362"/>
      <c r="O945" s="362"/>
      <c r="P945" s="362"/>
    </row>
    <row r="946">
      <c r="A946" s="362"/>
      <c r="B946" s="362"/>
      <c r="C946" s="362"/>
      <c r="D946" s="362"/>
      <c r="E946" s="362"/>
      <c r="F946" s="362"/>
      <c r="G946" s="362"/>
      <c r="H946" s="362"/>
      <c r="I946" s="362"/>
      <c r="J946" s="362"/>
      <c r="K946" s="362"/>
      <c r="L946" s="362"/>
      <c r="M946" s="362"/>
      <c r="N946" s="362"/>
      <c r="O946" s="362"/>
      <c r="P946" s="362"/>
    </row>
    <row r="947">
      <c r="A947" s="362"/>
      <c r="B947" s="362"/>
      <c r="C947" s="362"/>
      <c r="D947" s="362"/>
      <c r="E947" s="362"/>
      <c r="F947" s="362"/>
      <c r="G947" s="362"/>
      <c r="H947" s="362"/>
      <c r="I947" s="362"/>
      <c r="J947" s="362"/>
      <c r="K947" s="362"/>
      <c r="L947" s="362"/>
      <c r="M947" s="362"/>
      <c r="N947" s="362"/>
      <c r="O947" s="362"/>
      <c r="P947" s="362"/>
    </row>
    <row r="948">
      <c r="A948" s="362"/>
      <c r="B948" s="362"/>
      <c r="C948" s="362"/>
      <c r="D948" s="362"/>
      <c r="E948" s="362"/>
      <c r="F948" s="362"/>
      <c r="G948" s="362"/>
      <c r="H948" s="362"/>
      <c r="I948" s="362"/>
      <c r="J948" s="362"/>
      <c r="K948" s="362"/>
      <c r="L948" s="362"/>
      <c r="M948" s="362"/>
      <c r="N948" s="362"/>
      <c r="O948" s="362"/>
      <c r="P948" s="362"/>
    </row>
    <row r="949">
      <c r="A949" s="362"/>
      <c r="B949" s="362"/>
      <c r="C949" s="362"/>
      <c r="D949" s="362"/>
      <c r="E949" s="362"/>
      <c r="F949" s="362"/>
      <c r="G949" s="362"/>
      <c r="H949" s="362"/>
      <c r="I949" s="362"/>
      <c r="J949" s="362"/>
      <c r="K949" s="362"/>
      <c r="L949" s="362"/>
      <c r="M949" s="362"/>
      <c r="N949" s="362"/>
      <c r="O949" s="362"/>
      <c r="P949" s="362"/>
    </row>
    <row r="950">
      <c r="A950" s="362"/>
      <c r="B950" s="362"/>
      <c r="C950" s="362"/>
      <c r="D950" s="362"/>
      <c r="E950" s="362"/>
      <c r="F950" s="362"/>
      <c r="G950" s="362"/>
      <c r="H950" s="362"/>
      <c r="I950" s="362"/>
      <c r="J950" s="362"/>
      <c r="K950" s="362"/>
      <c r="L950" s="362"/>
      <c r="M950" s="362"/>
      <c r="N950" s="362"/>
      <c r="O950" s="362"/>
      <c r="P950" s="362"/>
    </row>
    <row r="951">
      <c r="A951" s="362"/>
      <c r="B951" s="362"/>
      <c r="C951" s="362"/>
      <c r="D951" s="362"/>
      <c r="E951" s="362"/>
      <c r="F951" s="362"/>
      <c r="G951" s="362"/>
      <c r="H951" s="362"/>
      <c r="I951" s="362"/>
      <c r="J951" s="362"/>
      <c r="K951" s="362"/>
      <c r="L951" s="362"/>
      <c r="M951" s="362"/>
      <c r="N951" s="362"/>
      <c r="O951" s="362"/>
      <c r="P951" s="362"/>
    </row>
    <row r="952">
      <c r="A952" s="362"/>
      <c r="B952" s="362"/>
      <c r="C952" s="362"/>
      <c r="D952" s="362"/>
      <c r="E952" s="362"/>
      <c r="F952" s="362"/>
      <c r="G952" s="362"/>
      <c r="H952" s="362"/>
      <c r="I952" s="362"/>
      <c r="J952" s="362"/>
      <c r="K952" s="362"/>
      <c r="L952" s="362"/>
      <c r="M952" s="362"/>
      <c r="N952" s="362"/>
      <c r="O952" s="362"/>
      <c r="P952" s="362"/>
    </row>
    <row r="953">
      <c r="A953" s="362"/>
      <c r="B953" s="362"/>
      <c r="C953" s="362"/>
      <c r="D953" s="362"/>
      <c r="E953" s="362"/>
      <c r="F953" s="362"/>
      <c r="G953" s="362"/>
      <c r="H953" s="362"/>
      <c r="I953" s="362"/>
      <c r="J953" s="362"/>
      <c r="K953" s="362"/>
      <c r="L953" s="362"/>
      <c r="M953" s="362"/>
      <c r="N953" s="362"/>
      <c r="O953" s="362"/>
      <c r="P953" s="362"/>
    </row>
    <row r="954">
      <c r="A954" s="362"/>
      <c r="B954" s="362"/>
      <c r="C954" s="362"/>
      <c r="D954" s="362"/>
      <c r="E954" s="362"/>
      <c r="F954" s="362"/>
      <c r="G954" s="362"/>
      <c r="H954" s="362"/>
      <c r="I954" s="362"/>
      <c r="J954" s="362"/>
      <c r="K954" s="362"/>
      <c r="L954" s="362"/>
      <c r="M954" s="362"/>
      <c r="N954" s="362"/>
      <c r="O954" s="362"/>
      <c r="P954" s="362"/>
    </row>
    <row r="955">
      <c r="A955" s="362"/>
      <c r="B955" s="362"/>
      <c r="C955" s="362"/>
      <c r="D955" s="362"/>
      <c r="E955" s="362"/>
      <c r="F955" s="362"/>
      <c r="G955" s="362"/>
      <c r="H955" s="362"/>
      <c r="I955" s="362"/>
      <c r="J955" s="362"/>
      <c r="K955" s="362"/>
      <c r="L955" s="362"/>
      <c r="M955" s="362"/>
      <c r="N955" s="362"/>
      <c r="O955" s="362"/>
      <c r="P955" s="362"/>
    </row>
    <row r="956">
      <c r="A956" s="362"/>
      <c r="B956" s="362"/>
      <c r="C956" s="362"/>
      <c r="D956" s="362"/>
      <c r="E956" s="362"/>
      <c r="F956" s="362"/>
      <c r="G956" s="362"/>
      <c r="H956" s="362"/>
      <c r="I956" s="362"/>
      <c r="J956" s="362"/>
      <c r="K956" s="362"/>
      <c r="L956" s="362"/>
      <c r="M956" s="362"/>
      <c r="N956" s="362"/>
      <c r="O956" s="362"/>
      <c r="P956" s="362"/>
    </row>
    <row r="957">
      <c r="A957" s="362"/>
      <c r="B957" s="362"/>
      <c r="C957" s="362"/>
      <c r="D957" s="362"/>
      <c r="E957" s="362"/>
      <c r="F957" s="362"/>
      <c r="G957" s="362"/>
      <c r="H957" s="362"/>
      <c r="I957" s="362"/>
      <c r="J957" s="362"/>
      <c r="K957" s="362"/>
      <c r="L957" s="362"/>
      <c r="M957" s="362"/>
      <c r="N957" s="362"/>
      <c r="O957" s="362"/>
      <c r="P957" s="362"/>
    </row>
    <row r="958">
      <c r="A958" s="362"/>
      <c r="B958" s="362"/>
      <c r="C958" s="362"/>
      <c r="D958" s="362"/>
      <c r="E958" s="362"/>
      <c r="F958" s="362"/>
      <c r="G958" s="362"/>
      <c r="H958" s="362"/>
      <c r="I958" s="362"/>
      <c r="J958" s="362"/>
      <c r="K958" s="362"/>
      <c r="L958" s="362"/>
      <c r="M958" s="362"/>
      <c r="N958" s="362"/>
      <c r="O958" s="362"/>
      <c r="P958" s="362"/>
    </row>
    <row r="959">
      <c r="A959" s="362"/>
      <c r="B959" s="362"/>
      <c r="C959" s="362"/>
      <c r="D959" s="362"/>
      <c r="E959" s="362"/>
      <c r="F959" s="362"/>
      <c r="G959" s="362"/>
      <c r="H959" s="362"/>
      <c r="I959" s="362"/>
      <c r="J959" s="362"/>
      <c r="K959" s="362"/>
      <c r="L959" s="362"/>
      <c r="M959" s="362"/>
      <c r="N959" s="362"/>
      <c r="O959" s="362"/>
      <c r="P959" s="362"/>
    </row>
    <row r="960">
      <c r="A960" s="362"/>
      <c r="B960" s="362"/>
      <c r="C960" s="362"/>
      <c r="D960" s="362"/>
      <c r="E960" s="362"/>
      <c r="F960" s="362"/>
      <c r="G960" s="362"/>
      <c r="H960" s="362"/>
      <c r="I960" s="362"/>
      <c r="J960" s="362"/>
      <c r="K960" s="362"/>
      <c r="L960" s="362"/>
      <c r="M960" s="362"/>
      <c r="N960" s="362"/>
      <c r="O960" s="362"/>
      <c r="P960" s="362"/>
    </row>
    <row r="961">
      <c r="A961" s="362"/>
      <c r="B961" s="362"/>
      <c r="C961" s="362"/>
      <c r="D961" s="362"/>
      <c r="E961" s="362"/>
      <c r="F961" s="362"/>
      <c r="G961" s="362"/>
      <c r="H961" s="362"/>
      <c r="I961" s="362"/>
      <c r="J961" s="362"/>
      <c r="K961" s="362"/>
      <c r="L961" s="362"/>
      <c r="M961" s="362"/>
      <c r="N961" s="362"/>
      <c r="O961" s="362"/>
      <c r="P961" s="362"/>
    </row>
    <row r="962">
      <c r="A962" s="362"/>
      <c r="B962" s="362"/>
      <c r="C962" s="362"/>
      <c r="D962" s="362"/>
      <c r="E962" s="362"/>
      <c r="F962" s="362"/>
      <c r="G962" s="362"/>
      <c r="H962" s="362"/>
      <c r="I962" s="362"/>
      <c r="J962" s="362"/>
      <c r="K962" s="362"/>
      <c r="L962" s="362"/>
      <c r="M962" s="362"/>
      <c r="N962" s="362"/>
      <c r="O962" s="362"/>
      <c r="P962" s="362"/>
    </row>
    <row r="963">
      <c r="A963" s="362"/>
      <c r="B963" s="362"/>
      <c r="C963" s="362"/>
      <c r="D963" s="362"/>
      <c r="E963" s="362"/>
      <c r="F963" s="362"/>
      <c r="G963" s="362"/>
      <c r="H963" s="362"/>
      <c r="I963" s="362"/>
      <c r="J963" s="362"/>
      <c r="K963" s="362"/>
      <c r="L963" s="362"/>
      <c r="M963" s="362"/>
      <c r="N963" s="362"/>
      <c r="O963" s="362"/>
      <c r="P963" s="362"/>
    </row>
    <row r="964">
      <c r="A964" s="362"/>
      <c r="B964" s="362"/>
      <c r="C964" s="362"/>
      <c r="D964" s="362"/>
      <c r="E964" s="362"/>
      <c r="F964" s="362"/>
      <c r="G964" s="362"/>
      <c r="H964" s="362"/>
      <c r="I964" s="362"/>
      <c r="J964" s="362"/>
      <c r="K964" s="362"/>
      <c r="L964" s="362"/>
      <c r="M964" s="362"/>
      <c r="N964" s="362"/>
      <c r="O964" s="362"/>
      <c r="P964" s="362"/>
    </row>
    <row r="965">
      <c r="A965" s="362"/>
      <c r="B965" s="362"/>
      <c r="C965" s="362"/>
      <c r="D965" s="362"/>
      <c r="E965" s="362"/>
      <c r="F965" s="362"/>
      <c r="G965" s="362"/>
      <c r="H965" s="362"/>
      <c r="I965" s="362"/>
      <c r="J965" s="362"/>
      <c r="K965" s="362"/>
      <c r="L965" s="362"/>
      <c r="M965" s="362"/>
      <c r="N965" s="362"/>
      <c r="O965" s="362"/>
      <c r="P965" s="362"/>
    </row>
    <row r="966">
      <c r="A966" s="362"/>
      <c r="B966" s="362"/>
      <c r="C966" s="362"/>
      <c r="D966" s="362"/>
      <c r="E966" s="362"/>
      <c r="F966" s="362"/>
      <c r="G966" s="362"/>
      <c r="H966" s="362"/>
      <c r="I966" s="362"/>
      <c r="J966" s="362"/>
      <c r="K966" s="362"/>
      <c r="L966" s="362"/>
      <c r="M966" s="362"/>
      <c r="N966" s="362"/>
      <c r="O966" s="362"/>
      <c r="P966" s="362"/>
    </row>
    <row r="967">
      <c r="A967" s="362"/>
      <c r="B967" s="362"/>
      <c r="C967" s="362"/>
      <c r="D967" s="362"/>
      <c r="E967" s="362"/>
      <c r="F967" s="362"/>
      <c r="G967" s="362"/>
      <c r="H967" s="362"/>
      <c r="I967" s="362"/>
      <c r="J967" s="362"/>
      <c r="K967" s="362"/>
      <c r="L967" s="362"/>
      <c r="M967" s="362"/>
      <c r="N967" s="362"/>
      <c r="O967" s="362"/>
      <c r="P967" s="362"/>
    </row>
    <row r="968">
      <c r="A968" s="362"/>
      <c r="B968" s="362"/>
      <c r="C968" s="362"/>
      <c r="D968" s="362"/>
      <c r="E968" s="362"/>
      <c r="F968" s="362"/>
      <c r="G968" s="362"/>
      <c r="H968" s="362"/>
      <c r="I968" s="362"/>
      <c r="J968" s="362"/>
      <c r="K968" s="362"/>
      <c r="L968" s="362"/>
      <c r="M968" s="362"/>
      <c r="N968" s="362"/>
      <c r="O968" s="362"/>
      <c r="P968" s="362"/>
    </row>
    <row r="969">
      <c r="A969" s="362"/>
      <c r="B969" s="362"/>
      <c r="C969" s="362"/>
      <c r="D969" s="362"/>
      <c r="E969" s="362"/>
      <c r="F969" s="362"/>
      <c r="G969" s="362"/>
      <c r="H969" s="362"/>
      <c r="I969" s="362"/>
      <c r="J969" s="362"/>
      <c r="K969" s="362"/>
      <c r="L969" s="362"/>
      <c r="M969" s="362"/>
      <c r="N969" s="362"/>
      <c r="O969" s="362"/>
      <c r="P969" s="362"/>
    </row>
    <row r="970">
      <c r="A970" s="362"/>
      <c r="B970" s="362"/>
      <c r="C970" s="362"/>
      <c r="D970" s="362"/>
      <c r="E970" s="362"/>
      <c r="F970" s="362"/>
      <c r="G970" s="362"/>
      <c r="H970" s="362"/>
      <c r="I970" s="362"/>
      <c r="J970" s="362"/>
      <c r="K970" s="362"/>
      <c r="L970" s="362"/>
      <c r="M970" s="362"/>
      <c r="N970" s="362"/>
      <c r="O970" s="362"/>
      <c r="P970" s="362"/>
    </row>
    <row r="971">
      <c r="A971" s="362"/>
      <c r="B971" s="362"/>
      <c r="C971" s="362"/>
      <c r="D971" s="362"/>
      <c r="E971" s="362"/>
      <c r="F971" s="362"/>
      <c r="G971" s="362"/>
      <c r="H971" s="362"/>
      <c r="I971" s="362"/>
      <c r="J971" s="362"/>
      <c r="K971" s="362"/>
      <c r="L971" s="362"/>
      <c r="M971" s="362"/>
      <c r="N971" s="362"/>
      <c r="O971" s="362"/>
      <c r="P971" s="362"/>
    </row>
    <row r="972">
      <c r="A972" s="362"/>
      <c r="B972" s="362"/>
      <c r="C972" s="362"/>
      <c r="D972" s="362"/>
      <c r="E972" s="362"/>
      <c r="F972" s="362"/>
      <c r="G972" s="362"/>
      <c r="H972" s="362"/>
      <c r="I972" s="362"/>
      <c r="J972" s="362"/>
      <c r="K972" s="362"/>
      <c r="L972" s="362"/>
      <c r="M972" s="362"/>
      <c r="N972" s="362"/>
      <c r="O972" s="362"/>
      <c r="P972" s="362"/>
    </row>
    <row r="973">
      <c r="A973" s="362"/>
      <c r="B973" s="362"/>
      <c r="C973" s="362"/>
      <c r="D973" s="362"/>
      <c r="E973" s="362"/>
      <c r="F973" s="362"/>
      <c r="G973" s="362"/>
      <c r="H973" s="362"/>
      <c r="I973" s="362"/>
      <c r="J973" s="362"/>
      <c r="K973" s="362"/>
      <c r="L973" s="362"/>
      <c r="M973" s="362"/>
      <c r="N973" s="362"/>
      <c r="O973" s="362"/>
      <c r="P973" s="362"/>
    </row>
    <row r="974">
      <c r="A974" s="362"/>
      <c r="B974" s="362"/>
      <c r="C974" s="362"/>
      <c r="D974" s="362"/>
      <c r="E974" s="362"/>
      <c r="F974" s="362"/>
      <c r="G974" s="362"/>
      <c r="H974" s="362"/>
      <c r="I974" s="362"/>
      <c r="J974" s="362"/>
      <c r="K974" s="362"/>
      <c r="L974" s="362"/>
      <c r="M974" s="362"/>
      <c r="N974" s="362"/>
      <c r="O974" s="362"/>
      <c r="P974" s="362"/>
    </row>
    <row r="975">
      <c r="A975" s="362"/>
      <c r="B975" s="362"/>
      <c r="C975" s="362"/>
      <c r="D975" s="362"/>
      <c r="E975" s="362"/>
      <c r="F975" s="362"/>
      <c r="G975" s="362"/>
      <c r="H975" s="362"/>
      <c r="I975" s="362"/>
      <c r="J975" s="362"/>
      <c r="K975" s="362"/>
      <c r="L975" s="362"/>
      <c r="M975" s="362"/>
      <c r="N975" s="362"/>
      <c r="O975" s="362"/>
      <c r="P975" s="362"/>
    </row>
    <row r="976">
      <c r="A976" s="362"/>
      <c r="B976" s="362"/>
      <c r="C976" s="362"/>
      <c r="D976" s="362"/>
      <c r="E976" s="362"/>
      <c r="F976" s="362"/>
      <c r="G976" s="362"/>
      <c r="H976" s="362"/>
      <c r="I976" s="362"/>
      <c r="J976" s="362"/>
      <c r="K976" s="362"/>
      <c r="L976" s="362"/>
      <c r="M976" s="362"/>
      <c r="N976" s="362"/>
      <c r="O976" s="362"/>
      <c r="P976" s="362"/>
    </row>
    <row r="977">
      <c r="A977" s="362"/>
      <c r="B977" s="362"/>
      <c r="C977" s="362"/>
      <c r="D977" s="362"/>
      <c r="E977" s="362"/>
      <c r="F977" s="362"/>
      <c r="G977" s="362"/>
      <c r="H977" s="362"/>
      <c r="I977" s="362"/>
      <c r="J977" s="362"/>
      <c r="K977" s="362"/>
      <c r="L977" s="362"/>
      <c r="M977" s="362"/>
      <c r="N977" s="362"/>
      <c r="O977" s="362"/>
      <c r="P977" s="362"/>
    </row>
    <row r="978">
      <c r="A978" s="362"/>
      <c r="B978" s="362"/>
      <c r="C978" s="362"/>
      <c r="D978" s="362"/>
      <c r="E978" s="362"/>
      <c r="F978" s="362"/>
      <c r="G978" s="362"/>
      <c r="H978" s="362"/>
      <c r="I978" s="362"/>
      <c r="J978" s="362"/>
      <c r="K978" s="362"/>
      <c r="L978" s="362"/>
      <c r="M978" s="362"/>
      <c r="N978" s="362"/>
      <c r="O978" s="362"/>
      <c r="P978" s="362"/>
    </row>
    <row r="979">
      <c r="A979" s="362"/>
      <c r="B979" s="362"/>
      <c r="C979" s="362"/>
      <c r="D979" s="362"/>
      <c r="E979" s="362"/>
      <c r="F979" s="362"/>
      <c r="G979" s="362"/>
      <c r="H979" s="362"/>
      <c r="I979" s="362"/>
      <c r="J979" s="362"/>
      <c r="K979" s="362"/>
      <c r="L979" s="362"/>
      <c r="M979" s="362"/>
      <c r="N979" s="362"/>
      <c r="O979" s="362"/>
      <c r="P979" s="362"/>
    </row>
    <row r="980">
      <c r="A980" s="362"/>
      <c r="B980" s="362"/>
      <c r="C980" s="362"/>
      <c r="D980" s="362"/>
      <c r="E980" s="362"/>
      <c r="F980" s="362"/>
      <c r="G980" s="362"/>
      <c r="H980" s="362"/>
      <c r="I980" s="362"/>
      <c r="J980" s="362"/>
      <c r="K980" s="362"/>
      <c r="L980" s="362"/>
      <c r="M980" s="362"/>
      <c r="N980" s="362"/>
      <c r="O980" s="362"/>
      <c r="P980" s="362"/>
    </row>
    <row r="981">
      <c r="A981" s="362"/>
      <c r="B981" s="362"/>
      <c r="C981" s="362"/>
      <c r="D981" s="362"/>
      <c r="E981" s="362"/>
      <c r="F981" s="362"/>
      <c r="G981" s="362"/>
      <c r="H981" s="362"/>
      <c r="I981" s="362"/>
      <c r="J981" s="362"/>
      <c r="K981" s="362"/>
      <c r="L981" s="362"/>
      <c r="M981" s="362"/>
      <c r="N981" s="362"/>
      <c r="O981" s="362"/>
      <c r="P981" s="362"/>
    </row>
    <row r="982">
      <c r="A982" s="362"/>
      <c r="B982" s="362"/>
      <c r="C982" s="362"/>
      <c r="D982" s="362"/>
      <c r="E982" s="362"/>
      <c r="F982" s="362"/>
      <c r="G982" s="362"/>
      <c r="H982" s="362"/>
      <c r="I982" s="362"/>
      <c r="J982" s="362"/>
      <c r="K982" s="362"/>
      <c r="L982" s="362"/>
      <c r="M982" s="362"/>
      <c r="N982" s="362"/>
      <c r="O982" s="362"/>
      <c r="P982" s="362"/>
    </row>
    <row r="983">
      <c r="A983" s="362"/>
      <c r="B983" s="362"/>
      <c r="C983" s="362"/>
      <c r="D983" s="362"/>
      <c r="E983" s="362"/>
      <c r="F983" s="362"/>
      <c r="G983" s="362"/>
      <c r="H983" s="362"/>
      <c r="I983" s="362"/>
      <c r="J983" s="362"/>
      <c r="K983" s="362"/>
      <c r="L983" s="362"/>
      <c r="M983" s="362"/>
      <c r="N983" s="362"/>
      <c r="O983" s="362"/>
      <c r="P983" s="362"/>
    </row>
    <row r="984">
      <c r="A984" s="362"/>
      <c r="B984" s="362"/>
      <c r="C984" s="362"/>
      <c r="D984" s="362"/>
      <c r="E984" s="362"/>
      <c r="F984" s="362"/>
      <c r="G984" s="362"/>
      <c r="H984" s="362"/>
      <c r="I984" s="362"/>
      <c r="J984" s="362"/>
      <c r="K984" s="362"/>
      <c r="L984" s="362"/>
      <c r="M984" s="362"/>
      <c r="N984" s="362"/>
      <c r="O984" s="362"/>
      <c r="P984" s="362"/>
    </row>
    <row r="985">
      <c r="A985" s="362"/>
      <c r="B985" s="362"/>
      <c r="C985" s="362"/>
      <c r="D985" s="362"/>
      <c r="E985" s="362"/>
      <c r="F985" s="362"/>
      <c r="G985" s="362"/>
      <c r="H985" s="362"/>
      <c r="I985" s="362"/>
      <c r="J985" s="362"/>
      <c r="K985" s="362"/>
      <c r="L985" s="362"/>
      <c r="M985" s="362"/>
      <c r="N985" s="362"/>
      <c r="O985" s="362"/>
      <c r="P985" s="362"/>
    </row>
    <row r="986">
      <c r="A986" s="362"/>
      <c r="B986" s="362"/>
      <c r="C986" s="362"/>
      <c r="D986" s="362"/>
      <c r="E986" s="362"/>
      <c r="F986" s="362"/>
      <c r="G986" s="362"/>
      <c r="H986" s="362"/>
      <c r="I986" s="362"/>
      <c r="J986" s="362"/>
      <c r="K986" s="362"/>
      <c r="L986" s="362"/>
      <c r="M986" s="362"/>
      <c r="N986" s="362"/>
      <c r="O986" s="362"/>
      <c r="P986" s="362"/>
    </row>
    <row r="987">
      <c r="A987" s="362"/>
      <c r="B987" s="362"/>
      <c r="C987" s="362"/>
      <c r="D987" s="362"/>
      <c r="E987" s="362"/>
      <c r="F987" s="362"/>
      <c r="G987" s="362"/>
      <c r="H987" s="362"/>
      <c r="I987" s="362"/>
      <c r="J987" s="362"/>
      <c r="K987" s="362"/>
      <c r="L987" s="362"/>
      <c r="M987" s="362"/>
      <c r="N987" s="362"/>
      <c r="O987" s="362"/>
      <c r="P987" s="362"/>
    </row>
    <row r="988">
      <c r="A988" s="362"/>
      <c r="B988" s="362"/>
      <c r="C988" s="362"/>
      <c r="D988" s="362"/>
      <c r="E988" s="362"/>
      <c r="F988" s="362"/>
      <c r="G988" s="362"/>
      <c r="H988" s="362"/>
      <c r="I988" s="362"/>
      <c r="J988" s="362"/>
      <c r="K988" s="362"/>
      <c r="L988" s="362"/>
      <c r="M988" s="362"/>
      <c r="N988" s="362"/>
      <c r="O988" s="362"/>
      <c r="P988" s="362"/>
    </row>
    <row r="989">
      <c r="A989" s="362"/>
      <c r="B989" s="362"/>
      <c r="C989" s="362"/>
      <c r="D989" s="362"/>
      <c r="E989" s="362"/>
      <c r="F989" s="362"/>
      <c r="G989" s="362"/>
      <c r="H989" s="362"/>
      <c r="I989" s="362"/>
      <c r="J989" s="362"/>
      <c r="K989" s="362"/>
      <c r="L989" s="362"/>
      <c r="M989" s="362"/>
      <c r="N989" s="362"/>
      <c r="O989" s="362"/>
      <c r="P989" s="362"/>
    </row>
    <row r="990">
      <c r="A990" s="362"/>
      <c r="B990" s="362"/>
      <c r="C990" s="362"/>
      <c r="D990" s="362"/>
      <c r="E990" s="362"/>
      <c r="F990" s="362"/>
      <c r="G990" s="362"/>
      <c r="H990" s="362"/>
      <c r="I990" s="362"/>
      <c r="J990" s="362"/>
      <c r="K990" s="362"/>
      <c r="L990" s="362"/>
      <c r="M990" s="362"/>
      <c r="N990" s="362"/>
      <c r="O990" s="362"/>
      <c r="P990" s="362"/>
    </row>
    <row r="991">
      <c r="A991" s="362"/>
      <c r="B991" s="362"/>
      <c r="C991" s="362"/>
      <c r="D991" s="362"/>
      <c r="E991" s="362"/>
      <c r="F991" s="362"/>
      <c r="G991" s="362"/>
      <c r="H991" s="362"/>
      <c r="I991" s="362"/>
      <c r="J991" s="362"/>
      <c r="K991" s="362"/>
      <c r="L991" s="362"/>
      <c r="M991" s="362"/>
      <c r="N991" s="362"/>
      <c r="O991" s="362"/>
      <c r="P991" s="362"/>
    </row>
    <row r="992">
      <c r="A992" s="362"/>
      <c r="B992" s="362"/>
      <c r="C992" s="362"/>
      <c r="D992" s="362"/>
      <c r="E992" s="362"/>
      <c r="F992" s="362"/>
      <c r="G992" s="362"/>
      <c r="H992" s="362"/>
      <c r="I992" s="362"/>
      <c r="J992" s="362"/>
      <c r="K992" s="362"/>
      <c r="L992" s="362"/>
      <c r="M992" s="362"/>
      <c r="N992" s="362"/>
      <c r="O992" s="362"/>
      <c r="P992" s="362"/>
    </row>
    <row r="993">
      <c r="A993" s="362"/>
      <c r="B993" s="362"/>
      <c r="C993" s="362"/>
      <c r="D993" s="362"/>
      <c r="E993" s="362"/>
      <c r="F993" s="362"/>
      <c r="G993" s="362"/>
      <c r="H993" s="362"/>
      <c r="I993" s="362"/>
      <c r="J993" s="362"/>
      <c r="K993" s="362"/>
      <c r="L993" s="362"/>
      <c r="M993" s="362"/>
      <c r="N993" s="362"/>
      <c r="O993" s="362"/>
      <c r="P993" s="362"/>
    </row>
    <row r="994">
      <c r="A994" s="362"/>
      <c r="B994" s="362"/>
      <c r="C994" s="362"/>
      <c r="D994" s="362"/>
      <c r="E994" s="362"/>
      <c r="F994" s="362"/>
      <c r="G994" s="362"/>
      <c r="H994" s="362"/>
      <c r="I994" s="362"/>
      <c r="J994" s="362"/>
      <c r="K994" s="362"/>
      <c r="L994" s="362"/>
      <c r="M994" s="362"/>
      <c r="N994" s="362"/>
      <c r="O994" s="362"/>
      <c r="P994" s="362"/>
    </row>
    <row r="995">
      <c r="A995" s="362"/>
      <c r="B995" s="362"/>
      <c r="C995" s="362"/>
      <c r="D995" s="362"/>
      <c r="E995" s="362"/>
      <c r="F995" s="362"/>
      <c r="G995" s="362"/>
      <c r="H995" s="362"/>
      <c r="I995" s="362"/>
      <c r="J995" s="362"/>
      <c r="K995" s="362"/>
      <c r="L995" s="362"/>
      <c r="M995" s="362"/>
      <c r="N995" s="362"/>
      <c r="O995" s="362"/>
      <c r="P995" s="362"/>
    </row>
    <row r="996">
      <c r="A996" s="362"/>
      <c r="B996" s="362"/>
      <c r="C996" s="362"/>
      <c r="D996" s="362"/>
      <c r="E996" s="362"/>
      <c r="F996" s="362"/>
      <c r="G996" s="362"/>
      <c r="H996" s="362"/>
      <c r="I996" s="362"/>
      <c r="J996" s="362"/>
      <c r="K996" s="362"/>
      <c r="L996" s="362"/>
      <c r="M996" s="362"/>
      <c r="N996" s="362"/>
      <c r="O996" s="362"/>
      <c r="P996" s="362"/>
    </row>
    <row r="997">
      <c r="A997" s="362"/>
      <c r="B997" s="362"/>
      <c r="C997" s="362"/>
      <c r="D997" s="362"/>
      <c r="E997" s="362"/>
      <c r="F997" s="362"/>
      <c r="G997" s="362"/>
      <c r="H997" s="362"/>
      <c r="I997" s="362"/>
      <c r="J997" s="362"/>
      <c r="K997" s="362"/>
      <c r="L997" s="362"/>
      <c r="M997" s="362"/>
      <c r="N997" s="362"/>
      <c r="O997" s="362"/>
      <c r="P997" s="362"/>
    </row>
    <row r="998">
      <c r="A998" s="362"/>
      <c r="B998" s="362"/>
      <c r="C998" s="362"/>
      <c r="D998" s="362"/>
      <c r="E998" s="362"/>
      <c r="F998" s="362"/>
      <c r="G998" s="362"/>
      <c r="H998" s="362"/>
      <c r="I998" s="362"/>
      <c r="J998" s="362"/>
      <c r="K998" s="362"/>
      <c r="L998" s="362"/>
      <c r="M998" s="362"/>
      <c r="N998" s="362"/>
      <c r="O998" s="362"/>
      <c r="P998" s="362"/>
    </row>
    <row r="999">
      <c r="A999" s="362"/>
      <c r="B999" s="362"/>
      <c r="C999" s="362"/>
      <c r="D999" s="362"/>
      <c r="E999" s="362"/>
      <c r="F999" s="362"/>
      <c r="G999" s="362"/>
      <c r="H999" s="362"/>
      <c r="I999" s="362"/>
      <c r="J999" s="362"/>
      <c r="K999" s="362"/>
      <c r="L999" s="362"/>
      <c r="M999" s="362"/>
      <c r="N999" s="362"/>
      <c r="O999" s="362"/>
      <c r="P999" s="362"/>
    </row>
    <row r="1000">
      <c r="A1000" s="362"/>
      <c r="B1000" s="362"/>
      <c r="C1000" s="362"/>
      <c r="D1000" s="362"/>
      <c r="E1000" s="362"/>
      <c r="F1000" s="362"/>
      <c r="G1000" s="362"/>
      <c r="H1000" s="362"/>
      <c r="I1000" s="362"/>
      <c r="J1000" s="362"/>
      <c r="K1000" s="362"/>
      <c r="L1000" s="362"/>
      <c r="M1000" s="362"/>
      <c r="N1000" s="362"/>
      <c r="O1000" s="362"/>
      <c r="P1000" s="362"/>
    </row>
    <row r="1001">
      <c r="A1001" s="362"/>
      <c r="B1001" s="362"/>
      <c r="C1001" s="362"/>
      <c r="D1001" s="362"/>
      <c r="E1001" s="362"/>
      <c r="F1001" s="362"/>
      <c r="G1001" s="362"/>
      <c r="H1001" s="362"/>
      <c r="I1001" s="362"/>
      <c r="J1001" s="362"/>
      <c r="K1001" s="362"/>
      <c r="L1001" s="362"/>
      <c r="M1001" s="362"/>
      <c r="N1001" s="362"/>
      <c r="O1001" s="362"/>
      <c r="P1001" s="362"/>
    </row>
    <row r="1002">
      <c r="A1002" s="362"/>
      <c r="B1002" s="362"/>
      <c r="C1002" s="362"/>
      <c r="D1002" s="362"/>
      <c r="E1002" s="362"/>
      <c r="F1002" s="362"/>
      <c r="G1002" s="362"/>
      <c r="H1002" s="362"/>
      <c r="I1002" s="362"/>
      <c r="J1002" s="362"/>
      <c r="K1002" s="362"/>
      <c r="L1002" s="362"/>
      <c r="M1002" s="362"/>
      <c r="N1002" s="362"/>
      <c r="O1002" s="362"/>
      <c r="P1002" s="362"/>
    </row>
    <row r="1003">
      <c r="A1003" s="362"/>
      <c r="B1003" s="362"/>
      <c r="C1003" s="362"/>
      <c r="D1003" s="362"/>
      <c r="E1003" s="362"/>
      <c r="F1003" s="362"/>
      <c r="G1003" s="362"/>
      <c r="H1003" s="362"/>
      <c r="I1003" s="362"/>
      <c r="J1003" s="362"/>
      <c r="K1003" s="362"/>
      <c r="L1003" s="362"/>
      <c r="M1003" s="362"/>
      <c r="N1003" s="362"/>
      <c r="O1003" s="362"/>
      <c r="P1003" s="362"/>
    </row>
    <row r="1004">
      <c r="A1004" s="362"/>
      <c r="B1004" s="362"/>
      <c r="C1004" s="362"/>
      <c r="D1004" s="362"/>
      <c r="E1004" s="362"/>
      <c r="F1004" s="362"/>
      <c r="G1004" s="362"/>
      <c r="H1004" s="362"/>
      <c r="I1004" s="362"/>
      <c r="J1004" s="362"/>
      <c r="K1004" s="362"/>
      <c r="L1004" s="362"/>
      <c r="M1004" s="362"/>
      <c r="N1004" s="362"/>
      <c r="O1004" s="362"/>
      <c r="P1004" s="362"/>
    </row>
    <row r="1005">
      <c r="A1005" s="362"/>
      <c r="B1005" s="362"/>
      <c r="C1005" s="362"/>
      <c r="D1005" s="362"/>
      <c r="E1005" s="362"/>
      <c r="F1005" s="362"/>
      <c r="G1005" s="362"/>
      <c r="H1005" s="362"/>
      <c r="I1005" s="362"/>
      <c r="J1005" s="362"/>
      <c r="K1005" s="362"/>
      <c r="L1005" s="362"/>
      <c r="M1005" s="362"/>
      <c r="N1005" s="362"/>
      <c r="O1005" s="362"/>
      <c r="P1005" s="362"/>
    </row>
    <row r="1006">
      <c r="A1006" s="362"/>
      <c r="B1006" s="362"/>
      <c r="C1006" s="362"/>
      <c r="D1006" s="362"/>
      <c r="E1006" s="362"/>
      <c r="F1006" s="362"/>
      <c r="G1006" s="362"/>
      <c r="H1006" s="362"/>
      <c r="I1006" s="362"/>
      <c r="J1006" s="362"/>
      <c r="K1006" s="362"/>
      <c r="L1006" s="362"/>
      <c r="M1006" s="362"/>
      <c r="N1006" s="362"/>
      <c r="O1006" s="362"/>
      <c r="P1006" s="362"/>
    </row>
    <row r="1007">
      <c r="A1007" s="362"/>
      <c r="B1007" s="362"/>
      <c r="C1007" s="362"/>
      <c r="D1007" s="362"/>
      <c r="E1007" s="362"/>
      <c r="F1007" s="362"/>
      <c r="G1007" s="362"/>
      <c r="H1007" s="362"/>
      <c r="I1007" s="362"/>
      <c r="J1007" s="362"/>
      <c r="K1007" s="362"/>
      <c r="L1007" s="362"/>
      <c r="M1007" s="362"/>
      <c r="N1007" s="362"/>
      <c r="O1007" s="362"/>
      <c r="P1007" s="362"/>
    </row>
    <row r="1008">
      <c r="A1008" s="362"/>
      <c r="B1008" s="362"/>
      <c r="C1008" s="362"/>
      <c r="D1008" s="362"/>
      <c r="E1008" s="362"/>
      <c r="F1008" s="362"/>
      <c r="G1008" s="362"/>
      <c r="H1008" s="362"/>
      <c r="I1008" s="362"/>
      <c r="J1008" s="362"/>
      <c r="K1008" s="362"/>
      <c r="L1008" s="362"/>
      <c r="M1008" s="362"/>
      <c r="N1008" s="362"/>
      <c r="O1008" s="362"/>
      <c r="P1008" s="362"/>
    </row>
    <row r="1009">
      <c r="A1009" s="362"/>
      <c r="B1009" s="362"/>
      <c r="C1009" s="362"/>
      <c r="D1009" s="362"/>
      <c r="E1009" s="362"/>
      <c r="F1009" s="362"/>
      <c r="G1009" s="362"/>
      <c r="H1009" s="362"/>
      <c r="I1009" s="362"/>
      <c r="J1009" s="362"/>
      <c r="K1009" s="362"/>
      <c r="L1009" s="362"/>
      <c r="M1009" s="362"/>
      <c r="N1009" s="362"/>
      <c r="O1009" s="362"/>
      <c r="P1009" s="362"/>
    </row>
    <row r="1010">
      <c r="A1010" s="362"/>
      <c r="B1010" s="362"/>
      <c r="C1010" s="362"/>
      <c r="D1010" s="362"/>
      <c r="E1010" s="362"/>
      <c r="F1010" s="362"/>
      <c r="G1010" s="362"/>
      <c r="H1010" s="362"/>
      <c r="I1010" s="362"/>
      <c r="J1010" s="362"/>
      <c r="K1010" s="362"/>
      <c r="L1010" s="362"/>
      <c r="M1010" s="362"/>
      <c r="N1010" s="362"/>
      <c r="O1010" s="362"/>
      <c r="P1010" s="362"/>
    </row>
    <row r="1011">
      <c r="A1011" s="362"/>
      <c r="B1011" s="362"/>
      <c r="C1011" s="362"/>
      <c r="D1011" s="362"/>
      <c r="E1011" s="362"/>
      <c r="F1011" s="362"/>
      <c r="G1011" s="362"/>
      <c r="H1011" s="362"/>
      <c r="I1011" s="362"/>
      <c r="J1011" s="362"/>
      <c r="K1011" s="362"/>
      <c r="L1011" s="362"/>
      <c r="M1011" s="362"/>
      <c r="N1011" s="362"/>
      <c r="O1011" s="362"/>
      <c r="P1011" s="362"/>
    </row>
    <row r="1012">
      <c r="A1012" s="362"/>
      <c r="B1012" s="362"/>
      <c r="C1012" s="362"/>
      <c r="D1012" s="362"/>
      <c r="E1012" s="362"/>
      <c r="F1012" s="362"/>
      <c r="G1012" s="362"/>
      <c r="H1012" s="362"/>
      <c r="I1012" s="362"/>
      <c r="J1012" s="362"/>
      <c r="K1012" s="362"/>
      <c r="L1012" s="362"/>
      <c r="M1012" s="362"/>
      <c r="N1012" s="362"/>
      <c r="O1012" s="362"/>
      <c r="P1012" s="362"/>
    </row>
    <row r="1013">
      <c r="A1013" s="362"/>
      <c r="B1013" s="362"/>
      <c r="C1013" s="362"/>
      <c r="D1013" s="362"/>
      <c r="E1013" s="362"/>
      <c r="F1013" s="362"/>
      <c r="G1013" s="362"/>
      <c r="H1013" s="362"/>
      <c r="I1013" s="362"/>
      <c r="J1013" s="362"/>
      <c r="K1013" s="362"/>
      <c r="L1013" s="362"/>
      <c r="M1013" s="362"/>
      <c r="N1013" s="362"/>
      <c r="O1013" s="362"/>
      <c r="P1013" s="362"/>
    </row>
    <row r="1014">
      <c r="A1014" s="362"/>
      <c r="B1014" s="362"/>
      <c r="C1014" s="362"/>
      <c r="D1014" s="362"/>
      <c r="E1014" s="362"/>
      <c r="F1014" s="362"/>
      <c r="G1014" s="362"/>
      <c r="H1014" s="362"/>
      <c r="I1014" s="362"/>
      <c r="J1014" s="362"/>
      <c r="K1014" s="362"/>
      <c r="L1014" s="362"/>
      <c r="M1014" s="362"/>
      <c r="N1014" s="362"/>
      <c r="O1014" s="362"/>
      <c r="P1014" s="362"/>
    </row>
    <row r="1015">
      <c r="A1015" s="362"/>
      <c r="B1015" s="362"/>
      <c r="C1015" s="362"/>
      <c r="D1015" s="362"/>
      <c r="E1015" s="362"/>
      <c r="F1015" s="362"/>
      <c r="G1015" s="362"/>
      <c r="H1015" s="362"/>
      <c r="I1015" s="362"/>
      <c r="J1015" s="362"/>
      <c r="K1015" s="362"/>
      <c r="L1015" s="362"/>
      <c r="M1015" s="362"/>
      <c r="N1015" s="362"/>
      <c r="O1015" s="362"/>
      <c r="P1015" s="362"/>
    </row>
    <row r="1016">
      <c r="A1016" s="362"/>
      <c r="B1016" s="362"/>
      <c r="C1016" s="362"/>
      <c r="D1016" s="362"/>
      <c r="E1016" s="362"/>
      <c r="F1016" s="362"/>
      <c r="G1016" s="362"/>
      <c r="H1016" s="362"/>
      <c r="I1016" s="362"/>
      <c r="J1016" s="362"/>
      <c r="K1016" s="362"/>
      <c r="L1016" s="362"/>
      <c r="M1016" s="362"/>
      <c r="N1016" s="362"/>
      <c r="O1016" s="362"/>
      <c r="P1016" s="362"/>
    </row>
    <row r="1017">
      <c r="A1017" s="362"/>
      <c r="B1017" s="362"/>
      <c r="C1017" s="362"/>
      <c r="D1017" s="362"/>
      <c r="E1017" s="362"/>
      <c r="F1017" s="362"/>
      <c r="G1017" s="362"/>
      <c r="H1017" s="362"/>
      <c r="I1017" s="362"/>
      <c r="J1017" s="362"/>
      <c r="K1017" s="362"/>
      <c r="L1017" s="362"/>
      <c r="M1017" s="362"/>
      <c r="N1017" s="362"/>
      <c r="O1017" s="362"/>
      <c r="P1017" s="362"/>
    </row>
    <row r="1018">
      <c r="A1018" s="362"/>
      <c r="B1018" s="362"/>
      <c r="C1018" s="362"/>
      <c r="D1018" s="362"/>
      <c r="E1018" s="362"/>
      <c r="F1018" s="362"/>
      <c r="G1018" s="362"/>
      <c r="H1018" s="362"/>
      <c r="I1018" s="362"/>
      <c r="J1018" s="362"/>
      <c r="K1018" s="362"/>
      <c r="L1018" s="362"/>
      <c r="M1018" s="362"/>
      <c r="N1018" s="362"/>
      <c r="O1018" s="362"/>
      <c r="P1018" s="362"/>
    </row>
    <row r="1019">
      <c r="A1019" s="362"/>
      <c r="B1019" s="362"/>
      <c r="C1019" s="362"/>
      <c r="D1019" s="362"/>
      <c r="E1019" s="362"/>
      <c r="F1019" s="362"/>
      <c r="G1019" s="362"/>
      <c r="H1019" s="362"/>
      <c r="I1019" s="362"/>
      <c r="J1019" s="362"/>
      <c r="K1019" s="362"/>
      <c r="L1019" s="362"/>
      <c r="M1019" s="362"/>
      <c r="N1019" s="362"/>
      <c r="O1019" s="362"/>
      <c r="P1019" s="362"/>
    </row>
    <row r="1020">
      <c r="A1020" s="362"/>
      <c r="B1020" s="362"/>
      <c r="C1020" s="362"/>
      <c r="D1020" s="362"/>
      <c r="E1020" s="362"/>
      <c r="F1020" s="362"/>
      <c r="G1020" s="362"/>
      <c r="H1020" s="362"/>
      <c r="I1020" s="362"/>
      <c r="J1020" s="362"/>
      <c r="K1020" s="362"/>
      <c r="L1020" s="362"/>
      <c r="M1020" s="362"/>
      <c r="N1020" s="362"/>
      <c r="O1020" s="362"/>
      <c r="P1020" s="362"/>
    </row>
    <row r="1021">
      <c r="A1021" s="362"/>
      <c r="B1021" s="362"/>
      <c r="C1021" s="362"/>
      <c r="D1021" s="362"/>
      <c r="E1021" s="362"/>
      <c r="F1021" s="362"/>
      <c r="G1021" s="362"/>
      <c r="H1021" s="362"/>
      <c r="I1021" s="362"/>
      <c r="J1021" s="362"/>
      <c r="K1021" s="362"/>
      <c r="L1021" s="362"/>
      <c r="M1021" s="362"/>
      <c r="N1021" s="362"/>
      <c r="O1021" s="362"/>
      <c r="P1021" s="362"/>
    </row>
    <row r="1022">
      <c r="A1022" s="362"/>
      <c r="B1022" s="362"/>
      <c r="C1022" s="362"/>
      <c r="D1022" s="362"/>
      <c r="E1022" s="362"/>
      <c r="F1022" s="362"/>
      <c r="G1022" s="362"/>
      <c r="H1022" s="362"/>
      <c r="I1022" s="362"/>
      <c r="J1022" s="362"/>
      <c r="K1022" s="362"/>
      <c r="L1022" s="362"/>
      <c r="M1022" s="362"/>
      <c r="N1022" s="362"/>
      <c r="O1022" s="362"/>
      <c r="P1022" s="362"/>
    </row>
    <row r="1023">
      <c r="A1023" s="362"/>
      <c r="B1023" s="362"/>
      <c r="C1023" s="362"/>
      <c r="D1023" s="362"/>
      <c r="E1023" s="362"/>
      <c r="F1023" s="362"/>
      <c r="G1023" s="362"/>
      <c r="H1023" s="362"/>
      <c r="I1023" s="362"/>
      <c r="J1023" s="362"/>
      <c r="K1023" s="362"/>
      <c r="L1023" s="362"/>
      <c r="M1023" s="362"/>
      <c r="N1023" s="362"/>
      <c r="O1023" s="362"/>
      <c r="P1023" s="362"/>
    </row>
    <row r="1024">
      <c r="A1024" s="362"/>
      <c r="B1024" s="362"/>
      <c r="C1024" s="362"/>
      <c r="D1024" s="362"/>
      <c r="E1024" s="362"/>
      <c r="F1024" s="362"/>
      <c r="G1024" s="362"/>
      <c r="H1024" s="362"/>
      <c r="I1024" s="362"/>
      <c r="J1024" s="362"/>
      <c r="K1024" s="362"/>
      <c r="L1024" s="362"/>
      <c r="M1024" s="362"/>
      <c r="N1024" s="362"/>
      <c r="O1024" s="362"/>
      <c r="P1024" s="362"/>
    </row>
    <row r="1025">
      <c r="A1025" s="362"/>
      <c r="B1025" s="362"/>
      <c r="C1025" s="362"/>
      <c r="D1025" s="362"/>
      <c r="E1025" s="362"/>
      <c r="F1025" s="362"/>
      <c r="G1025" s="362"/>
      <c r="H1025" s="362"/>
      <c r="I1025" s="362"/>
      <c r="J1025" s="362"/>
      <c r="K1025" s="362"/>
      <c r="L1025" s="362"/>
      <c r="M1025" s="362"/>
      <c r="N1025" s="362"/>
      <c r="O1025" s="362"/>
      <c r="P1025" s="362"/>
    </row>
    <row r="1026">
      <c r="A1026" s="362"/>
      <c r="B1026" s="362"/>
      <c r="C1026" s="362"/>
      <c r="D1026" s="362"/>
      <c r="E1026" s="362"/>
      <c r="F1026" s="362"/>
      <c r="G1026" s="362"/>
      <c r="H1026" s="362"/>
      <c r="I1026" s="362"/>
      <c r="J1026" s="362"/>
      <c r="K1026" s="362"/>
      <c r="L1026" s="362"/>
      <c r="M1026" s="362"/>
      <c r="N1026" s="362"/>
      <c r="O1026" s="362"/>
      <c r="P1026" s="362"/>
    </row>
    <row r="1027">
      <c r="A1027" s="362"/>
      <c r="B1027" s="362"/>
      <c r="C1027" s="362"/>
      <c r="D1027" s="362"/>
      <c r="E1027" s="362"/>
      <c r="F1027" s="362"/>
      <c r="G1027" s="362"/>
      <c r="H1027" s="362"/>
      <c r="I1027" s="362"/>
      <c r="J1027" s="362"/>
      <c r="K1027" s="362"/>
      <c r="L1027" s="362"/>
      <c r="M1027" s="362"/>
      <c r="N1027" s="362"/>
      <c r="O1027" s="362"/>
      <c r="P1027" s="362"/>
    </row>
    <row r="1028">
      <c r="A1028" s="362"/>
      <c r="B1028" s="362"/>
      <c r="C1028" s="362"/>
      <c r="D1028" s="362"/>
      <c r="E1028" s="362"/>
      <c r="F1028" s="362"/>
      <c r="G1028" s="362"/>
      <c r="H1028" s="362"/>
      <c r="I1028" s="362"/>
      <c r="J1028" s="362"/>
      <c r="K1028" s="362"/>
      <c r="L1028" s="362"/>
      <c r="M1028" s="362"/>
      <c r="N1028" s="362"/>
      <c r="O1028" s="362"/>
      <c r="P1028" s="362"/>
    </row>
    <row r="1029">
      <c r="A1029" s="362"/>
      <c r="B1029" s="362"/>
      <c r="C1029" s="362"/>
      <c r="D1029" s="362"/>
      <c r="E1029" s="362"/>
      <c r="F1029" s="362"/>
      <c r="G1029" s="362"/>
      <c r="H1029" s="362"/>
      <c r="I1029" s="362"/>
      <c r="J1029" s="362"/>
      <c r="K1029" s="362"/>
      <c r="L1029" s="362"/>
      <c r="M1029" s="362"/>
      <c r="N1029" s="362"/>
      <c r="O1029" s="362"/>
      <c r="P1029" s="362"/>
    </row>
    <row r="1030">
      <c r="A1030" s="362"/>
      <c r="B1030" s="362"/>
      <c r="C1030" s="362"/>
      <c r="D1030" s="362"/>
      <c r="E1030" s="362"/>
      <c r="F1030" s="362"/>
      <c r="G1030" s="362"/>
      <c r="H1030" s="362"/>
      <c r="I1030" s="362"/>
      <c r="J1030" s="362"/>
      <c r="K1030" s="362"/>
      <c r="L1030" s="362"/>
      <c r="M1030" s="362"/>
      <c r="N1030" s="362"/>
      <c r="O1030" s="362"/>
      <c r="P1030" s="362"/>
    </row>
    <row r="1031">
      <c r="A1031" s="362"/>
      <c r="B1031" s="362"/>
      <c r="C1031" s="362"/>
      <c r="D1031" s="362"/>
      <c r="E1031" s="362"/>
      <c r="F1031" s="362"/>
      <c r="G1031" s="362"/>
      <c r="H1031" s="362"/>
      <c r="I1031" s="362"/>
      <c r="J1031" s="362"/>
      <c r="K1031" s="362"/>
      <c r="L1031" s="362"/>
      <c r="M1031" s="362"/>
      <c r="N1031" s="362"/>
      <c r="O1031" s="362"/>
      <c r="P1031" s="362"/>
    </row>
    <row r="1032">
      <c r="A1032" s="362"/>
      <c r="B1032" s="362"/>
      <c r="C1032" s="362"/>
      <c r="D1032" s="362"/>
      <c r="E1032" s="362"/>
      <c r="F1032" s="362"/>
      <c r="G1032" s="362"/>
      <c r="H1032" s="362"/>
      <c r="I1032" s="362"/>
      <c r="J1032" s="362"/>
      <c r="K1032" s="362"/>
      <c r="L1032" s="362"/>
      <c r="M1032" s="362"/>
      <c r="N1032" s="362"/>
      <c r="O1032" s="362"/>
      <c r="P1032" s="362"/>
    </row>
    <row r="1033">
      <c r="A1033" s="362"/>
      <c r="B1033" s="362"/>
      <c r="C1033" s="362"/>
      <c r="D1033" s="362"/>
      <c r="E1033" s="362"/>
      <c r="F1033" s="362"/>
      <c r="G1033" s="362"/>
      <c r="H1033" s="362"/>
      <c r="I1033" s="362"/>
      <c r="J1033" s="362"/>
      <c r="K1033" s="362"/>
      <c r="L1033" s="362"/>
      <c r="M1033" s="362"/>
      <c r="N1033" s="362"/>
      <c r="O1033" s="362"/>
      <c r="P1033" s="362"/>
    </row>
    <row r="1034">
      <c r="A1034" s="362"/>
      <c r="B1034" s="362"/>
      <c r="C1034" s="362"/>
      <c r="D1034" s="362"/>
      <c r="E1034" s="362"/>
      <c r="F1034" s="362"/>
      <c r="G1034" s="362"/>
      <c r="H1034" s="362"/>
      <c r="I1034" s="362"/>
      <c r="J1034" s="362"/>
      <c r="K1034" s="362"/>
      <c r="L1034" s="362"/>
      <c r="M1034" s="362"/>
      <c r="N1034" s="362"/>
      <c r="O1034" s="362"/>
      <c r="P1034" s="362"/>
    </row>
    <row r="1035">
      <c r="A1035" s="362"/>
      <c r="B1035" s="362"/>
      <c r="C1035" s="362"/>
      <c r="D1035" s="362"/>
      <c r="E1035" s="362"/>
      <c r="F1035" s="362"/>
      <c r="G1035" s="362"/>
      <c r="H1035" s="362"/>
      <c r="I1035" s="362"/>
      <c r="J1035" s="362"/>
      <c r="K1035" s="362"/>
      <c r="L1035" s="362"/>
      <c r="M1035" s="362"/>
      <c r="N1035" s="362"/>
      <c r="O1035" s="362"/>
      <c r="P1035" s="362"/>
    </row>
    <row r="1036">
      <c r="A1036" s="362"/>
      <c r="B1036" s="362"/>
      <c r="C1036" s="362"/>
      <c r="D1036" s="362"/>
      <c r="E1036" s="362"/>
      <c r="F1036" s="362"/>
      <c r="G1036" s="362"/>
      <c r="H1036" s="362"/>
      <c r="I1036" s="362"/>
      <c r="J1036" s="362"/>
      <c r="K1036" s="362"/>
      <c r="L1036" s="362"/>
      <c r="M1036" s="362"/>
      <c r="N1036" s="362"/>
      <c r="O1036" s="362"/>
      <c r="P1036" s="362"/>
    </row>
    <row r="1037">
      <c r="A1037" s="362"/>
      <c r="B1037" s="362"/>
      <c r="C1037" s="362"/>
      <c r="D1037" s="362"/>
      <c r="E1037" s="362"/>
      <c r="F1037" s="362"/>
      <c r="G1037" s="362"/>
      <c r="H1037" s="362"/>
      <c r="I1037" s="362"/>
      <c r="J1037" s="362"/>
      <c r="K1037" s="362"/>
      <c r="L1037" s="362"/>
      <c r="M1037" s="362"/>
      <c r="N1037" s="362"/>
      <c r="O1037" s="362"/>
      <c r="P1037" s="362"/>
    </row>
    <row r="1038">
      <c r="A1038" s="362"/>
      <c r="B1038" s="362"/>
      <c r="C1038" s="362"/>
      <c r="D1038" s="362"/>
      <c r="E1038" s="362"/>
      <c r="F1038" s="362"/>
      <c r="G1038" s="362"/>
      <c r="H1038" s="362"/>
      <c r="I1038" s="362"/>
      <c r="J1038" s="362"/>
      <c r="K1038" s="362"/>
      <c r="L1038" s="362"/>
      <c r="M1038" s="362"/>
      <c r="N1038" s="362"/>
      <c r="O1038" s="362"/>
      <c r="P1038" s="362"/>
    </row>
    <row r="1039">
      <c r="A1039" s="362"/>
      <c r="B1039" s="362"/>
      <c r="C1039" s="362"/>
      <c r="D1039" s="362"/>
      <c r="E1039" s="362"/>
      <c r="F1039" s="362"/>
      <c r="G1039" s="362"/>
      <c r="H1039" s="362"/>
      <c r="I1039" s="362"/>
      <c r="J1039" s="362"/>
      <c r="K1039" s="362"/>
      <c r="L1039" s="362"/>
      <c r="M1039" s="362"/>
      <c r="N1039" s="362"/>
      <c r="O1039" s="362"/>
      <c r="P1039" s="362"/>
    </row>
    <row r="1040">
      <c r="A1040" s="362"/>
      <c r="B1040" s="362"/>
      <c r="C1040" s="362"/>
      <c r="D1040" s="362"/>
      <c r="E1040" s="362"/>
      <c r="F1040" s="362"/>
      <c r="G1040" s="362"/>
      <c r="H1040" s="362"/>
      <c r="I1040" s="362"/>
      <c r="J1040" s="362"/>
      <c r="K1040" s="362"/>
      <c r="L1040" s="362"/>
      <c r="M1040" s="362"/>
      <c r="N1040" s="362"/>
      <c r="O1040" s="362"/>
      <c r="P1040" s="362"/>
    </row>
    <row r="1041">
      <c r="A1041" s="362"/>
      <c r="B1041" s="362"/>
      <c r="C1041" s="362"/>
      <c r="D1041" s="362"/>
      <c r="E1041" s="362"/>
      <c r="F1041" s="362"/>
      <c r="G1041" s="362"/>
      <c r="H1041" s="362"/>
      <c r="I1041" s="362"/>
      <c r="J1041" s="362"/>
      <c r="K1041" s="362"/>
      <c r="L1041" s="362"/>
      <c r="M1041" s="362"/>
      <c r="N1041" s="362"/>
      <c r="O1041" s="362"/>
      <c r="P1041" s="362"/>
    </row>
    <row r="1042">
      <c r="A1042" s="362"/>
      <c r="B1042" s="362"/>
      <c r="C1042" s="362"/>
      <c r="D1042" s="362"/>
      <c r="E1042" s="362"/>
      <c r="F1042" s="362"/>
      <c r="G1042" s="362"/>
      <c r="H1042" s="362"/>
      <c r="I1042" s="362"/>
      <c r="J1042" s="362"/>
      <c r="K1042" s="362"/>
      <c r="L1042" s="362"/>
      <c r="M1042" s="362"/>
      <c r="N1042" s="362"/>
      <c r="O1042" s="362"/>
      <c r="P1042" s="362"/>
    </row>
    <row r="1043">
      <c r="A1043" s="362"/>
      <c r="B1043" s="362"/>
      <c r="C1043" s="362"/>
      <c r="D1043" s="362"/>
      <c r="E1043" s="362"/>
      <c r="F1043" s="362"/>
      <c r="G1043" s="362"/>
      <c r="H1043" s="362"/>
      <c r="I1043" s="362"/>
      <c r="J1043" s="362"/>
      <c r="K1043" s="362"/>
      <c r="L1043" s="362"/>
      <c r="M1043" s="362"/>
      <c r="N1043" s="362"/>
      <c r="O1043" s="362"/>
      <c r="P1043" s="362"/>
    </row>
    <row r="1044">
      <c r="A1044" s="362"/>
      <c r="B1044" s="362"/>
      <c r="C1044" s="362"/>
      <c r="D1044" s="362"/>
      <c r="E1044" s="362"/>
      <c r="F1044" s="362"/>
      <c r="G1044" s="362"/>
      <c r="H1044" s="362"/>
      <c r="I1044" s="362"/>
      <c r="J1044" s="362"/>
      <c r="K1044" s="362"/>
      <c r="L1044" s="362"/>
      <c r="M1044" s="362"/>
      <c r="N1044" s="362"/>
      <c r="O1044" s="362"/>
      <c r="P1044" s="362"/>
    </row>
    <row r="1045">
      <c r="A1045" s="362"/>
      <c r="B1045" s="362"/>
      <c r="C1045" s="362"/>
      <c r="D1045" s="362"/>
      <c r="E1045" s="362"/>
      <c r="F1045" s="362"/>
      <c r="G1045" s="362"/>
      <c r="H1045" s="362"/>
      <c r="I1045" s="362"/>
      <c r="J1045" s="362"/>
      <c r="K1045" s="362"/>
      <c r="L1045" s="362"/>
      <c r="M1045" s="362"/>
      <c r="N1045" s="362"/>
      <c r="O1045" s="362"/>
      <c r="P1045" s="362"/>
    </row>
    <row r="1046">
      <c r="A1046" s="362"/>
      <c r="B1046" s="362"/>
      <c r="C1046" s="362"/>
      <c r="D1046" s="362"/>
      <c r="E1046" s="362"/>
      <c r="F1046" s="362"/>
      <c r="G1046" s="362"/>
      <c r="H1046" s="362"/>
      <c r="I1046" s="362"/>
      <c r="J1046" s="362"/>
      <c r="K1046" s="362"/>
      <c r="L1046" s="362"/>
      <c r="M1046" s="362"/>
      <c r="N1046" s="362"/>
      <c r="O1046" s="362"/>
      <c r="P1046" s="362"/>
    </row>
  </sheetData>
  <mergeCells count="3">
    <mergeCell ref="C6:E6"/>
    <mergeCell ref="C7:E7"/>
    <mergeCell ref="C9:E9"/>
  </mergeCells>
  <drawing r:id="rId1"/>
</worksheet>
</file>