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Registration" sheetId="1" r:id="rId4"/>
    <sheet state="visible" name="SignInLogin" sheetId="2" r:id="rId5"/>
    <sheet state="visible" name="Doctor Filtering " sheetId="3" r:id="rId6"/>
    <sheet state="visible" name="Doctor Appointment" sheetId="4" r:id="rId7"/>
    <sheet state="visible" name="Diagnosis Lab Test" sheetId="5" r:id="rId8"/>
  </sheets>
  <definedNames/>
  <calcPr/>
</workbook>
</file>

<file path=xl/sharedStrings.xml><?xml version="1.0" encoding="utf-8"?>
<sst xmlns="http://schemas.openxmlformats.org/spreadsheetml/2006/main" count="590" uniqueCount="292">
  <si>
    <t>Product Name</t>
  </si>
  <si>
    <t>TeleHealth-Hub</t>
  </si>
  <si>
    <t>TC Assign Date</t>
  </si>
  <si>
    <t>TC Execution Start Date</t>
  </si>
  <si>
    <t>TEST CASE SUMMARY</t>
  </si>
  <si>
    <t>Module Name</t>
  </si>
  <si>
    <t>User Regsitration / Signup</t>
  </si>
  <si>
    <t>TC Sprint Date</t>
  </si>
  <si>
    <t>TC Execution End Date</t>
  </si>
  <si>
    <t>PASS</t>
  </si>
  <si>
    <t>Test Case Developed By</t>
  </si>
  <si>
    <t>Md. Musfiq</t>
  </si>
  <si>
    <t>Cross Browser Testing</t>
  </si>
  <si>
    <t>Chrome</t>
  </si>
  <si>
    <t>FAIL</t>
  </si>
  <si>
    <t>Developer Name (TL)</t>
  </si>
  <si>
    <t>Test Case Reviewed By</t>
  </si>
  <si>
    <t>Sudip Chandra Ghoshal</t>
  </si>
  <si>
    <t>Performance Testing</t>
  </si>
  <si>
    <t>No</t>
  </si>
  <si>
    <t>WARNING</t>
  </si>
  <si>
    <t>Test Executed by</t>
  </si>
  <si>
    <t>Browser Version</t>
  </si>
  <si>
    <t>131.0.0.24</t>
  </si>
  <si>
    <t>TOTAL</t>
  </si>
  <si>
    <t>Test ID</t>
  </si>
  <si>
    <t>Test Case Title</t>
  </si>
  <si>
    <t>Pre-condition</t>
  </si>
  <si>
    <t>Description</t>
  </si>
  <si>
    <t>Test Steps</t>
  </si>
  <si>
    <t>Expected Result</t>
  </si>
  <si>
    <t>Actual Result</t>
  </si>
  <si>
    <t>Status</t>
  </si>
  <si>
    <t>Priority</t>
  </si>
  <si>
    <t>Comment</t>
  </si>
  <si>
    <t>T-1.0</t>
  </si>
  <si>
    <t>Verify valid First &amp; Last Name</t>
  </si>
  <si>
    <t>Application is running; Registration page open</t>
  </si>
  <si>
    <t>Ensure the First &amp; Last Name field accepts valid input as per the defined pattern</t>
  </si>
  <si>
    <r>
      <rPr>
        <rFont val="Arial"/>
        <color theme="1"/>
      </rPr>
      <t>1. Enter a valid  first &amp; last name</t>
    </r>
    <r>
      <rPr>
        <rFont val="Arial"/>
        <b/>
        <color theme="1"/>
      </rPr>
      <t xml:space="preserve"> 
( "/^[A-Z][a-zA-Z. ]+$/ "  e.g., 'John').</t>
    </r>
    <r>
      <rPr>
        <rFont val="Arial"/>
        <color theme="1"/>
      </rPr>
      <t xml:space="preserve">
2. Enter the valid email, number and password.
3. Submit the form.</t>
    </r>
  </si>
  <si>
    <t>The First Name is accepted, and no error message is displayed.</t>
  </si>
  <si>
    <t>Accepted then fillup the  e-mail address</t>
  </si>
  <si>
    <t>Pass</t>
  </si>
  <si>
    <t>High</t>
  </si>
  <si>
    <t>Input validation for First Name works as expected.</t>
  </si>
  <si>
    <t>T-2.0</t>
  </si>
  <si>
    <t>Verify Invalid First &amp; Last Name</t>
  </si>
  <si>
    <t>Ensure the First &amp; Last Name field shows an error for invalid input (e.g., numbers or symbols).</t>
  </si>
  <si>
    <r>
      <rPr>
        <rFont val="Arial"/>
        <color theme="1"/>
      </rPr>
      <t xml:space="preserve">1. Enter </t>
    </r>
    <r>
      <rPr>
        <rFont val="Arial"/>
        <b/>
        <color theme="1"/>
      </rPr>
      <t>'123John' or '!@#Doe'</t>
    </r>
    <r>
      <rPr>
        <rFont val="Arial"/>
        <color theme="1"/>
      </rPr>
      <t>.
2. Enter the valid email, number and password.
3. Submit the form.</t>
    </r>
  </si>
  <si>
    <t>An error message like 'Invalid Name' is displayed.</t>
  </si>
  <si>
    <t>Error Message is displayed.</t>
  </si>
  <si>
    <t>Error message displays correctly for invalid input.</t>
  </si>
  <si>
    <t>T-3.0</t>
  </si>
  <si>
    <t>Verify empty First &amp; Last Name</t>
  </si>
  <si>
    <t>Ensure an error is displayed if the First Name field is left empty.</t>
  </si>
  <si>
    <t>1. Leave the First &amp; Last Name field empty.
2. Enter the valid email, number and password.
3. Submit the form.</t>
  </si>
  <si>
    <t>Error message 'First &amp; Last Name is required' is displayed.</t>
  </si>
  <si>
    <t>Required field validation for First Name works as expected.</t>
  </si>
  <si>
    <t>T-4.0</t>
  </si>
  <si>
    <t>Verify valid Email Address</t>
  </si>
  <si>
    <t>Ensure the Email field accepts valid email addresses.</t>
  </si>
  <si>
    <r>
      <rPr>
        <rFont val="Arial"/>
        <color theme="1"/>
      </rPr>
      <t>1. Enter a valid email</t>
    </r>
    <r>
      <rPr>
        <rFont val="Arial"/>
        <b/>
        <color theme="1"/>
      </rPr>
      <t xml:space="preserve"> (e.g., 'john.doe@example.com')</t>
    </r>
    <r>
      <rPr>
        <rFont val="Arial"/>
        <color theme="1"/>
      </rPr>
      <t>.
2. Enter the valid first &amp; last name, number and password.
3. Submit the form.</t>
    </r>
  </si>
  <si>
    <t>The Email is accepted, and no error message is displayed.</t>
  </si>
  <si>
    <t>Accepted then fillup the contact number.</t>
  </si>
  <si>
    <t>Input validation for Email works as expected.</t>
  </si>
  <si>
    <t>T-5.0</t>
  </si>
  <si>
    <t>Verify invalid Email Address</t>
  </si>
  <si>
    <t>Ensure the Email field shows an error for invalid email addresses.</t>
  </si>
  <si>
    <r>
      <rPr>
        <rFont val="Arial"/>
        <color theme="1"/>
      </rPr>
      <t xml:space="preserve">1. Enter </t>
    </r>
    <r>
      <rPr>
        <rFont val="Arial"/>
        <b/>
        <color theme="1"/>
      </rPr>
      <t>'john.doe'.</t>
    </r>
    <r>
      <rPr>
        <rFont val="Arial"/>
        <color theme="1"/>
      </rPr>
      <t xml:space="preserve">
2. Enter the valid first &amp; last name, number and password.
3. Submit the form.</t>
    </r>
  </si>
  <si>
    <t>Error message 'Invalid Email Address' is displayed.</t>
  </si>
  <si>
    <t>Please enter a valid email address.</t>
  </si>
  <si>
    <t>Error message displays correctly for invalid email input.</t>
  </si>
  <si>
    <t>T-6.0</t>
  </si>
  <si>
    <t>Verify empty Email Address</t>
  </si>
  <si>
    <t>Ensure an error is displayed if the Email field is left empty.</t>
  </si>
  <si>
    <t>1. Leave the Email field empty.
2. Enter the valid first &amp; last name, number and password.
3. Submit the form.</t>
  </si>
  <si>
    <t>Error message 'Email is required' is displayed.</t>
  </si>
  <si>
    <t>Required field validation for Email works as expected.</t>
  </si>
  <si>
    <t>T-7.0</t>
  </si>
  <si>
    <t>Verify valid Phone Number</t>
  </si>
  <si>
    <t>Ensure the Phone Number field accepts valid 11-digit numbers following the defined pattern.</t>
  </si>
  <si>
    <r>
      <rPr>
        <rFont val="Arial"/>
        <color theme="1"/>
      </rPr>
      <t xml:space="preserve">1. Enter a valid phone number </t>
    </r>
    <r>
      <rPr>
        <rFont val="Arial"/>
        <b/>
        <color theme="1"/>
      </rPr>
      <t>(Should have must be 11 digit
and follow this pattern: " /^01[9765843][0-9]{8}$/ " )</t>
    </r>
    <r>
      <rPr>
        <rFont val="Arial"/>
        <color theme="1"/>
      </rPr>
      <t xml:space="preserve">
2. Enter the valid first &amp; last name, email and password.
3. Submit the form.</t>
    </r>
  </si>
  <si>
    <t>The Phone Number is accepted, and no error message is displayed.</t>
  </si>
  <si>
    <t>Accepted then fillup the valid password.</t>
  </si>
  <si>
    <t>Input validation for Phone Number works as expected.</t>
  </si>
  <si>
    <t>T-8.0</t>
  </si>
  <si>
    <t>Verify invalid Phone Number</t>
  </si>
  <si>
    <t>Ensure the Phone Number field shows an error for invalid numbers (less than 11 digits or invalid format).</t>
  </si>
  <si>
    <r>
      <rPr>
        <rFont val="Arial"/>
        <color theme="1"/>
      </rPr>
      <t xml:space="preserve">1. Enter an invalid phone number </t>
    </r>
    <r>
      <rPr>
        <rFont val="Arial"/>
        <b/>
        <color theme="1"/>
      </rPr>
      <t>(e.g., '12345' or '014x345678').</t>
    </r>
    <r>
      <rPr>
        <rFont val="Arial"/>
        <color theme="1"/>
      </rPr>
      <t xml:space="preserve">
2. Enter the valid first &amp; last name, email and password.</t>
    </r>
  </si>
  <si>
    <t>Error message 'Invalid Phone Number' is displayed.</t>
  </si>
  <si>
    <t>Error message displays correctly for invalid phone number input.</t>
  </si>
  <si>
    <t>T-9.0</t>
  </si>
  <si>
    <t>Verify empty Phone Number</t>
  </si>
  <si>
    <t>Ensure an error is displayed if the Phone Number field is left empty.</t>
  </si>
  <si>
    <t>1. Leave the Phone Number field empty.
2. Enter the valid first &amp; last name, email and password.
3. Submit the form.</t>
  </si>
  <si>
    <t>Error message 'Phone Number is required' is displayed.</t>
  </si>
  <si>
    <t>Required field validation for Phone Number works as expected.</t>
  </si>
  <si>
    <t>T-10.0</t>
  </si>
  <si>
    <t>Verify valid Password</t>
  </si>
  <si>
    <t>Ensure the Password field accepts strong passwords following the defined pattern.</t>
  </si>
  <si>
    <r>
      <rPr>
        <rFont val="Arial"/>
        <color theme="1"/>
      </rPr>
      <t xml:space="preserve">1. Enter a valid password 
</t>
    </r>
    <r>
      <rPr>
        <rFont val="Arial"/>
        <b/>
        <color theme="1"/>
      </rPr>
      <t>(Should have minimum of 8 character 
length, Should containt letter pattern :  "/^(?=.*[a-z])(?=.*[A-Z])(?=.*\d)(?=.
*[@$!%*?&amp;])[A-Za-z\d@$!%*?&amp;]{8,}$/" )</t>
    </r>
    <r>
      <rPr>
        <rFont val="Arial"/>
        <color theme="1"/>
      </rPr>
      <t xml:space="preserve">
2. Enter the valid first &amp; last name, email and number.
3. Submit the form.</t>
    </r>
  </si>
  <si>
    <t>The Password is accepted, and no error message is displayed.</t>
  </si>
  <si>
    <t>Accepted then Submit the form.</t>
  </si>
  <si>
    <t>Input validation for Password works as expected.</t>
  </si>
  <si>
    <t>T-11.0</t>
  </si>
  <si>
    <t>Verify invalid Password</t>
  </si>
  <si>
    <t>Ensure the Password field shows an error for weak or invalid passwords.</t>
  </si>
  <si>
    <r>
      <rPr>
        <rFont val="Arial"/>
        <color theme="1"/>
      </rPr>
      <t>1. Enter an invalid password</t>
    </r>
    <r>
      <rPr>
        <rFont val="Arial"/>
        <b/>
        <color theme="1"/>
      </rPr>
      <t xml:space="preserve"> (e.g., 'weakpwd' or '123456').</t>
    </r>
    <r>
      <rPr>
        <rFont val="Arial"/>
        <color theme="1"/>
      </rPr>
      <t xml:space="preserve">
2. Enter the valid first &amp; last name, email and number.
3. Submit the form.</t>
    </r>
  </si>
  <si>
    <t>Error message 'Password must contain at least 8 characters, including uppercase, lowercase, number, and special character' is displayed.</t>
  </si>
  <si>
    <t>Error message displays correctly for weak passwords.</t>
  </si>
  <si>
    <t>T-12.0</t>
  </si>
  <si>
    <t>Verify empty Password</t>
  </si>
  <si>
    <t>Ensure an error is displayed if the Password field is left empty.</t>
  </si>
  <si>
    <t>1. Leave the Password field empty.
2. Enter the valid first &amp; last name, email and number.
3. Submit the form.</t>
  </si>
  <si>
    <t>Error message 'Password is required' is displayed.</t>
  </si>
  <si>
    <t>Required field validation for Password works as expected.</t>
  </si>
  <si>
    <t>SignIn / User Login</t>
  </si>
  <si>
    <t>Verify valid login</t>
  </si>
  <si>
    <t>Application is running; Login form is displayed</t>
  </si>
  <si>
    <t>Ensure login succeeds with valid credentials.</t>
  </si>
  <si>
    <t>1. Enter a valid email address.
2. Enter a valid password.
3. Click the 'Login' button.</t>
  </si>
  <si>
    <t>User is successfully logged in, and the dashboard/home page is displayed.</t>
  </si>
  <si>
    <t>Home page is displayed</t>
  </si>
  <si>
    <t>Login functionality works with valid input.</t>
  </si>
  <si>
    <t>Verify login with invalid email</t>
  </si>
  <si>
    <t>Ensure error message is displayed when an invalid email is provided.</t>
  </si>
  <si>
    <r>
      <rPr>
        <rFont val="Arial"/>
        <color theme="1"/>
      </rPr>
      <t xml:space="preserve">1. Enter an invalid email address </t>
    </r>
    <r>
      <rPr>
        <rFont val="Arial"/>
        <b/>
        <color theme="1"/>
      </rPr>
      <t>('123John' or '!@#Doe')</t>
    </r>
    <r>
      <rPr>
        <rFont val="Arial"/>
        <color theme="1"/>
      </rPr>
      <t>.
2. Enter a valid password.
3. Click the 'Login' button.</t>
    </r>
  </si>
  <si>
    <t>An error message like 'Invalid Email Address' is displayed.</t>
  </si>
  <si>
    <t>Validation correctly prevents login with invalid email.</t>
  </si>
  <si>
    <t>Verify login with invalid password</t>
  </si>
  <si>
    <t>Ensure error message is displayed when an incorrect password is provided.</t>
  </si>
  <si>
    <t>1. Enter a valid email address.
2. Enter an invalid password  (e.g., 'weakpwd' or '123456').
3. Click the 'Login' button.</t>
  </si>
  <si>
    <t>An error message like 'Incorrect Password' is displayed.</t>
  </si>
  <si>
    <t>Password validation works as expected.</t>
  </si>
  <si>
    <t>Verify empty email field</t>
  </si>
  <si>
    <t>Ensure error message is displayed when the email field is empty.</t>
  </si>
  <si>
    <t>1. Leave the email field empty.
2. Enter a valid password.
3. Click the 'Login' button.</t>
  </si>
  <si>
    <t>An error message like 'Email Address is required' is displayed.</t>
  </si>
  <si>
    <t>Required field validation works.</t>
  </si>
  <si>
    <t>Verify empty password field</t>
  </si>
  <si>
    <t>Ensure error message is displayed when the password field is empty.</t>
  </si>
  <si>
    <t>1. Enter a valid email address.
2. Leave the password field empty.
3. Click the 'Login' button.</t>
  </si>
  <si>
    <t>An error message like 'Password is required' is displayed.</t>
  </si>
  <si>
    <t>Verify Remember Me functionality</t>
  </si>
  <si>
    <t>Ensure 'Remember Me' functionality retains the user's email address after logging out.</t>
  </si>
  <si>
    <t>1. Enter valid credentials.
2. Check the 'Remember Me' checkbox.
3. Click the 'Login' button.
4. Log out.
5. Revisit the page.</t>
  </si>
  <si>
    <t>Email field is pre-filled with the user's email address.</t>
  </si>
  <si>
    <t>Medium</t>
  </si>
  <si>
    <t>Remember Me' works as intended.</t>
  </si>
  <si>
    <t>Verify Forget Password functionality</t>
  </si>
  <si>
    <t>Ensure the 'Forget Password' button redirects to the password recovery page.</t>
  </si>
  <si>
    <t>1. Click the 'Forget your password?' button.</t>
  </si>
  <si>
    <t>User is redirected to the password recovery page or form.</t>
  </si>
  <si>
    <t>Redirected to the password recovery page.</t>
  </si>
  <si>
    <t>Forget your password?' button works.</t>
  </si>
  <si>
    <t>Verify login with unregistered email</t>
  </si>
  <si>
    <t>Ensure error message is displayed when an unregistered email is provided.</t>
  </si>
  <si>
    <t>1. Enter an unregistered email address.
2. Enter a valid password.
3. Click the 'Login' button.</t>
  </si>
  <si>
    <t>An error message like 'Email not found' is displayed.</t>
  </si>
  <si>
    <t xml:space="preserve">Doctor Filtering </t>
  </si>
  <si>
    <t>Expected result</t>
  </si>
  <si>
    <t>Actual result</t>
  </si>
  <si>
    <t>Search Doctor by Name</t>
  </si>
  <si>
    <t>User is on 'Find Your Doctor' page</t>
  </si>
  <si>
    <t>Verify that user can find doctor info by typing doctor name</t>
  </si>
  <si>
    <t>1. Enter a valid doctor name in the input field
2. Click on 'Find' button</t>
  </si>
  <si>
    <t>Doctor information appears in card view</t>
  </si>
  <si>
    <t>Test passed successfully</t>
  </si>
  <si>
    <t>Search Doctor by Department</t>
  </si>
  <si>
    <t>Verify that user can find doctors by selecting a department</t>
  </si>
  <si>
    <t>1. Click on 'Select Department' dropdown
2. Select a department from the list</t>
  </si>
  <si>
    <t>List of doctors in the selected department is displayed</t>
  </si>
  <si>
    <t>List of doctors is displayed as per selected department</t>
  </si>
  <si>
    <t>Search Doctor by City</t>
  </si>
  <si>
    <t>Verify that user can filter doctors by selecting a city</t>
  </si>
  <si>
    <t>1. Click on 'Select City' dropdown
2. Select a city from the list</t>
  </si>
  <si>
    <t>List of doctors in the selected city is displayed</t>
  </si>
  <si>
    <t>Doctors from the selected city are displayed</t>
  </si>
  <si>
    <t>View Full Doctor Profile</t>
  </si>
  <si>
    <t>Doctor list is visible on page</t>
  </si>
  <si>
    <t>Verify that user can view full doctor profile when clicking 'Full Profile' button</t>
  </si>
  <si>
    <t>1. Locate a doctor's card in the list
2. Click on 'Full Profile' button</t>
  </si>
  <si>
    <t>Full doctor details (name, phone, chamber, fees, etc.) are visible</t>
  </si>
  <si>
    <t>Full doctor details are displayed correctly</t>
  </si>
  <si>
    <t>Doctor details are accurate</t>
  </si>
  <si>
    <t>Appointment via Video Call</t>
  </si>
  <si>
    <t>Doctor details page is open</t>
  </si>
  <si>
    <t>Verify that user can initiate appointment via video call</t>
  </si>
  <si>
    <t>1. Open doctor profile
2. Click on 'Video Call' option
3. Verify video call connection</t>
  </si>
  <si>
    <t>Video call is successfully initiated</t>
  </si>
  <si>
    <t>Video call initiates successfully</t>
  </si>
  <si>
    <t>Video call works as expected</t>
  </si>
  <si>
    <t>Appointment via Chat System</t>
  </si>
  <si>
    <t>Verify that user can initiate appointment via chat system</t>
  </si>
  <si>
    <t>1. Open doctor profile
2. Click on 'Chat' option
3. Verify chat window opens</t>
  </si>
  <si>
    <t>Chat window opens, and communication is enabled</t>
  </si>
  <si>
    <t>Chat window opens successfully</t>
  </si>
  <si>
    <t>Chat system is responsive</t>
  </si>
  <si>
    <t>Invalid Doctor Search</t>
  </si>
  <si>
    <t>Verify behavior when invalid doctor name is entered</t>
  </si>
  <si>
    <t>1. Enter an invalid doctor name in the input field
2. Click on 'Find' button</t>
  </si>
  <si>
    <t>No doctor is found, and an appropriate error message is displayed</t>
  </si>
  <si>
    <t>Error message 'Doctor not found' is displayed</t>
  </si>
  <si>
    <t>Low</t>
  </si>
  <si>
    <t>Error message is displayed correctly for invalid input</t>
  </si>
  <si>
    <t>Doctor Appointment</t>
  </si>
  <si>
    <t>Verify valid appointment booking</t>
  </si>
  <si>
    <t>Appointment page is loaded.</t>
  </si>
  <si>
    <t>Ensure an appointment can be successfully booked with valid data.</t>
  </si>
  <si>
    <t>1. Enter valid Name.
2. Enter valid Email.
3. Enter valid Phone Number.
4. Enter Symptoms.
5. Select Date &amp; Time.
6. Click Submit.</t>
  </si>
  <si>
    <t>Appointment is successfully booked, and confirmation message is displayed.</t>
  </si>
  <si>
    <t>Appointment confirmed</t>
  </si>
  <si>
    <t>All fields are valid.</t>
  </si>
  <si>
    <t>Verify invalid email format</t>
  </si>
  <si>
    <t>Ensure proper validation for an invalid email format.</t>
  </si>
  <si>
    <t>1. Enter valid Name.
2. Enter invalid Email.
3. Enter valid Phone Number.
4. Enter Symptoms.
5. Select Date &amp; Time.
6. Click Submit.</t>
  </si>
  <si>
    <t>An error message like 'Invalid email format' is displayed.</t>
  </si>
  <si>
    <t>Error message displayed</t>
  </si>
  <si>
    <t>Invalid email was blocked.</t>
  </si>
  <si>
    <t>Verify invalid phone number</t>
  </si>
  <si>
    <t>Ensure proper validation for an invalid phone number.</t>
  </si>
  <si>
    <t>1. Enter valid Name.
2. Enter valid Email.
3. Enter invalid Phone Number.
4. Enter Symptoms.
5. Select Date &amp; Time.
6. Click Submit.</t>
  </si>
  <si>
    <t>An error message like 'Invalid phone number' is displayed.</t>
  </si>
  <si>
    <t>Invalid phone number rejected.</t>
  </si>
  <si>
    <t>Verify empty fields</t>
  </si>
  <si>
    <t>Ensure the form does not allow submission when required fields are empty.</t>
  </si>
  <si>
    <t>1. Leave all fields empty.
2. Click Submit.</t>
  </si>
  <si>
    <t>An error message like 'All fields are required' is displayed.</t>
  </si>
  <si>
    <t>Validation for empty fields works.</t>
  </si>
  <si>
    <t>Verify 'Today' date selection</t>
  </si>
  <si>
    <t>Ensure the system allows selecting 'Today' as a valid date.</t>
  </si>
  <si>
    <t>1. Enter valid data.
2. Select Today's date.
3. Select valid Time.
4. Click Submit.</t>
  </si>
  <si>
    <t>Appointment is successfully booked with Today's date.</t>
  </si>
  <si>
    <t>Booking works for the current date.</t>
  </si>
  <si>
    <t>Verify invalid time range</t>
  </si>
  <si>
    <t>Ensure appointment time follows the valid doctor schedule.</t>
  </si>
  <si>
    <t>1. Enter valid data.
2. Select invalid Time range.
3. Click Submit.</t>
  </si>
  <si>
    <t>An error message like 'Invalid time range' is displayed.</t>
  </si>
  <si>
    <t>Time validation works.</t>
  </si>
  <si>
    <t>Diagnosis Lab Test</t>
  </si>
  <si>
    <t>Add Lab Test to Cart Successfully</t>
  </si>
  <si>
    <t>Lab test list is available</t>
  </si>
  <si>
    <t>Verify that a user can add a lab test to the cart.</t>
  </si>
  <si>
    <t>1. Select a lab test from the list.
2. Enter a valid quantity &gt; 0.
3. Click the 'Add to Cart' button.</t>
  </si>
  <si>
    <t>Lab test is successfully added to the shopping cart.</t>
  </si>
  <si>
    <t xml:space="preserve"> successfully added</t>
  </si>
  <si>
    <t>Lab test quantity &gt; 0.</t>
  </si>
  <si>
    <t>Add Lab Test with Zero Quantity</t>
  </si>
  <si>
    <t>Verify that a user cannot add a lab test to the cart with quantity 0.</t>
  </si>
  <si>
    <t>1. Select a lab test.
2. Enter quantity as '0'.
3. Click the 'Add to Cart' button.</t>
  </si>
  <si>
    <t>Error message is displayed, and lab test is not added to cart.</t>
  </si>
  <si>
    <t>Error message is displayed</t>
  </si>
  <si>
    <t>Invalid quantity case.</t>
  </si>
  <si>
    <t>View Shopping Cart</t>
  </si>
  <si>
    <t>Lab tests added to cart</t>
  </si>
  <si>
    <t>Verify that the cart displays the correct lab test information.</t>
  </si>
  <si>
    <t>1. Add lab test(s) to cart.
2. Navigate to the 'Shopping Cart' page.</t>
  </si>
  <si>
    <t>Shopping cart displays correct test ID, name, price, and quantity.</t>
  </si>
  <si>
    <t>Shopping cart displays</t>
  </si>
  <si>
    <t>Cart data validation.</t>
  </si>
  <si>
    <t>Checkout Form Validation</t>
  </si>
  <si>
    <t>Verify the 'Checkout Page' form fields are validated.</t>
  </si>
  <si>
    <t>1. Navigate to the 'Checkout Page'.
2. Enter invalid name, email, phone, or address.
3. Click the 'Place Order' button.</t>
  </si>
  <si>
    <t>Form validation errors are displayed for incorrect fields.</t>
  </si>
  <si>
    <t>validation errors are displayed</t>
  </si>
  <si>
    <t>Invalid input validation.</t>
  </si>
  <si>
    <t>Successful Checkout</t>
  </si>
  <si>
    <t>Verify that a user can successfully place an order after completing the form.</t>
  </si>
  <si>
    <t>1. Navigate to the 'Checkout Page'.
2. Fill out the form with valid details.
3. Select a payment method.
4. Click 'Place Order'.</t>
  </si>
  <si>
    <t>User sees 'Thank you! Your order placed successfully!' confirmation message.</t>
  </si>
  <si>
    <t>succes confirmation message</t>
  </si>
  <si>
    <t>Order placement success.</t>
  </si>
  <si>
    <t>Verify Payment Options</t>
  </si>
  <si>
    <t>Verify that the payment methods (bKash, Rocket, Debit/Credit) are available on the 'Checkout Page'.</t>
  </si>
  <si>
    <t>1. Navigate to the 'Checkout Page'.
2. Check for payment method options.
3. Verify user can select one of the payment methods.</t>
  </si>
  <si>
    <t>Payment options are available, and user can select one.</t>
  </si>
  <si>
    <t>available shows successfully</t>
  </si>
  <si>
    <t>Payment options functionality.</t>
  </si>
  <si>
    <t>TC_07</t>
  </si>
  <si>
    <t>Invalid Test Name Characters</t>
  </si>
  <si>
    <t>Verify that invalid characters cannot be added to the Test Name field.</t>
  </si>
  <si>
    <t>1. Attempt to add a lab test with invalid characters in the Test Name field.
2. Validate error message.</t>
  </si>
  <si>
    <t>Error message is displayed, and invalid input is rejected.</t>
  </si>
  <si>
    <t>Test name character validation.</t>
  </si>
  <si>
    <t>TC_08</t>
  </si>
  <si>
    <t>Verify Thank You Message</t>
  </si>
  <si>
    <t>Order placed successfully</t>
  </si>
  <si>
    <t>Verify that the thank-you message is displayed after successful order placement.</t>
  </si>
  <si>
    <t>1. Complete order form with valid details.
2. Click 'Place Order'.</t>
  </si>
  <si>
    <t>'Thank you! Your order placed successfully!' message is displayed.</t>
  </si>
  <si>
    <t>successfully!' message is displayed.</t>
  </si>
  <si>
    <t>Confirmation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</si>
</sst>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1.0"/>
      <color theme="1"/>
      <name val="Cambria"/>
    </font>
    <font/>
    <font>
      <sz val="11.0"/>
      <color theme="1"/>
      <name val="Cambria"/>
    </font>
    <font>
      <sz val="11.0"/>
      <color theme="1"/>
      <name val="Calibri"/>
    </font>
    <font>
      <b/>
      <sz val="11.0"/>
      <color rgb="FF000000"/>
      <name val="Cambria"/>
    </font>
    <font>
      <color theme="1"/>
      <name val="Arial"/>
      <scheme val="minor"/>
    </font>
    <font>
      <color rgb="FF434343"/>
      <name val="Roboto"/>
    </font>
    <font>
      <sz val="10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284E3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bottom" wrapText="1"/>
    </xf>
    <xf borderId="2" fillId="0" fontId="2" numFmtId="0" xfId="0" applyBorder="1" applyFont="1"/>
    <xf borderId="3" fillId="0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shrinkToFit="0" vertical="bottom" wrapText="1"/>
    </xf>
    <xf borderId="3" fillId="0" fontId="3" numFmtId="164" xfId="0" applyAlignment="1" applyBorder="1" applyFont="1" applyNumberFormat="1">
      <alignment horizontal="right" readingOrder="0" shrinkToFit="0" vertical="bottom" wrapText="1"/>
    </xf>
    <xf borderId="3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vertical="bottom"/>
    </xf>
    <xf borderId="3" fillId="4" fontId="3" numFmtId="0" xfId="0" applyAlignment="1" applyBorder="1" applyFill="1" applyFont="1">
      <alignment horizontal="center" readingOrder="0" shrinkToFit="0" vertical="bottom" wrapText="1"/>
    </xf>
    <xf borderId="1" fillId="2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5" fillId="3" fontId="1" numFmtId="0" xfId="0" applyAlignment="1" applyBorder="1" applyFont="1">
      <alignment shrinkToFit="0" vertical="bottom" wrapText="1"/>
    </xf>
    <xf borderId="3" fillId="5" fontId="3" numFmtId="0" xfId="0" applyAlignment="1" applyBorder="1" applyFill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0"/>
    </xf>
    <xf borderId="0" fillId="0" fontId="3" numFmtId="0" xfId="0" applyAlignment="1" applyFont="1">
      <alignment shrinkToFit="0" vertical="bottom" wrapText="1"/>
    </xf>
    <xf borderId="3" fillId="6" fontId="3" numFmtId="0" xfId="0" applyAlignment="1" applyBorder="1" applyFill="1" applyFont="1">
      <alignment horizontal="center" shrinkToFit="0" vertical="bottom" wrapText="1"/>
    </xf>
    <xf borderId="1" fillId="7" fontId="1" numFmtId="0" xfId="0" applyAlignment="1" applyBorder="1" applyFill="1" applyFont="1">
      <alignment shrinkToFit="0" vertical="bottom" wrapText="1"/>
    </xf>
    <xf borderId="6" fillId="0" fontId="2" numFmtId="0" xfId="0" applyBorder="1" applyFont="1"/>
    <xf borderId="3" fillId="8" fontId="1" numFmtId="0" xfId="0" applyAlignment="1" applyBorder="1" applyFill="1" applyFont="1">
      <alignment shrinkToFit="0" vertical="bottom" wrapText="1"/>
    </xf>
    <xf borderId="3" fillId="8" fontId="3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9" fontId="6" numFmtId="0" xfId="0" applyAlignment="1" applyBorder="1" applyFill="1" applyFont="1">
      <alignment readingOrder="0" shrinkToFit="0" vertical="center" wrapText="1"/>
    </xf>
    <xf borderId="7" fillId="9" fontId="6" numFmtId="0" xfId="0" applyAlignment="1" applyBorder="1" applyFont="1">
      <alignment shrinkToFit="0" vertical="center" wrapText="1"/>
    </xf>
    <xf borderId="8" fillId="9" fontId="7" numFmtId="0" xfId="0" applyAlignment="1" applyBorder="1" applyFont="1">
      <alignment horizontal="left" readingOrder="0" shrinkToFit="0" vertical="center" wrapText="0"/>
    </xf>
    <xf borderId="7" fillId="10" fontId="6" numFmtId="0" xfId="0" applyAlignment="1" applyBorder="1" applyFill="1" applyFont="1">
      <alignment readingOrder="0" shrinkToFit="0" vertical="center" wrapText="1"/>
    </xf>
    <xf borderId="7" fillId="10" fontId="6" numFmtId="0" xfId="0" applyAlignment="1" applyBorder="1" applyFont="1">
      <alignment shrinkToFit="0" vertical="center" wrapText="1"/>
    </xf>
    <xf borderId="7" fillId="11" fontId="6" numFmtId="0" xfId="0" applyAlignment="1" applyBorder="1" applyFill="1" applyFont="1">
      <alignment readingOrder="0" shrinkToFit="0" vertical="center" wrapText="1"/>
    </xf>
    <xf borderId="7" fillId="11" fontId="6" numFmtId="0" xfId="0" applyAlignment="1" applyBorder="1" applyFont="1">
      <alignment shrinkToFit="0" vertical="center" wrapText="1"/>
    </xf>
    <xf borderId="7" fillId="12" fontId="6" numFmtId="0" xfId="0" applyAlignment="1" applyBorder="1" applyFill="1" applyFont="1">
      <alignment readingOrder="0" shrinkToFit="0" vertical="center" wrapText="1"/>
    </xf>
    <xf borderId="7" fillId="12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9" fillId="13" fontId="6" numFmtId="0" xfId="0" applyAlignment="1" applyBorder="1" applyFill="1" applyFont="1">
      <alignment readingOrder="0" shrinkToFit="0" vertical="center" wrapText="1"/>
    </xf>
    <xf borderId="9" fillId="13" fontId="6" numFmtId="0" xfId="0" applyAlignment="1" applyBorder="1" applyFont="1">
      <alignment shrinkToFit="0" vertical="center" wrapText="1"/>
    </xf>
    <xf quotePrefix="1" borderId="9" fillId="13" fontId="6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11" fontId="6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SignupRegistration-style">
      <tableStyleElement dxfId="1" type="headerRow"/>
      <tableStyleElement dxfId="2" type="firstRowStripe"/>
      <tableStyleElement dxfId="3" type="secondRowStripe"/>
    </tableStyle>
    <tableStyle count="3" pivot="0" name="SignInLogin-style">
      <tableStyleElement dxfId="1" type="headerRow"/>
      <tableStyleElement dxfId="2" type="firstRowStripe"/>
      <tableStyleElement dxfId="3" type="secondRowStripe"/>
    </tableStyle>
    <tableStyle count="3" pivot="0" name="Doctor Filtering -style">
      <tableStyleElement dxfId="1" type="headerRow"/>
      <tableStyleElement dxfId="2" type="firstRowStripe"/>
      <tableStyleElement dxfId="4" type="secondRowStripe"/>
    </tableStyle>
    <tableStyle count="3" pivot="0" name="Doctor Appointment-style">
      <tableStyleElement dxfId="1" type="headerRow"/>
      <tableStyleElement dxfId="2" type="firstRowStripe"/>
      <tableStyleElement dxfId="3" type="secondRowStripe"/>
    </tableStyle>
    <tableStyle count="3" pivot="0" name="Diagnosis Lab Test-style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J19" displayName="Signup" name="Signup" id="1">
  <tableColumns count="10">
    <tableColumn name="Test ID" id="1"/>
    <tableColumn name="Test Case Title" id="2"/>
    <tableColumn name="Pre-condition" id="3"/>
    <tableColumn name="Description" id="4"/>
    <tableColumn name="Test Steps" id="5"/>
    <tableColumn name="Expected Result" id="6"/>
    <tableColumn name="Actual Result" id="7"/>
    <tableColumn name="Status" id="8"/>
    <tableColumn name="Priority" id="9"/>
    <tableColumn name="Comment" id="10"/>
  </tableColumns>
  <tableStyleInfo name="SignupRegistration-style" showColumnStripes="0" showFirstColumn="1" showLastColumn="1" showRowStripes="1"/>
</table>
</file>

<file path=xl/tables/table2.xml><?xml version="1.0" encoding="utf-8"?>
<table xmlns="http://schemas.openxmlformats.org/spreadsheetml/2006/main" ref="A7:J15" displayName="Signup_2" name="Signup_2" id="2">
  <tableColumns count="10">
    <tableColumn name="Test ID" id="1"/>
    <tableColumn name="Test Case Title" id="2"/>
    <tableColumn name="Pre-condition" id="3"/>
    <tableColumn name="Description" id="4"/>
    <tableColumn name="Test Steps" id="5"/>
    <tableColumn name="Expected Result" id="6"/>
    <tableColumn name="Actual Result" id="7"/>
    <tableColumn name="Status" id="8"/>
    <tableColumn name="Priority" id="9"/>
    <tableColumn name="Comment" id="10"/>
  </tableColumns>
  <tableStyleInfo name="SignInLogin-style" showColumnStripes="0" showFirstColumn="1" showLastColumn="1" showRowStripes="1"/>
</table>
</file>

<file path=xl/tables/table3.xml><?xml version="1.0" encoding="utf-8"?>
<table xmlns="http://schemas.openxmlformats.org/spreadsheetml/2006/main" ref="A7:J14" displayName="Table2" name="Table2" id="3">
  <tableColumns count="10">
    <tableColumn name="Test ID" id="1"/>
    <tableColumn name="Test Case Title" id="2"/>
    <tableColumn name="Pre-condition" id="3"/>
    <tableColumn name="Description" id="4"/>
    <tableColumn name="Test Steps" id="5"/>
    <tableColumn name="Expected result" id="6"/>
    <tableColumn name="Actual result" id="7"/>
    <tableColumn name="Status" id="8"/>
    <tableColumn name="Priority" id="9"/>
    <tableColumn name="Comment" id="10"/>
  </tableColumns>
  <tableStyleInfo name="Doctor Filtering -style" showColumnStripes="0" showFirstColumn="1" showLastColumn="1" showRowStripes="1"/>
</table>
</file>

<file path=xl/tables/table4.xml><?xml version="1.0" encoding="utf-8"?>
<table xmlns="http://schemas.openxmlformats.org/spreadsheetml/2006/main" ref="A7:J13" displayName="Table1" name="Table1" id="4">
  <tableColumns count="10">
    <tableColumn name="Test ID" id="1"/>
    <tableColumn name="Test Case Title" id="2"/>
    <tableColumn name="Pre-condition" id="3"/>
    <tableColumn name="Description" id="4"/>
    <tableColumn name="Test Steps" id="5"/>
    <tableColumn name="Expected Result" id="6"/>
    <tableColumn name="Actual Result" id="7"/>
    <tableColumn name="Status" id="8"/>
    <tableColumn name="Priority" id="9"/>
    <tableColumn name="Comment" id="10"/>
  </tableColumns>
  <tableStyleInfo name="Doctor Appointment-style" showColumnStripes="0" showFirstColumn="1" showLastColumn="1" showRowStripes="1"/>
</table>
</file>

<file path=xl/tables/table5.xml><?xml version="1.0" encoding="utf-8"?>
<table xmlns="http://schemas.openxmlformats.org/spreadsheetml/2006/main" ref="A7:J15" displayName="Table3" name="Table3" id="5">
  <tableColumns count="10">
    <tableColumn name="Test ID" id="1"/>
    <tableColumn name="Test Case Title" id="2"/>
    <tableColumn name="Pre-condition" id="3"/>
    <tableColumn name="Description" id="4"/>
    <tableColumn name="Test Steps" id="5"/>
    <tableColumn name="Expected Result" id="6"/>
    <tableColumn name="Actual Result" id="7"/>
    <tableColumn name="Status" id="8"/>
    <tableColumn name="Priority" id="9"/>
    <tableColumn name="Comment" id="10"/>
  </tableColumns>
  <tableStyleInfo name="Diagnosis Lab T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2.13"/>
    <col customWidth="1" min="3" max="3" width="33.0"/>
    <col customWidth="1" min="4" max="4" width="39.25"/>
    <col customWidth="1" min="5" max="5" width="57.63"/>
    <col customWidth="1" min="6" max="6" width="40.25"/>
    <col customWidth="1" min="7" max="7" width="24.88"/>
    <col customWidth="1" min="8" max="9" width="11.38"/>
    <col customWidth="1" min="10" max="10" width="26.63"/>
  </cols>
  <sheetData>
    <row r="1">
      <c r="A1" s="1" t="s">
        <v>0</v>
      </c>
      <c r="B1" s="2"/>
      <c r="C1" s="3" t="s">
        <v>1</v>
      </c>
      <c r="D1" s="4" t="s">
        <v>2</v>
      </c>
      <c r="E1" s="5">
        <v>45624.0</v>
      </c>
      <c r="F1" s="6" t="s">
        <v>3</v>
      </c>
      <c r="G1" s="5">
        <v>45631.0</v>
      </c>
      <c r="H1" s="7" t="s">
        <v>4</v>
      </c>
      <c r="I1" s="2"/>
    </row>
    <row r="2">
      <c r="A2" s="8" t="s">
        <v>5</v>
      </c>
      <c r="B2" s="2"/>
      <c r="C2" s="9" t="s">
        <v>6</v>
      </c>
      <c r="D2" s="4" t="s">
        <v>7</v>
      </c>
      <c r="E2" s="5">
        <v>45624.0</v>
      </c>
      <c r="F2" s="10" t="s">
        <v>8</v>
      </c>
      <c r="G2" s="5">
        <v>45631.0</v>
      </c>
      <c r="H2" s="4" t="s">
        <v>9</v>
      </c>
      <c r="I2" s="11">
        <v>12.0</v>
      </c>
    </row>
    <row r="3">
      <c r="A3" s="12"/>
      <c r="B3" s="2"/>
      <c r="C3" s="13"/>
      <c r="D3" s="14" t="s">
        <v>10</v>
      </c>
      <c r="E3" s="15" t="s">
        <v>11</v>
      </c>
      <c r="F3" s="16" t="s">
        <v>12</v>
      </c>
      <c r="G3" s="17" t="s">
        <v>13</v>
      </c>
      <c r="H3" s="18" t="s">
        <v>14</v>
      </c>
      <c r="I3" s="19">
        <v>0.0</v>
      </c>
    </row>
    <row r="4">
      <c r="A4" s="8" t="s">
        <v>15</v>
      </c>
      <c r="B4" s="2"/>
      <c r="C4" s="15" t="s">
        <v>11</v>
      </c>
      <c r="D4" s="14" t="s">
        <v>16</v>
      </c>
      <c r="E4" s="20" t="s">
        <v>17</v>
      </c>
      <c r="F4" s="16" t="s">
        <v>18</v>
      </c>
      <c r="G4" s="21" t="s">
        <v>19</v>
      </c>
      <c r="H4" s="4" t="s">
        <v>20</v>
      </c>
      <c r="I4" s="22">
        <f>COUNTIF(G7:G24, "WARNING")</f>
        <v>0</v>
      </c>
    </row>
    <row r="5">
      <c r="A5" s="23" t="s">
        <v>21</v>
      </c>
      <c r="B5" s="24"/>
      <c r="C5" s="24"/>
      <c r="D5" s="24"/>
      <c r="E5" s="2"/>
      <c r="F5" s="25" t="s">
        <v>22</v>
      </c>
      <c r="G5" s="26" t="s">
        <v>23</v>
      </c>
      <c r="H5" s="27" t="s">
        <v>24</v>
      </c>
      <c r="I5" s="28">
        <f>SUM(I2:I3:I4)</f>
        <v>12</v>
      </c>
    </row>
    <row r="7">
      <c r="A7" s="29" t="s">
        <v>25</v>
      </c>
      <c r="B7" s="29" t="s">
        <v>26</v>
      </c>
      <c r="C7" s="29" t="s">
        <v>27</v>
      </c>
      <c r="D7" s="29" t="s">
        <v>28</v>
      </c>
      <c r="E7" s="29" t="s">
        <v>29</v>
      </c>
      <c r="F7" s="29" t="s">
        <v>30</v>
      </c>
      <c r="G7" s="29" t="s">
        <v>31</v>
      </c>
      <c r="H7" s="29" t="s">
        <v>32</v>
      </c>
      <c r="I7" s="29" t="s">
        <v>33</v>
      </c>
      <c r="J7" s="29" t="s">
        <v>34</v>
      </c>
    </row>
    <row r="8">
      <c r="A8" s="30" t="s">
        <v>35</v>
      </c>
      <c r="B8" s="30" t="s">
        <v>36</v>
      </c>
      <c r="C8" s="31" t="s">
        <v>37</v>
      </c>
      <c r="D8" s="30" t="s">
        <v>38</v>
      </c>
      <c r="E8" s="30" t="s">
        <v>39</v>
      </c>
      <c r="F8" s="31" t="s">
        <v>40</v>
      </c>
      <c r="G8" s="30" t="s">
        <v>41</v>
      </c>
      <c r="H8" s="31" t="s">
        <v>42</v>
      </c>
      <c r="I8" s="31" t="s">
        <v>43</v>
      </c>
      <c r="J8" s="31" t="s">
        <v>44</v>
      </c>
    </row>
    <row r="9">
      <c r="A9" s="32" t="s">
        <v>45</v>
      </c>
      <c r="B9" s="30" t="s">
        <v>46</v>
      </c>
      <c r="C9" s="31" t="s">
        <v>37</v>
      </c>
      <c r="D9" s="30" t="s">
        <v>47</v>
      </c>
      <c r="E9" s="30" t="s">
        <v>48</v>
      </c>
      <c r="F9" s="31" t="s">
        <v>49</v>
      </c>
      <c r="G9" s="30" t="s">
        <v>50</v>
      </c>
      <c r="H9" s="31" t="s">
        <v>42</v>
      </c>
      <c r="I9" s="31" t="s">
        <v>43</v>
      </c>
      <c r="J9" s="31" t="s">
        <v>51</v>
      </c>
    </row>
    <row r="10">
      <c r="A10" s="30" t="s">
        <v>52</v>
      </c>
      <c r="B10" s="30" t="s">
        <v>53</v>
      </c>
      <c r="C10" s="31" t="s">
        <v>37</v>
      </c>
      <c r="D10" s="31" t="s">
        <v>54</v>
      </c>
      <c r="E10" s="30" t="s">
        <v>55</v>
      </c>
      <c r="F10" s="30" t="s">
        <v>56</v>
      </c>
      <c r="G10" s="30" t="s">
        <v>50</v>
      </c>
      <c r="H10" s="31" t="s">
        <v>42</v>
      </c>
      <c r="I10" s="31" t="s">
        <v>43</v>
      </c>
      <c r="J10" s="31" t="s">
        <v>57</v>
      </c>
    </row>
    <row r="11">
      <c r="A11" s="33" t="s">
        <v>58</v>
      </c>
      <c r="B11" s="34" t="s">
        <v>59</v>
      </c>
      <c r="C11" s="34" t="s">
        <v>37</v>
      </c>
      <c r="D11" s="34" t="s">
        <v>60</v>
      </c>
      <c r="E11" s="33" t="s">
        <v>61</v>
      </c>
      <c r="F11" s="34" t="s">
        <v>62</v>
      </c>
      <c r="G11" s="33" t="s">
        <v>63</v>
      </c>
      <c r="H11" s="34" t="s">
        <v>42</v>
      </c>
      <c r="I11" s="34" t="s">
        <v>43</v>
      </c>
      <c r="J11" s="34" t="s">
        <v>64</v>
      </c>
    </row>
    <row r="12">
      <c r="A12" s="33" t="s">
        <v>65</v>
      </c>
      <c r="B12" s="34" t="s">
        <v>66</v>
      </c>
      <c r="C12" s="34" t="s">
        <v>37</v>
      </c>
      <c r="D12" s="34" t="s">
        <v>67</v>
      </c>
      <c r="E12" s="33" t="s">
        <v>68</v>
      </c>
      <c r="F12" s="34" t="s">
        <v>69</v>
      </c>
      <c r="G12" s="33" t="s">
        <v>70</v>
      </c>
      <c r="H12" s="34" t="s">
        <v>42</v>
      </c>
      <c r="I12" s="34" t="s">
        <v>43</v>
      </c>
      <c r="J12" s="34" t="s">
        <v>71</v>
      </c>
    </row>
    <row r="13">
      <c r="A13" s="33" t="s">
        <v>72</v>
      </c>
      <c r="B13" s="34" t="s">
        <v>73</v>
      </c>
      <c r="C13" s="34" t="s">
        <v>37</v>
      </c>
      <c r="D13" s="34" t="s">
        <v>74</v>
      </c>
      <c r="E13" s="33" t="s">
        <v>75</v>
      </c>
      <c r="F13" s="34" t="s">
        <v>76</v>
      </c>
      <c r="G13" s="33" t="s">
        <v>70</v>
      </c>
      <c r="H13" s="34" t="s">
        <v>42</v>
      </c>
      <c r="I13" s="34" t="s">
        <v>43</v>
      </c>
      <c r="J13" s="34" t="s">
        <v>77</v>
      </c>
    </row>
    <row r="14">
      <c r="A14" s="35" t="s">
        <v>78</v>
      </c>
      <c r="B14" s="36" t="s">
        <v>79</v>
      </c>
      <c r="C14" s="36" t="s">
        <v>37</v>
      </c>
      <c r="D14" s="36" t="s">
        <v>80</v>
      </c>
      <c r="E14" s="35" t="s">
        <v>81</v>
      </c>
      <c r="F14" s="36" t="s">
        <v>82</v>
      </c>
      <c r="G14" s="35" t="s">
        <v>83</v>
      </c>
      <c r="H14" s="36" t="s">
        <v>42</v>
      </c>
      <c r="I14" s="36" t="s">
        <v>43</v>
      </c>
      <c r="J14" s="36" t="s">
        <v>84</v>
      </c>
    </row>
    <row r="15">
      <c r="A15" s="35" t="s">
        <v>85</v>
      </c>
      <c r="B15" s="36" t="s">
        <v>86</v>
      </c>
      <c r="C15" s="36" t="s">
        <v>37</v>
      </c>
      <c r="D15" s="36" t="s">
        <v>87</v>
      </c>
      <c r="E15" s="35" t="s">
        <v>88</v>
      </c>
      <c r="F15" s="36" t="s">
        <v>89</v>
      </c>
      <c r="G15" s="35" t="s">
        <v>50</v>
      </c>
      <c r="H15" s="36" t="s">
        <v>42</v>
      </c>
      <c r="I15" s="36" t="s">
        <v>43</v>
      </c>
      <c r="J15" s="36" t="s">
        <v>90</v>
      </c>
    </row>
    <row r="16">
      <c r="A16" s="35" t="s">
        <v>91</v>
      </c>
      <c r="B16" s="36" t="s">
        <v>92</v>
      </c>
      <c r="C16" s="36" t="s">
        <v>37</v>
      </c>
      <c r="D16" s="36" t="s">
        <v>93</v>
      </c>
      <c r="E16" s="35" t="s">
        <v>94</v>
      </c>
      <c r="F16" s="36" t="s">
        <v>95</v>
      </c>
      <c r="G16" s="35" t="s">
        <v>50</v>
      </c>
      <c r="H16" s="36" t="s">
        <v>42</v>
      </c>
      <c r="I16" s="36" t="s">
        <v>43</v>
      </c>
      <c r="J16" s="36" t="s">
        <v>96</v>
      </c>
    </row>
    <row r="17">
      <c r="A17" s="37" t="s">
        <v>97</v>
      </c>
      <c r="B17" s="38" t="s">
        <v>98</v>
      </c>
      <c r="C17" s="38" t="s">
        <v>37</v>
      </c>
      <c r="D17" s="38" t="s">
        <v>99</v>
      </c>
      <c r="E17" s="37" t="s">
        <v>100</v>
      </c>
      <c r="F17" s="38" t="s">
        <v>101</v>
      </c>
      <c r="G17" s="37" t="s">
        <v>102</v>
      </c>
      <c r="H17" s="38" t="s">
        <v>42</v>
      </c>
      <c r="I17" s="38" t="s">
        <v>43</v>
      </c>
      <c r="J17" s="38" t="s">
        <v>103</v>
      </c>
    </row>
    <row r="18">
      <c r="A18" s="37" t="s">
        <v>104</v>
      </c>
      <c r="B18" s="38" t="s">
        <v>105</v>
      </c>
      <c r="C18" s="38" t="s">
        <v>37</v>
      </c>
      <c r="D18" s="38" t="s">
        <v>106</v>
      </c>
      <c r="E18" s="37" t="s">
        <v>107</v>
      </c>
      <c r="F18" s="38" t="s">
        <v>108</v>
      </c>
      <c r="G18" s="37" t="s">
        <v>50</v>
      </c>
      <c r="H18" s="38" t="s">
        <v>42</v>
      </c>
      <c r="I18" s="38" t="s">
        <v>43</v>
      </c>
      <c r="J18" s="38" t="s">
        <v>109</v>
      </c>
    </row>
    <row r="19">
      <c r="A19" s="37" t="s">
        <v>110</v>
      </c>
      <c r="B19" s="38" t="s">
        <v>111</v>
      </c>
      <c r="C19" s="38" t="s">
        <v>37</v>
      </c>
      <c r="D19" s="38" t="s">
        <v>112</v>
      </c>
      <c r="E19" s="37" t="s">
        <v>113</v>
      </c>
      <c r="F19" s="38" t="s">
        <v>114</v>
      </c>
      <c r="G19" s="37" t="s">
        <v>50</v>
      </c>
      <c r="H19" s="38" t="s">
        <v>42</v>
      </c>
      <c r="I19" s="38" t="s">
        <v>43</v>
      </c>
      <c r="J19" s="38" t="s">
        <v>115</v>
      </c>
    </row>
  </sheetData>
  <mergeCells count="6">
    <mergeCell ref="A1:B1"/>
    <mergeCell ref="H1:I1"/>
    <mergeCell ref="A2:B2"/>
    <mergeCell ref="A3:B3"/>
    <mergeCell ref="A4:B4"/>
    <mergeCell ref="A5:E5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2.13"/>
    <col customWidth="1" min="3" max="3" width="23.88"/>
    <col customWidth="1" min="4" max="4" width="39.25"/>
    <col customWidth="1" min="5" max="5" width="31.0"/>
    <col customWidth="1" min="6" max="6" width="40.25"/>
    <col customWidth="1" min="7" max="7" width="24.88"/>
    <col customWidth="1" min="8" max="8" width="11.38"/>
    <col customWidth="1" min="9" max="9" width="10.88"/>
    <col customWidth="1" min="10" max="10" width="24.5"/>
  </cols>
  <sheetData>
    <row r="1">
      <c r="A1" s="1" t="s">
        <v>0</v>
      </c>
      <c r="B1" s="2"/>
      <c r="C1" s="3" t="s">
        <v>1</v>
      </c>
      <c r="D1" s="4" t="s">
        <v>2</v>
      </c>
      <c r="E1" s="5">
        <v>45624.0</v>
      </c>
      <c r="F1" s="6" t="s">
        <v>3</v>
      </c>
      <c r="G1" s="5">
        <v>45631.0</v>
      </c>
      <c r="H1" s="7" t="s">
        <v>4</v>
      </c>
      <c r="I1" s="2"/>
    </row>
    <row r="2">
      <c r="A2" s="8" t="s">
        <v>5</v>
      </c>
      <c r="B2" s="2"/>
      <c r="C2" s="9" t="s">
        <v>116</v>
      </c>
      <c r="D2" s="4" t="s">
        <v>7</v>
      </c>
      <c r="E2" s="5">
        <v>45624.0</v>
      </c>
      <c r="F2" s="10" t="s">
        <v>8</v>
      </c>
      <c r="G2" s="5">
        <v>45631.0</v>
      </c>
      <c r="H2" s="4" t="s">
        <v>9</v>
      </c>
      <c r="I2" s="11">
        <v>8.0</v>
      </c>
    </row>
    <row r="3">
      <c r="A3" s="12"/>
      <c r="B3" s="2"/>
      <c r="C3" s="13"/>
      <c r="D3" s="14" t="s">
        <v>10</v>
      </c>
      <c r="E3" s="15" t="s">
        <v>11</v>
      </c>
      <c r="F3" s="16" t="s">
        <v>12</v>
      </c>
      <c r="G3" s="17" t="s">
        <v>13</v>
      </c>
      <c r="H3" s="18" t="s">
        <v>14</v>
      </c>
      <c r="I3" s="19">
        <v>0.0</v>
      </c>
    </row>
    <row r="4">
      <c r="A4" s="8" t="s">
        <v>15</v>
      </c>
      <c r="B4" s="2"/>
      <c r="C4" s="15" t="s">
        <v>11</v>
      </c>
      <c r="D4" s="14" t="s">
        <v>16</v>
      </c>
      <c r="E4" s="20" t="s">
        <v>17</v>
      </c>
      <c r="F4" s="16" t="s">
        <v>18</v>
      </c>
      <c r="G4" s="21" t="s">
        <v>19</v>
      </c>
      <c r="H4" s="4" t="s">
        <v>20</v>
      </c>
      <c r="I4" s="22">
        <f>COUNTIF(G7:G20, "WARNING")</f>
        <v>0</v>
      </c>
    </row>
    <row r="5">
      <c r="A5" s="23" t="s">
        <v>21</v>
      </c>
      <c r="B5" s="24"/>
      <c r="C5" s="24"/>
      <c r="D5" s="24"/>
      <c r="E5" s="2"/>
      <c r="F5" s="25" t="s">
        <v>22</v>
      </c>
      <c r="G5" s="26" t="s">
        <v>23</v>
      </c>
      <c r="H5" s="27" t="s">
        <v>24</v>
      </c>
      <c r="I5" s="28">
        <f>SUM(I2:I3:I4)</f>
        <v>8</v>
      </c>
    </row>
    <row r="7">
      <c r="A7" s="39" t="s">
        <v>25</v>
      </c>
      <c r="B7" s="39" t="s">
        <v>26</v>
      </c>
      <c r="C7" s="39" t="s">
        <v>27</v>
      </c>
      <c r="D7" s="39" t="s">
        <v>28</v>
      </c>
      <c r="E7" s="39" t="s">
        <v>29</v>
      </c>
      <c r="F7" s="39" t="s">
        <v>30</v>
      </c>
      <c r="G7" s="39" t="s">
        <v>31</v>
      </c>
      <c r="H7" s="39" t="s">
        <v>32</v>
      </c>
      <c r="I7" s="39" t="s">
        <v>33</v>
      </c>
      <c r="J7" s="39" t="s">
        <v>34</v>
      </c>
    </row>
    <row r="8">
      <c r="A8" s="30" t="s">
        <v>35</v>
      </c>
      <c r="B8" s="40" t="s">
        <v>117</v>
      </c>
      <c r="C8" s="40" t="s">
        <v>118</v>
      </c>
      <c r="D8" s="40" t="s">
        <v>119</v>
      </c>
      <c r="E8" s="40" t="s">
        <v>120</v>
      </c>
      <c r="F8" s="40" t="s">
        <v>121</v>
      </c>
      <c r="G8" s="40" t="s">
        <v>122</v>
      </c>
      <c r="H8" s="41" t="s">
        <v>42</v>
      </c>
      <c r="I8" s="41" t="s">
        <v>43</v>
      </c>
      <c r="J8" s="40" t="s">
        <v>123</v>
      </c>
    </row>
    <row r="9">
      <c r="A9" s="30" t="s">
        <v>45</v>
      </c>
      <c r="B9" s="40" t="s">
        <v>124</v>
      </c>
      <c r="C9" s="40" t="s">
        <v>118</v>
      </c>
      <c r="D9" s="40" t="s">
        <v>125</v>
      </c>
      <c r="E9" s="40" t="s">
        <v>126</v>
      </c>
      <c r="F9" s="40" t="s">
        <v>127</v>
      </c>
      <c r="G9" s="40" t="s">
        <v>50</v>
      </c>
      <c r="H9" s="41" t="s">
        <v>42</v>
      </c>
      <c r="I9" s="41" t="s">
        <v>43</v>
      </c>
      <c r="J9" s="40" t="s">
        <v>128</v>
      </c>
    </row>
    <row r="10">
      <c r="A10" s="30" t="s">
        <v>52</v>
      </c>
      <c r="B10" s="40" t="s">
        <v>129</v>
      </c>
      <c r="C10" s="40" t="s">
        <v>118</v>
      </c>
      <c r="D10" s="40" t="s">
        <v>130</v>
      </c>
      <c r="E10" s="40" t="s">
        <v>131</v>
      </c>
      <c r="F10" s="40" t="s">
        <v>132</v>
      </c>
      <c r="G10" s="40" t="s">
        <v>50</v>
      </c>
      <c r="H10" s="41" t="s">
        <v>42</v>
      </c>
      <c r="I10" s="41" t="s">
        <v>43</v>
      </c>
      <c r="J10" s="40" t="s">
        <v>133</v>
      </c>
    </row>
    <row r="11">
      <c r="A11" s="30" t="s">
        <v>58</v>
      </c>
      <c r="B11" s="40" t="s">
        <v>134</v>
      </c>
      <c r="C11" s="40" t="s">
        <v>118</v>
      </c>
      <c r="D11" s="40" t="s">
        <v>135</v>
      </c>
      <c r="E11" s="40" t="s">
        <v>136</v>
      </c>
      <c r="F11" s="40" t="s">
        <v>137</v>
      </c>
      <c r="G11" s="40" t="s">
        <v>50</v>
      </c>
      <c r="H11" s="41" t="s">
        <v>42</v>
      </c>
      <c r="I11" s="41" t="s">
        <v>43</v>
      </c>
      <c r="J11" s="40" t="s">
        <v>138</v>
      </c>
    </row>
    <row r="12">
      <c r="A12" s="30" t="s">
        <v>65</v>
      </c>
      <c r="B12" s="40" t="s">
        <v>139</v>
      </c>
      <c r="C12" s="40" t="s">
        <v>118</v>
      </c>
      <c r="D12" s="40" t="s">
        <v>140</v>
      </c>
      <c r="E12" s="40" t="s">
        <v>141</v>
      </c>
      <c r="F12" s="40" t="s">
        <v>142</v>
      </c>
      <c r="G12" s="40" t="s">
        <v>50</v>
      </c>
      <c r="H12" s="41" t="s">
        <v>42</v>
      </c>
      <c r="I12" s="41" t="s">
        <v>43</v>
      </c>
      <c r="J12" s="40" t="s">
        <v>138</v>
      </c>
    </row>
    <row r="13">
      <c r="A13" s="30" t="s">
        <v>72</v>
      </c>
      <c r="B13" s="40" t="s">
        <v>143</v>
      </c>
      <c r="C13" s="40" t="s">
        <v>118</v>
      </c>
      <c r="D13" s="40" t="s">
        <v>144</v>
      </c>
      <c r="E13" s="40" t="s">
        <v>145</v>
      </c>
      <c r="F13" s="40" t="s">
        <v>146</v>
      </c>
      <c r="G13" s="40" t="s">
        <v>146</v>
      </c>
      <c r="H13" s="41" t="s">
        <v>42</v>
      </c>
      <c r="I13" s="40" t="s">
        <v>147</v>
      </c>
      <c r="J13" s="42" t="s">
        <v>148</v>
      </c>
    </row>
    <row r="14">
      <c r="A14" s="30" t="s">
        <v>78</v>
      </c>
      <c r="B14" s="40" t="s">
        <v>149</v>
      </c>
      <c r="C14" s="40" t="s">
        <v>118</v>
      </c>
      <c r="D14" s="40" t="s">
        <v>150</v>
      </c>
      <c r="E14" s="40" t="s">
        <v>151</v>
      </c>
      <c r="F14" s="40" t="s">
        <v>152</v>
      </c>
      <c r="G14" s="40" t="s">
        <v>153</v>
      </c>
      <c r="H14" s="41" t="s">
        <v>42</v>
      </c>
      <c r="I14" s="40" t="s">
        <v>147</v>
      </c>
      <c r="J14" s="42" t="s">
        <v>154</v>
      </c>
    </row>
    <row r="15">
      <c r="A15" s="30" t="s">
        <v>85</v>
      </c>
      <c r="B15" s="40" t="s">
        <v>155</v>
      </c>
      <c r="C15" s="40" t="s">
        <v>118</v>
      </c>
      <c r="D15" s="40" t="s">
        <v>156</v>
      </c>
      <c r="E15" s="40" t="s">
        <v>157</v>
      </c>
      <c r="F15" s="40" t="s">
        <v>158</v>
      </c>
      <c r="G15" s="40" t="s">
        <v>50</v>
      </c>
      <c r="H15" s="41" t="s">
        <v>42</v>
      </c>
      <c r="I15" s="41" t="s">
        <v>43</v>
      </c>
      <c r="J15" s="41" t="s">
        <v>90</v>
      </c>
    </row>
  </sheetData>
  <mergeCells count="6">
    <mergeCell ref="A1:B1"/>
    <mergeCell ref="H1:I1"/>
    <mergeCell ref="A2:B2"/>
    <mergeCell ref="A3:B3"/>
    <mergeCell ref="A4:B4"/>
    <mergeCell ref="A5:E5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21.63"/>
    <col customWidth="1" min="5" max="5" width="32.0"/>
    <col customWidth="1" min="6" max="6" width="32.63"/>
    <col customWidth="1" min="7" max="7" width="15.75"/>
    <col customWidth="1" min="8" max="8" width="10.13"/>
    <col customWidth="1" min="9" max="9" width="11.13"/>
  </cols>
  <sheetData>
    <row r="1">
      <c r="A1" s="1" t="s">
        <v>0</v>
      </c>
      <c r="B1" s="2"/>
      <c r="C1" s="3" t="s">
        <v>1</v>
      </c>
      <c r="D1" s="4" t="s">
        <v>2</v>
      </c>
      <c r="E1" s="5">
        <v>45624.0</v>
      </c>
      <c r="F1" s="6" t="s">
        <v>3</v>
      </c>
      <c r="G1" s="5">
        <v>45631.0</v>
      </c>
      <c r="H1" s="43" t="s">
        <v>4</v>
      </c>
      <c r="I1" s="2"/>
    </row>
    <row r="2">
      <c r="A2" s="8" t="s">
        <v>5</v>
      </c>
      <c r="B2" s="2"/>
      <c r="C2" s="9" t="s">
        <v>159</v>
      </c>
      <c r="D2" s="4" t="s">
        <v>7</v>
      </c>
      <c r="E2" s="5">
        <v>45624.0</v>
      </c>
      <c r="F2" s="10" t="s">
        <v>8</v>
      </c>
      <c r="G2" s="5">
        <v>45631.0</v>
      </c>
      <c r="H2" s="4" t="s">
        <v>9</v>
      </c>
      <c r="I2" s="11">
        <v>7.0</v>
      </c>
    </row>
    <row r="3">
      <c r="A3" s="12"/>
      <c r="B3" s="2"/>
      <c r="C3" s="13"/>
      <c r="D3" s="14" t="s">
        <v>10</v>
      </c>
      <c r="E3" s="15" t="s">
        <v>11</v>
      </c>
      <c r="F3" s="16" t="s">
        <v>12</v>
      </c>
      <c r="G3" s="17" t="s">
        <v>13</v>
      </c>
      <c r="H3" s="18" t="s">
        <v>14</v>
      </c>
      <c r="I3" s="19">
        <v>0.0</v>
      </c>
    </row>
    <row r="4">
      <c r="A4" s="8" t="s">
        <v>15</v>
      </c>
      <c r="B4" s="2"/>
      <c r="C4" s="15" t="s">
        <v>11</v>
      </c>
      <c r="D4" s="14" t="s">
        <v>16</v>
      </c>
      <c r="E4" s="20" t="s">
        <v>17</v>
      </c>
      <c r="F4" s="16" t="s">
        <v>18</v>
      </c>
      <c r="G4" s="21" t="s">
        <v>19</v>
      </c>
      <c r="H4" s="4" t="s">
        <v>20</v>
      </c>
      <c r="I4" s="22">
        <f>COUNTIF(G7:G19, "WARNING")</f>
        <v>0</v>
      </c>
    </row>
    <row r="5">
      <c r="A5" s="23" t="s">
        <v>21</v>
      </c>
      <c r="B5" s="24"/>
      <c r="C5" s="24"/>
      <c r="D5" s="24"/>
      <c r="E5" s="2"/>
      <c r="F5" s="25" t="s">
        <v>22</v>
      </c>
      <c r="G5" s="26" t="s">
        <v>23</v>
      </c>
      <c r="H5" s="27" t="s">
        <v>24</v>
      </c>
      <c r="I5" s="28">
        <f>SUM(I2:I3:I4)</f>
        <v>7</v>
      </c>
    </row>
    <row r="7">
      <c r="A7" s="44" t="s">
        <v>25</v>
      </c>
      <c r="B7" s="44" t="s">
        <v>26</v>
      </c>
      <c r="C7" s="44" t="s">
        <v>27</v>
      </c>
      <c r="D7" s="44" t="s">
        <v>28</v>
      </c>
      <c r="E7" s="44" t="s">
        <v>29</v>
      </c>
      <c r="F7" s="44" t="s">
        <v>160</v>
      </c>
      <c r="G7" s="44" t="s">
        <v>161</v>
      </c>
      <c r="H7" s="44" t="s">
        <v>32</v>
      </c>
      <c r="I7" s="44" t="s">
        <v>33</v>
      </c>
      <c r="J7" s="44" t="s">
        <v>34</v>
      </c>
    </row>
    <row r="8">
      <c r="A8" s="35" t="s">
        <v>35</v>
      </c>
      <c r="B8" s="45" t="s">
        <v>162</v>
      </c>
      <c r="C8" s="45" t="s">
        <v>163</v>
      </c>
      <c r="D8" s="45" t="s">
        <v>164</v>
      </c>
      <c r="E8" s="45" t="s">
        <v>165</v>
      </c>
      <c r="F8" s="45" t="s">
        <v>166</v>
      </c>
      <c r="G8" s="45" t="s">
        <v>166</v>
      </c>
      <c r="H8" s="45" t="s">
        <v>42</v>
      </c>
      <c r="I8" s="45" t="s">
        <v>43</v>
      </c>
      <c r="J8" s="45" t="s">
        <v>167</v>
      </c>
    </row>
    <row r="9">
      <c r="A9" s="35" t="s">
        <v>45</v>
      </c>
      <c r="B9" s="45" t="s">
        <v>168</v>
      </c>
      <c r="C9" s="45" t="s">
        <v>163</v>
      </c>
      <c r="D9" s="45" t="s">
        <v>169</v>
      </c>
      <c r="E9" s="45" t="s">
        <v>170</v>
      </c>
      <c r="F9" s="45" t="s">
        <v>171</v>
      </c>
      <c r="G9" s="45" t="s">
        <v>172</v>
      </c>
      <c r="H9" s="45" t="s">
        <v>42</v>
      </c>
      <c r="I9" s="45" t="s">
        <v>43</v>
      </c>
      <c r="J9" s="45" t="s">
        <v>167</v>
      </c>
    </row>
    <row r="10">
      <c r="A10" s="35" t="s">
        <v>52</v>
      </c>
      <c r="B10" s="45" t="s">
        <v>173</v>
      </c>
      <c r="C10" s="45" t="s">
        <v>163</v>
      </c>
      <c r="D10" s="45" t="s">
        <v>174</v>
      </c>
      <c r="E10" s="45" t="s">
        <v>175</v>
      </c>
      <c r="F10" s="45" t="s">
        <v>176</v>
      </c>
      <c r="G10" s="45" t="s">
        <v>177</v>
      </c>
      <c r="H10" s="45" t="s">
        <v>42</v>
      </c>
      <c r="I10" s="45" t="s">
        <v>43</v>
      </c>
      <c r="J10" s="45" t="s">
        <v>167</v>
      </c>
    </row>
    <row r="11">
      <c r="A11" s="35" t="s">
        <v>58</v>
      </c>
      <c r="B11" s="45" t="s">
        <v>178</v>
      </c>
      <c r="C11" s="45" t="s">
        <v>179</v>
      </c>
      <c r="D11" s="45" t="s">
        <v>180</v>
      </c>
      <c r="E11" s="45" t="s">
        <v>181</v>
      </c>
      <c r="F11" s="45" t="s">
        <v>182</v>
      </c>
      <c r="G11" s="45" t="s">
        <v>183</v>
      </c>
      <c r="H11" s="45" t="s">
        <v>42</v>
      </c>
      <c r="I11" s="45" t="s">
        <v>147</v>
      </c>
      <c r="J11" s="45" t="s">
        <v>184</v>
      </c>
    </row>
    <row r="12">
      <c r="A12" s="35" t="s">
        <v>65</v>
      </c>
      <c r="B12" s="45" t="s">
        <v>185</v>
      </c>
      <c r="C12" s="45" t="s">
        <v>186</v>
      </c>
      <c r="D12" s="45" t="s">
        <v>187</v>
      </c>
      <c r="E12" s="45" t="s">
        <v>188</v>
      </c>
      <c r="F12" s="45" t="s">
        <v>189</v>
      </c>
      <c r="G12" s="45" t="s">
        <v>190</v>
      </c>
      <c r="H12" s="45" t="s">
        <v>42</v>
      </c>
      <c r="I12" s="45" t="s">
        <v>147</v>
      </c>
      <c r="J12" s="45" t="s">
        <v>191</v>
      </c>
    </row>
    <row r="13">
      <c r="A13" s="35" t="s">
        <v>72</v>
      </c>
      <c r="B13" s="45" t="s">
        <v>192</v>
      </c>
      <c r="C13" s="45" t="s">
        <v>186</v>
      </c>
      <c r="D13" s="45" t="s">
        <v>193</v>
      </c>
      <c r="E13" s="45" t="s">
        <v>194</v>
      </c>
      <c r="F13" s="45" t="s">
        <v>195</v>
      </c>
      <c r="G13" s="45" t="s">
        <v>196</v>
      </c>
      <c r="H13" s="45" t="s">
        <v>42</v>
      </c>
      <c r="I13" s="45" t="s">
        <v>147</v>
      </c>
      <c r="J13" s="45" t="s">
        <v>197</v>
      </c>
    </row>
    <row r="14">
      <c r="A14" s="35" t="s">
        <v>78</v>
      </c>
      <c r="B14" s="45" t="s">
        <v>198</v>
      </c>
      <c r="C14" s="45" t="s">
        <v>163</v>
      </c>
      <c r="D14" s="45" t="s">
        <v>199</v>
      </c>
      <c r="E14" s="45" t="s">
        <v>200</v>
      </c>
      <c r="F14" s="45" t="s">
        <v>201</v>
      </c>
      <c r="G14" s="45" t="s">
        <v>202</v>
      </c>
      <c r="H14" s="45" t="s">
        <v>42</v>
      </c>
      <c r="I14" s="45" t="s">
        <v>203</v>
      </c>
      <c r="J14" s="45" t="s">
        <v>204</v>
      </c>
    </row>
  </sheetData>
  <mergeCells count="6">
    <mergeCell ref="A1:B1"/>
    <mergeCell ref="H1:I1"/>
    <mergeCell ref="A2:B2"/>
    <mergeCell ref="A3:B3"/>
    <mergeCell ref="A4:B4"/>
    <mergeCell ref="A5:E5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63"/>
    <col customWidth="1" min="3" max="3" width="24.25"/>
    <col customWidth="1" min="4" max="4" width="24.88"/>
    <col customWidth="1" min="5" max="5" width="31.38"/>
    <col customWidth="1" min="6" max="6" width="22.75"/>
    <col customWidth="1" min="7" max="7" width="21.13"/>
    <col customWidth="1" min="8" max="8" width="10.5"/>
    <col customWidth="1" min="9" max="9" width="15.0"/>
    <col customWidth="1" min="10" max="10" width="17.88"/>
  </cols>
  <sheetData>
    <row r="1">
      <c r="A1" s="1" t="s">
        <v>0</v>
      </c>
      <c r="B1" s="2"/>
      <c r="C1" s="3" t="s">
        <v>1</v>
      </c>
      <c r="D1" s="4" t="s">
        <v>2</v>
      </c>
      <c r="E1" s="5">
        <v>45624.0</v>
      </c>
      <c r="F1" s="6" t="s">
        <v>3</v>
      </c>
      <c r="G1" s="5">
        <v>45631.0</v>
      </c>
      <c r="H1" s="7" t="s">
        <v>4</v>
      </c>
      <c r="I1" s="2"/>
    </row>
    <row r="2">
      <c r="A2" s="8" t="s">
        <v>5</v>
      </c>
      <c r="B2" s="2"/>
      <c r="C2" s="9" t="s">
        <v>205</v>
      </c>
      <c r="D2" s="4" t="s">
        <v>7</v>
      </c>
      <c r="E2" s="5">
        <v>45624.0</v>
      </c>
      <c r="F2" s="10" t="s">
        <v>8</v>
      </c>
      <c r="G2" s="5">
        <v>45631.0</v>
      </c>
      <c r="H2" s="4" t="s">
        <v>9</v>
      </c>
      <c r="I2" s="11">
        <v>6.0</v>
      </c>
    </row>
    <row r="3">
      <c r="A3" s="12"/>
      <c r="B3" s="2"/>
      <c r="C3" s="13"/>
      <c r="D3" s="14" t="s">
        <v>10</v>
      </c>
      <c r="E3" s="15" t="s">
        <v>11</v>
      </c>
      <c r="F3" s="16" t="s">
        <v>12</v>
      </c>
      <c r="G3" s="17" t="s">
        <v>13</v>
      </c>
      <c r="H3" s="18" t="s">
        <v>14</v>
      </c>
      <c r="I3" s="19">
        <v>0.0</v>
      </c>
    </row>
    <row r="4">
      <c r="A4" s="8" t="s">
        <v>15</v>
      </c>
      <c r="B4" s="2"/>
      <c r="C4" s="15" t="s">
        <v>11</v>
      </c>
      <c r="D4" s="14" t="s">
        <v>16</v>
      </c>
      <c r="E4" s="20" t="s">
        <v>17</v>
      </c>
      <c r="F4" s="16" t="s">
        <v>18</v>
      </c>
      <c r="G4" s="21" t="s">
        <v>19</v>
      </c>
      <c r="H4" s="4" t="s">
        <v>20</v>
      </c>
      <c r="I4" s="22">
        <f>COUNTIF(G7:G16, "WARNING")</f>
        <v>0</v>
      </c>
    </row>
    <row r="5">
      <c r="A5" s="23" t="s">
        <v>21</v>
      </c>
      <c r="B5" s="24"/>
      <c r="C5" s="24"/>
      <c r="D5" s="24"/>
      <c r="E5" s="2"/>
      <c r="F5" s="25" t="s">
        <v>22</v>
      </c>
      <c r="G5" s="26" t="s">
        <v>23</v>
      </c>
      <c r="H5" s="27" t="s">
        <v>24</v>
      </c>
      <c r="I5" s="28">
        <f>SUM(I2:I3:I4)</f>
        <v>6</v>
      </c>
    </row>
    <row r="7">
      <c r="A7" s="44" t="s">
        <v>25</v>
      </c>
      <c r="B7" s="44" t="s">
        <v>26</v>
      </c>
      <c r="C7" s="44" t="s">
        <v>27</v>
      </c>
      <c r="D7" s="44" t="s">
        <v>28</v>
      </c>
      <c r="E7" s="44" t="s">
        <v>29</v>
      </c>
      <c r="F7" s="44" t="s">
        <v>30</v>
      </c>
      <c r="G7" s="44" t="s">
        <v>31</v>
      </c>
      <c r="H7" s="44" t="s">
        <v>32</v>
      </c>
      <c r="I7" s="44" t="s">
        <v>33</v>
      </c>
      <c r="J7" s="44" t="s">
        <v>34</v>
      </c>
    </row>
    <row r="8">
      <c r="A8" s="30" t="s">
        <v>35</v>
      </c>
      <c r="B8" s="46" t="s">
        <v>206</v>
      </c>
      <c r="C8" s="46" t="s">
        <v>207</v>
      </c>
      <c r="D8" s="46" t="s">
        <v>208</v>
      </c>
      <c r="E8" s="46" t="s">
        <v>209</v>
      </c>
      <c r="F8" s="46" t="s">
        <v>210</v>
      </c>
      <c r="G8" s="46" t="s">
        <v>211</v>
      </c>
      <c r="H8" s="46" t="s">
        <v>42</v>
      </c>
      <c r="I8" s="47" t="s">
        <v>43</v>
      </c>
      <c r="J8" s="46" t="s">
        <v>212</v>
      </c>
    </row>
    <row r="9">
      <c r="A9" s="30" t="s">
        <v>45</v>
      </c>
      <c r="B9" s="46" t="s">
        <v>213</v>
      </c>
      <c r="C9" s="46" t="s">
        <v>207</v>
      </c>
      <c r="D9" s="46" t="s">
        <v>214</v>
      </c>
      <c r="E9" s="46" t="s">
        <v>215</v>
      </c>
      <c r="F9" s="46" t="s">
        <v>216</v>
      </c>
      <c r="G9" s="46" t="s">
        <v>217</v>
      </c>
      <c r="H9" s="46" t="s">
        <v>42</v>
      </c>
      <c r="I9" s="47" t="s">
        <v>43</v>
      </c>
      <c r="J9" s="46" t="s">
        <v>218</v>
      </c>
    </row>
    <row r="10">
      <c r="A10" s="30" t="s">
        <v>52</v>
      </c>
      <c r="B10" s="46" t="s">
        <v>219</v>
      </c>
      <c r="C10" s="46" t="s">
        <v>207</v>
      </c>
      <c r="D10" s="46" t="s">
        <v>220</v>
      </c>
      <c r="E10" s="46" t="s">
        <v>221</v>
      </c>
      <c r="F10" s="46" t="s">
        <v>222</v>
      </c>
      <c r="G10" s="46" t="s">
        <v>217</v>
      </c>
      <c r="H10" s="46" t="s">
        <v>42</v>
      </c>
      <c r="I10" s="47" t="s">
        <v>43</v>
      </c>
      <c r="J10" s="46" t="s">
        <v>223</v>
      </c>
    </row>
    <row r="11">
      <c r="A11" s="30" t="s">
        <v>58</v>
      </c>
      <c r="B11" s="46" t="s">
        <v>224</v>
      </c>
      <c r="C11" s="46" t="s">
        <v>207</v>
      </c>
      <c r="D11" s="46" t="s">
        <v>225</v>
      </c>
      <c r="E11" s="46" t="s">
        <v>226</v>
      </c>
      <c r="F11" s="46" t="s">
        <v>227</v>
      </c>
      <c r="G11" s="46" t="s">
        <v>217</v>
      </c>
      <c r="H11" s="46" t="s">
        <v>42</v>
      </c>
      <c r="I11" s="47" t="s">
        <v>43</v>
      </c>
      <c r="J11" s="46" t="s">
        <v>228</v>
      </c>
    </row>
    <row r="12">
      <c r="A12" s="30" t="s">
        <v>65</v>
      </c>
      <c r="B12" s="46" t="s">
        <v>229</v>
      </c>
      <c r="C12" s="46" t="s">
        <v>207</v>
      </c>
      <c r="D12" s="46" t="s">
        <v>230</v>
      </c>
      <c r="E12" s="46" t="s">
        <v>231</v>
      </c>
      <c r="F12" s="46" t="s">
        <v>232</v>
      </c>
      <c r="G12" s="46" t="s">
        <v>211</v>
      </c>
      <c r="H12" s="46" t="s">
        <v>42</v>
      </c>
      <c r="I12" s="47" t="s">
        <v>147</v>
      </c>
      <c r="J12" s="46" t="s">
        <v>233</v>
      </c>
    </row>
    <row r="13">
      <c r="A13" s="30" t="s">
        <v>72</v>
      </c>
      <c r="B13" s="46" t="s">
        <v>234</v>
      </c>
      <c r="C13" s="46" t="s">
        <v>207</v>
      </c>
      <c r="D13" s="46" t="s">
        <v>235</v>
      </c>
      <c r="E13" s="46" t="s">
        <v>236</v>
      </c>
      <c r="F13" s="46" t="s">
        <v>237</v>
      </c>
      <c r="G13" s="46" t="s">
        <v>217</v>
      </c>
      <c r="H13" s="46" t="s">
        <v>42</v>
      </c>
      <c r="I13" s="47" t="s">
        <v>147</v>
      </c>
      <c r="J13" s="46" t="s">
        <v>238</v>
      </c>
    </row>
  </sheetData>
  <mergeCells count="6">
    <mergeCell ref="A1:B1"/>
    <mergeCell ref="H1:I1"/>
    <mergeCell ref="A2:B2"/>
    <mergeCell ref="A3:B3"/>
    <mergeCell ref="A4:B4"/>
    <mergeCell ref="A5:E5"/>
  </mergeCells>
  <dataValidations>
    <dataValidation type="list" allowBlank="1" showDropDown="1" showErrorMessage="1" sqref="I8:I13">
      <formula1>"High,Medium"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1.13"/>
    <col customWidth="1" min="4" max="4" width="32.25"/>
    <col customWidth="1" min="5" max="5" width="32.38"/>
    <col customWidth="1" min="6" max="6" width="32.75"/>
    <col customWidth="1" min="7" max="7" width="19.0"/>
  </cols>
  <sheetData>
    <row r="1">
      <c r="A1" s="1" t="s">
        <v>0</v>
      </c>
      <c r="B1" s="2"/>
      <c r="C1" s="3" t="s">
        <v>1</v>
      </c>
      <c r="D1" s="4" t="s">
        <v>2</v>
      </c>
      <c r="E1" s="5">
        <v>45624.0</v>
      </c>
      <c r="F1" s="6" t="s">
        <v>3</v>
      </c>
      <c r="G1" s="5">
        <v>45631.0</v>
      </c>
      <c r="H1" s="7" t="s">
        <v>4</v>
      </c>
      <c r="I1" s="2"/>
    </row>
    <row r="2">
      <c r="A2" s="8" t="s">
        <v>5</v>
      </c>
      <c r="B2" s="2"/>
      <c r="C2" s="9" t="s">
        <v>239</v>
      </c>
      <c r="D2" s="4" t="s">
        <v>7</v>
      </c>
      <c r="E2" s="5">
        <v>45624.0</v>
      </c>
      <c r="F2" s="10" t="s">
        <v>8</v>
      </c>
      <c r="G2" s="5">
        <v>45631.0</v>
      </c>
      <c r="H2" s="4" t="s">
        <v>9</v>
      </c>
      <c r="I2" s="11">
        <v>8.0</v>
      </c>
    </row>
    <row r="3">
      <c r="A3" s="12"/>
      <c r="B3" s="2"/>
      <c r="C3" s="13"/>
      <c r="D3" s="14" t="s">
        <v>10</v>
      </c>
      <c r="E3" s="15" t="s">
        <v>11</v>
      </c>
      <c r="F3" s="16" t="s">
        <v>12</v>
      </c>
      <c r="G3" s="17" t="s">
        <v>13</v>
      </c>
      <c r="H3" s="18" t="s">
        <v>14</v>
      </c>
      <c r="I3" s="19">
        <v>0.0</v>
      </c>
    </row>
    <row r="4">
      <c r="A4" s="8" t="s">
        <v>15</v>
      </c>
      <c r="B4" s="2"/>
      <c r="C4" s="15" t="s">
        <v>11</v>
      </c>
      <c r="D4" s="14" t="s">
        <v>16</v>
      </c>
      <c r="E4" s="20" t="s">
        <v>17</v>
      </c>
      <c r="F4" s="16" t="s">
        <v>18</v>
      </c>
      <c r="G4" s="21" t="s">
        <v>19</v>
      </c>
      <c r="H4" s="4" t="s">
        <v>20</v>
      </c>
      <c r="I4" s="22">
        <f>COUNTIF(G7:G18, "WARNING")</f>
        <v>0</v>
      </c>
    </row>
    <row r="5">
      <c r="A5" s="23" t="s">
        <v>21</v>
      </c>
      <c r="B5" s="24"/>
      <c r="C5" s="24"/>
      <c r="D5" s="24"/>
      <c r="E5" s="2"/>
      <c r="F5" s="25" t="s">
        <v>22</v>
      </c>
      <c r="G5" s="26" t="s">
        <v>23</v>
      </c>
      <c r="H5" s="27" t="s">
        <v>24</v>
      </c>
      <c r="I5" s="28">
        <f>SUM(I2:I3:I4)</f>
        <v>8</v>
      </c>
    </row>
    <row r="7">
      <c r="A7" s="48" t="s">
        <v>25</v>
      </c>
      <c r="B7" s="49" t="s">
        <v>26</v>
      </c>
      <c r="C7" s="49" t="s">
        <v>27</v>
      </c>
      <c r="D7" s="49" t="s">
        <v>28</v>
      </c>
      <c r="E7" s="49" t="s">
        <v>29</v>
      </c>
      <c r="F7" s="49" t="s">
        <v>30</v>
      </c>
      <c r="G7" s="49" t="s">
        <v>31</v>
      </c>
      <c r="H7" s="49" t="s">
        <v>32</v>
      </c>
      <c r="I7" s="49" t="s">
        <v>33</v>
      </c>
      <c r="J7" s="50" t="s">
        <v>34</v>
      </c>
    </row>
    <row r="8">
      <c r="A8" s="30" t="s">
        <v>35</v>
      </c>
      <c r="B8" s="51" t="s">
        <v>240</v>
      </c>
      <c r="C8" s="51" t="s">
        <v>241</v>
      </c>
      <c r="D8" s="51" t="s">
        <v>242</v>
      </c>
      <c r="E8" s="51" t="s">
        <v>243</v>
      </c>
      <c r="F8" s="51" t="s">
        <v>244</v>
      </c>
      <c r="G8" s="52" t="s">
        <v>245</v>
      </c>
      <c r="H8" s="51" t="s">
        <v>42</v>
      </c>
      <c r="I8" s="51" t="s">
        <v>43</v>
      </c>
      <c r="J8" s="51" t="s">
        <v>246</v>
      </c>
    </row>
    <row r="9">
      <c r="A9" s="30" t="s">
        <v>45</v>
      </c>
      <c r="B9" s="51" t="s">
        <v>247</v>
      </c>
      <c r="C9" s="51" t="s">
        <v>241</v>
      </c>
      <c r="D9" s="51" t="s">
        <v>248</v>
      </c>
      <c r="E9" s="51" t="s">
        <v>249</v>
      </c>
      <c r="F9" s="51" t="s">
        <v>250</v>
      </c>
      <c r="G9" s="52" t="s">
        <v>251</v>
      </c>
      <c r="H9" s="51" t="s">
        <v>42</v>
      </c>
      <c r="I9" s="51" t="s">
        <v>43</v>
      </c>
      <c r="J9" s="51" t="s">
        <v>252</v>
      </c>
    </row>
    <row r="10">
      <c r="A10" s="30" t="s">
        <v>52</v>
      </c>
      <c r="B10" s="51" t="s">
        <v>253</v>
      </c>
      <c r="C10" s="51" t="s">
        <v>254</v>
      </c>
      <c r="D10" s="51" t="s">
        <v>255</v>
      </c>
      <c r="E10" s="51" t="s">
        <v>256</v>
      </c>
      <c r="F10" s="51" t="s">
        <v>257</v>
      </c>
      <c r="G10" s="52" t="s">
        <v>258</v>
      </c>
      <c r="H10" s="51" t="s">
        <v>42</v>
      </c>
      <c r="I10" s="51" t="s">
        <v>147</v>
      </c>
      <c r="J10" s="51" t="s">
        <v>259</v>
      </c>
    </row>
    <row r="11">
      <c r="A11" s="30" t="s">
        <v>58</v>
      </c>
      <c r="B11" s="51" t="s">
        <v>260</v>
      </c>
      <c r="C11" s="51" t="s">
        <v>254</v>
      </c>
      <c r="D11" s="51" t="s">
        <v>261</v>
      </c>
      <c r="E11" s="51" t="s">
        <v>262</v>
      </c>
      <c r="F11" s="51" t="s">
        <v>263</v>
      </c>
      <c r="G11" s="52" t="s">
        <v>264</v>
      </c>
      <c r="H11" s="51" t="s">
        <v>42</v>
      </c>
      <c r="I11" s="51" t="s">
        <v>43</v>
      </c>
      <c r="J11" s="51" t="s">
        <v>265</v>
      </c>
    </row>
    <row r="12">
      <c r="A12" s="30" t="s">
        <v>65</v>
      </c>
      <c r="B12" s="51" t="s">
        <v>266</v>
      </c>
      <c r="C12" s="51" t="s">
        <v>254</v>
      </c>
      <c r="D12" s="51" t="s">
        <v>267</v>
      </c>
      <c r="E12" s="51" t="s">
        <v>268</v>
      </c>
      <c r="F12" s="51" t="s">
        <v>269</v>
      </c>
      <c r="G12" s="52" t="s">
        <v>270</v>
      </c>
      <c r="H12" s="51" t="s">
        <v>42</v>
      </c>
      <c r="I12" s="51" t="s">
        <v>43</v>
      </c>
      <c r="J12" s="51" t="s">
        <v>271</v>
      </c>
    </row>
    <row r="13">
      <c r="A13" s="30" t="s">
        <v>72</v>
      </c>
      <c r="B13" s="51" t="s">
        <v>272</v>
      </c>
      <c r="C13" s="51" t="s">
        <v>254</v>
      </c>
      <c r="D13" s="51" t="s">
        <v>273</v>
      </c>
      <c r="E13" s="51" t="s">
        <v>274</v>
      </c>
      <c r="F13" s="51" t="s">
        <v>275</v>
      </c>
      <c r="G13" s="52" t="s">
        <v>276</v>
      </c>
      <c r="H13" s="51" t="s">
        <v>42</v>
      </c>
      <c r="I13" s="51" t="s">
        <v>147</v>
      </c>
      <c r="J13" s="51" t="s">
        <v>277</v>
      </c>
    </row>
    <row r="14">
      <c r="A14" s="52" t="s">
        <v>278</v>
      </c>
      <c r="B14" s="51" t="s">
        <v>279</v>
      </c>
      <c r="C14" s="51" t="s">
        <v>241</v>
      </c>
      <c r="D14" s="51" t="s">
        <v>280</v>
      </c>
      <c r="E14" s="51" t="s">
        <v>281</v>
      </c>
      <c r="F14" s="51" t="s">
        <v>282</v>
      </c>
      <c r="G14" s="52" t="s">
        <v>251</v>
      </c>
      <c r="H14" s="51" t="s">
        <v>42</v>
      </c>
      <c r="I14" s="51" t="s">
        <v>147</v>
      </c>
      <c r="J14" s="51" t="s">
        <v>283</v>
      </c>
    </row>
    <row r="15">
      <c r="A15" s="52" t="s">
        <v>284</v>
      </c>
      <c r="B15" s="51" t="s">
        <v>285</v>
      </c>
      <c r="C15" s="51" t="s">
        <v>286</v>
      </c>
      <c r="D15" s="51" t="s">
        <v>287</v>
      </c>
      <c r="E15" s="51" t="s">
        <v>288</v>
      </c>
      <c r="F15" s="51" t="s">
        <v>289</v>
      </c>
      <c r="G15" s="52" t="s">
        <v>290</v>
      </c>
      <c r="H15" s="51" t="s">
        <v>42</v>
      </c>
      <c r="I15" s="51" t="s">
        <v>147</v>
      </c>
      <c r="J15" s="51" t="s">
        <v>291</v>
      </c>
    </row>
  </sheetData>
  <mergeCells count="6">
    <mergeCell ref="A1:B1"/>
    <mergeCell ref="H1:I1"/>
    <mergeCell ref="A2:B2"/>
    <mergeCell ref="A3:B3"/>
    <mergeCell ref="A4:B4"/>
    <mergeCell ref="A5:E5"/>
  </mergeCells>
  <drawing r:id="rId1"/>
  <tableParts count="1">
    <tablePart r:id="rId3"/>
  </tableParts>
</worksheet>
</file>