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autoCompressPictures="0" defaultThemeVersion="124226"/>
  <bookViews>
    <workbookView xWindow="7335" yWindow="1575" windowWidth="30375" windowHeight="17280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<sst xmlns="http://schemas.openxmlformats.org/spreadsheetml/2006/main" count="127" uniqueCount="98">
  <si>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</si>
  <si>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</si>
  <si>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</si>
  <si>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</si>
  <si>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</si>
  <si>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</si>
  <si>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</si>
  <si>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</si>
  <si>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</si>
  <si>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</si>
  <si>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</si>
  <si>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</si>
  <si>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</si>
  <si>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</si>
  <si>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</si>
  <si>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</si>
  <si>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</si>
  <si>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</si>
  <si>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</si>
  <si>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</si>
  <si>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</si>
  <si>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</si>
  <si>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</si>
  <si>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</si>
  <si>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</si>
  <si>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</si>
  <si>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</si>
  <si>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</si>
  <si>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</si>
  <si>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</si>
  <si>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</si>
  <si>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</si>
  <si>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</si>
  <si>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</si>
  <si>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</si>
  <si>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</si>
  <si>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</si>
  <si>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</si>
  <si>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</si>
  <si>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</si>
  <si>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</si>
  <si>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</si>
  <si>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</si>
  <si>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</si>
  <si>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</si>
  <si>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</si>
  <si>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</si>
  <si>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</si>
  <si>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</si>
  <si>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</si>
  <si>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</si>
  <si>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</si>
  <si>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</si>
  <si>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</si>
  <si>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</si>
  <si>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</si>
  <si>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</si>
  <si>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</si>
  <si>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</si>
  <si>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</si>
  <si>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</si>
  <si>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</si>
  <si>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</si>
  <si>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</si>
  <si>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</si>
  <si>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</si>
  <si>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</si>
  <si>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</si>
  <si>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</si>
  <si>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</si>
  <si>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</si>
  <si>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</si>
  <si>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</si>
  <si>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</si>
  <si>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</si>
  <si>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</si>
  <si>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</si>
  <si>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</si>
  <si>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</si>
  <si>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</si>
  <si>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</si>
  <si>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</si>
  <si>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</si>
  <si>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</si>
  <si>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</si>
  <si>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</si>
  <si>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</si>
  <si>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</si>
  <si>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</si>
  <si>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</si>
  <si>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X</t>
  </si>
  <si>
    <t>http://www.opengl-tutorial.org/beginners-tutorials/tutorial-7-model-loading/</t>
  </si>
  <si>
    <t>Student Name: Yaniel A. Rivera Brenes</t>
  </si>
  <si>
    <t>Student Git Address: https://github.com/Mush-kinn/GraphicsII_FS.git</t>
  </si>
  <si>
    <t>I</t>
  </si>
  <si>
    <t>II</t>
  </si>
  <si>
    <t>III</t>
  </si>
  <si>
    <t xml:space="preserve">Getting and handling Input Information via Message Queue. (Custom toggling included). (Win32 Project)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</si>
</sst>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zoomScale="70" zoomScaleNormal="70" workbookViewId="0">
      <selection activeCell="F49" sqref="F49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6" width="25.42578125" customWidth="1"/>
    <col min="7" max="7" width="25.7109375" customWidth="1"/>
    <col min="8" max="9" width="25.85546875" customWidth="1"/>
    <col min="10" max="10" width="24.710937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90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7</v>
      </c>
      <c r="I4" s="17">
        <f>IF(SUMIF(E4:E81,"=II",G4:G81) + SUMIF(D83:D84, "X",B83:B84) &gt; 18, 18, SUMIF(E4:E81,"=II",G4:G81) + SUMIF(D83:D84, "X",B83:B84))</f>
        <v>17</v>
      </c>
      <c r="J4" s="17">
        <f>IF(SUMIF(E4:E81,"=III",G4:G81) + SUMIF(E83:E84, "X",B83:B84) &gt; 18, 18, SUMIF(E4:E81,"=III",G4:G81) + SUMIF(E83:E84, "X",B83:B84))</f>
        <v>13</v>
      </c>
      <c r="K4" s="17">
        <f>SUM(H6,I6,J6)</f>
        <v>0</v>
      </c>
      <c r="L4" s="17">
        <f>SUM(G4:G81) + SUMIF(C83:C84, "X",B83:B84) + SUMIF(D83:D84, "X",B83:B84) + SUMIF(E83:E84, "X",B83:B84)</f>
        <v>37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95</v>
      </c>
      <c r="F5" s="3" t="s">
        <v>90</v>
      </c>
      <c r="G5" s="16">
        <f t="shared" si="0"/>
        <v>3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7</v>
      </c>
      <c r="I8" s="17">
        <f>I4+IF(I4 &lt; 18, IF(H10+I4 &gt; 18, 18- I4, H10),0)</f>
        <v>17</v>
      </c>
      <c r="J8" s="17">
        <f>J4+IF(J4 &lt; 18, IF(I10+J4 &gt; 18, 18- J4, I10),0)</f>
        <v>13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95</v>
      </c>
      <c r="F17" s="3" t="s">
        <v>90</v>
      </c>
      <c r="G17" s="16">
        <f t="shared" si="0"/>
        <v>3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 t="s">
        <v>95</v>
      </c>
      <c r="F19" s="3" t="s">
        <v>90</v>
      </c>
      <c r="G19" s="16">
        <f t="shared" si="0"/>
        <v>4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 t="s">
        <v>96</v>
      </c>
      <c r="F55" s="3" t="s">
        <v>90</v>
      </c>
      <c r="G55" s="16">
        <f t="shared" si="1"/>
        <v>3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 t="s">
        <v>96</v>
      </c>
      <c r="F56" s="3" t="s">
        <v>90</v>
      </c>
      <c r="G56" s="16">
        <f t="shared" si="1"/>
        <v>4</v>
      </c>
      <c r="H56" s="5"/>
      <c r="I56" s="5"/>
      <c r="J56" s="5"/>
      <c r="K56" s="5"/>
      <c r="L56" s="5"/>
    </row>
    <row r="57" spans="1:12" x14ac:dyDescent="0.25">
      <c r="A57" s="8" t="s">
        <v>97</v>
      </c>
      <c r="B57" s="1"/>
      <c r="C57" s="1"/>
      <c r="D57" s="1">
        <v>1</v>
      </c>
      <c r="E57" s="2" t="s">
        <v>96</v>
      </c>
      <c r="F57" s="3" t="s">
        <v>90</v>
      </c>
      <c r="G57" s="16">
        <f t="shared" si="1"/>
        <v>1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96</v>
      </c>
      <c r="F60" s="3" t="s">
        <v>90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96</v>
      </c>
      <c r="F61" s="3" t="s">
        <v>90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 t="s">
        <v>96</v>
      </c>
      <c r="F63" s="3" t="s">
        <v>90</v>
      </c>
      <c r="G63" s="16">
        <f t="shared" si="1"/>
        <v>1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 t="s">
        <v>95</v>
      </c>
      <c r="F65" s="3" t="s">
        <v>90</v>
      </c>
      <c r="G65" s="16">
        <f t="shared" si="1"/>
        <v>4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90</v>
      </c>
      <c r="D83" s="3" t="s">
        <v>90</v>
      </c>
      <c r="E83" s="3" t="s">
        <v>90</v>
      </c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90</v>
      </c>
      <c r="D84" s="3" t="s">
        <v>90</v>
      </c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91</v>
      </c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2017-07-27T03:31:35Z</dcterms:modified>
</cp:coreProperties>
</file>