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anwang/Dropbox/PPE Supply Chain/Quan Wang/Data/Trade Flow Dataset/"/>
    </mc:Choice>
  </mc:AlternateContent>
  <xr:revisionPtr revIDLastSave="0" documentId="8_{2D7D2F2C-253A-164A-9EE5-8711786166DD}" xr6:coauthVersionLast="45" xr6:coauthVersionMax="45" xr10:uidLastSave="{00000000-0000-0000-0000-000000000000}"/>
  <bookViews>
    <workbookView xWindow="4860" yWindow="460" windowWidth="28040" windowHeight="16120" xr2:uid="{BD31C659-AF5E-964B-8DAB-266B91E3AD9D}"/>
  </bookViews>
  <sheets>
    <sheet name="EU15_to_China" sheetId="1" r:id="rId1"/>
    <sheet name="EU15_to_Asia" sheetId="2" r:id="rId2"/>
    <sheet name="EU15_to_US" sheetId="3" r:id="rId3"/>
    <sheet name="EU15_to_NorthAmeric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4" l="1"/>
  <c r="Q5" i="4"/>
  <c r="Q6" i="4"/>
  <c r="Q7" i="4"/>
  <c r="Q8" i="4"/>
  <c r="Q3" i="4"/>
  <c r="P4" i="4"/>
  <c r="P5" i="4"/>
  <c r="P6" i="4"/>
  <c r="P7" i="4"/>
  <c r="P8" i="4"/>
  <c r="P3" i="4"/>
  <c r="O4" i="4"/>
  <c r="O5" i="4"/>
  <c r="O6" i="4"/>
  <c r="O7" i="4"/>
  <c r="O8" i="4"/>
  <c r="O3" i="4"/>
  <c r="N4" i="4"/>
  <c r="N5" i="4"/>
  <c r="N6" i="4"/>
  <c r="N7" i="4"/>
  <c r="N8" i="4"/>
  <c r="N3" i="4"/>
  <c r="M4" i="4"/>
  <c r="M5" i="4"/>
  <c r="M6" i="4"/>
  <c r="M7" i="4"/>
  <c r="M8" i="4"/>
  <c r="M3" i="4"/>
</calcChain>
</file>

<file path=xl/sharedStrings.xml><?xml version="1.0" encoding="utf-8"?>
<sst xmlns="http://schemas.openxmlformats.org/spreadsheetml/2006/main" count="92" uniqueCount="25">
  <si>
    <t>Product code</t>
  </si>
  <si>
    <t>Product label</t>
  </si>
  <si>
    <t>European Union (EU 15)'s exports to China</t>
  </si>
  <si>
    <t>Value in 2015</t>
  </si>
  <si>
    <t>Value in 2016</t>
  </si>
  <si>
    <t>Value in 2017</t>
  </si>
  <si>
    <t>Value in 2018</t>
  </si>
  <si>
    <t>Value in 2019</t>
  </si>
  <si>
    <t>'630790</t>
  </si>
  <si>
    <t>Made-up articles of textile materials, incl. dress patterns, n.e.s.</t>
  </si>
  <si>
    <t>'392690</t>
  </si>
  <si>
    <r>
      <t xml:space="preserve">Articles of plastics and articles of other materials of heading 3901 to 3914, n.e.s (excluding </t>
    </r>
    <r>
      <rPr>
        <b/>
        <sz val="8"/>
        <color rgb="FF002B54"/>
        <rFont val="Calibri"/>
        <family val="2"/>
        <scheme val="minor"/>
      </rPr>
      <t>...</t>
    </r>
  </si>
  <si>
    <t>'621010</t>
  </si>
  <si>
    <r>
      <t xml:space="preserve">Garments made up of felt or nonwovens, whether or not impregnated, coated, covered or laminated </t>
    </r>
    <r>
      <rPr>
        <b/>
        <sz val="8"/>
        <color rgb="FF002B54"/>
        <rFont val="Calibri"/>
        <family val="2"/>
        <scheme val="minor"/>
      </rPr>
      <t>...</t>
    </r>
  </si>
  <si>
    <t>'392620</t>
  </si>
  <si>
    <r>
      <t xml:space="preserve">Articles of apparel and clothing accessories produced by the stitching or sticking together </t>
    </r>
    <r>
      <rPr>
        <b/>
        <sz val="8"/>
        <color rgb="FF002B54"/>
        <rFont val="Calibri"/>
        <family val="2"/>
        <scheme val="minor"/>
      </rPr>
      <t>...</t>
    </r>
  </si>
  <si>
    <t>'900490</t>
  </si>
  <si>
    <r>
      <t xml:space="preserve">Spectacles, goggles and the like, corrective, protective or other (excluding spectacles for </t>
    </r>
    <r>
      <rPr>
        <b/>
        <sz val="8"/>
        <color rgb="FF002B54"/>
        <rFont val="Calibri"/>
        <family val="2"/>
        <scheme val="minor"/>
      </rPr>
      <t>...</t>
    </r>
  </si>
  <si>
    <t>'401511</t>
  </si>
  <si>
    <t>Surgical gloves, of vulcanised rubber (excluding fingerstalls)</t>
  </si>
  <si>
    <t>European Union (EU 15)'s exports to Asia</t>
  </si>
  <si>
    <t>European Union (EU 15)'s exports to United States of America</t>
  </si>
  <si>
    <t>European Union (EU 15)'s exports to Mexico</t>
  </si>
  <si>
    <t>European Union (EU 15)'s exports to Canada</t>
  </si>
  <si>
    <t>European Union (EU 15)'s exports to Mexico and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</si>
</sst>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2B54"/>
      <name val="Calibri"/>
      <family val="2"/>
      <scheme val="minor"/>
    </font>
    <font>
      <b/>
      <sz val="8"/>
      <color rgb="FF002B5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D7B9D"/>
        <bgColor indexed="64"/>
      </patternFill>
    </fill>
    <fill>
      <patternFill patternType="solid">
        <fgColor rgb="FFF7F6F3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2B54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 style="thin">
        <color rgb="FF000000"/>
      </right>
      <top style="thin">
        <color rgb="FF002B54"/>
      </top>
      <bottom/>
      <diagonal/>
    </border>
    <border>
      <left style="thin">
        <color rgb="FF000000"/>
      </left>
      <right/>
      <top style="thin">
        <color rgb="FF002B54"/>
      </top>
      <bottom style="thin">
        <color rgb="FF000000"/>
      </bottom>
      <diagonal/>
    </border>
    <border>
      <left/>
      <right/>
      <top style="thin">
        <color rgb="FF002B54"/>
      </top>
      <bottom style="thin">
        <color rgb="FF000000"/>
      </bottom>
      <diagonal/>
    </border>
    <border>
      <left/>
      <right style="thin">
        <color rgb="FF000000"/>
      </right>
      <top style="thin">
        <color rgb="FF002B54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B5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right" wrapText="1"/>
    </xf>
    <xf numFmtId="0" fontId="2" fillId="4" borderId="9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left" wrapText="1"/>
    </xf>
    <xf numFmtId="0" fontId="2" fillId="4" borderId="8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1BAB-C5D1-DD40-A806-2B1E0440B732}">
  <dimension ref="A1:G8"/>
  <sheetViews>
    <sheetView tabSelected="1" workbookViewId="0">
      <selection activeCell="A8" sqref="A8:G8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3" t="s">
        <v>2</v>
      </c>
      <c r="D1" s="4"/>
      <c r="E1" s="4"/>
      <c r="F1" s="4"/>
      <c r="G1" s="5"/>
    </row>
    <row r="2" spans="1:7" x14ac:dyDescent="0.2">
      <c r="A2" s="6"/>
      <c r="B2" s="7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7" ht="61" x14ac:dyDescent="0.2">
      <c r="A3" s="9" t="s">
        <v>8</v>
      </c>
      <c r="B3" s="10" t="s">
        <v>9</v>
      </c>
      <c r="C3" s="11">
        <v>23223</v>
      </c>
      <c r="D3" s="11">
        <v>23166</v>
      </c>
      <c r="E3" s="11">
        <v>26731</v>
      </c>
      <c r="F3" s="11">
        <v>28339</v>
      </c>
      <c r="G3" s="11">
        <v>28434</v>
      </c>
    </row>
    <row r="4" spans="1:7" ht="73" x14ac:dyDescent="0.2">
      <c r="A4" s="12" t="s">
        <v>10</v>
      </c>
      <c r="B4" s="13" t="s">
        <v>11</v>
      </c>
      <c r="C4" s="14">
        <v>616996</v>
      </c>
      <c r="D4" s="14">
        <v>673931</v>
      </c>
      <c r="E4" s="14">
        <v>840269</v>
      </c>
      <c r="F4" s="14">
        <v>918716</v>
      </c>
      <c r="G4" s="14">
        <v>871558</v>
      </c>
    </row>
    <row r="5" spans="1:7" ht="85" x14ac:dyDescent="0.2">
      <c r="A5" s="9" t="s">
        <v>12</v>
      </c>
      <c r="B5" s="10" t="s">
        <v>13</v>
      </c>
      <c r="C5" s="11">
        <v>29390</v>
      </c>
      <c r="D5" s="11">
        <v>22066</v>
      </c>
      <c r="E5" s="11">
        <v>13976</v>
      </c>
      <c r="F5" s="11">
        <v>3834</v>
      </c>
      <c r="G5" s="11">
        <v>2409</v>
      </c>
    </row>
    <row r="6" spans="1:7" ht="85" x14ac:dyDescent="0.2">
      <c r="A6" s="12" t="s">
        <v>14</v>
      </c>
      <c r="B6" s="13" t="s">
        <v>15</v>
      </c>
      <c r="C6" s="14">
        <v>4070</v>
      </c>
      <c r="D6" s="14">
        <v>4296</v>
      </c>
      <c r="E6" s="14">
        <v>4285</v>
      </c>
      <c r="F6" s="14">
        <v>4960</v>
      </c>
      <c r="G6" s="14">
        <v>6682</v>
      </c>
    </row>
    <row r="7" spans="1:7" ht="73" x14ac:dyDescent="0.2">
      <c r="A7" s="9" t="s">
        <v>16</v>
      </c>
      <c r="B7" s="10" t="s">
        <v>17</v>
      </c>
      <c r="C7" s="11">
        <v>2576</v>
      </c>
      <c r="D7" s="11">
        <v>4042</v>
      </c>
      <c r="E7" s="11">
        <v>2866</v>
      </c>
      <c r="F7" s="11">
        <v>3872</v>
      </c>
      <c r="G7" s="11">
        <v>3340</v>
      </c>
    </row>
    <row r="8" spans="1:7" ht="49" x14ac:dyDescent="0.2">
      <c r="A8" s="9" t="s">
        <v>18</v>
      </c>
      <c r="B8" s="10" t="s">
        <v>19</v>
      </c>
      <c r="C8" s="11">
        <v>380</v>
      </c>
      <c r="D8" s="11">
        <v>732</v>
      </c>
      <c r="E8" s="11">
        <v>240</v>
      </c>
      <c r="F8" s="11">
        <v>217</v>
      </c>
      <c r="G8" s="11">
        <v>203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97D9-7DF2-7F45-BA4F-D6A7B0712883}">
  <dimension ref="A1:G8"/>
  <sheetViews>
    <sheetView workbookViewId="0">
      <selection activeCell="A8" sqref="A8:G8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3" t="s">
        <v>20</v>
      </c>
      <c r="D1" s="4"/>
      <c r="E1" s="4"/>
      <c r="F1" s="4"/>
      <c r="G1" s="5"/>
    </row>
    <row r="2" spans="1:7" x14ac:dyDescent="0.2">
      <c r="A2" s="6"/>
      <c r="B2" s="7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7" ht="61" x14ac:dyDescent="0.2">
      <c r="A3" s="12" t="s">
        <v>8</v>
      </c>
      <c r="B3" s="13" t="s">
        <v>9</v>
      </c>
      <c r="C3" s="14">
        <v>160335</v>
      </c>
      <c r="D3" s="14">
        <v>138970</v>
      </c>
      <c r="E3" s="14">
        <v>132429</v>
      </c>
      <c r="F3" s="14">
        <v>194389</v>
      </c>
      <c r="G3" s="14">
        <v>139167</v>
      </c>
    </row>
    <row r="4" spans="1:7" ht="73" x14ac:dyDescent="0.2">
      <c r="A4" s="12" t="s">
        <v>10</v>
      </c>
      <c r="B4" s="13" t="s">
        <v>11</v>
      </c>
      <c r="C4" s="14">
        <v>1915011</v>
      </c>
      <c r="D4" s="14">
        <v>2038078</v>
      </c>
      <c r="E4" s="14">
        <v>2338975</v>
      </c>
      <c r="F4" s="14">
        <v>2547144</v>
      </c>
      <c r="G4" s="14">
        <v>2481720</v>
      </c>
    </row>
    <row r="5" spans="1:7" ht="85" x14ac:dyDescent="0.2">
      <c r="A5" s="9" t="s">
        <v>12</v>
      </c>
      <c r="B5" s="10" t="s">
        <v>13</v>
      </c>
      <c r="C5" s="11">
        <v>212175</v>
      </c>
      <c r="D5" s="11">
        <v>181705</v>
      </c>
      <c r="E5" s="11">
        <v>149258</v>
      </c>
      <c r="F5" s="11">
        <v>126137</v>
      </c>
      <c r="G5" s="11">
        <v>121584</v>
      </c>
    </row>
    <row r="6" spans="1:7" ht="85" x14ac:dyDescent="0.2">
      <c r="A6" s="12" t="s">
        <v>14</v>
      </c>
      <c r="B6" s="13" t="s">
        <v>15</v>
      </c>
      <c r="C6" s="14">
        <v>35120</v>
      </c>
      <c r="D6" s="14">
        <v>32032</v>
      </c>
      <c r="E6" s="14">
        <v>37779</v>
      </c>
      <c r="F6" s="14">
        <v>35885</v>
      </c>
      <c r="G6" s="14">
        <v>41746</v>
      </c>
    </row>
    <row r="7" spans="1:7" ht="73" x14ac:dyDescent="0.2">
      <c r="A7" s="9" t="s">
        <v>16</v>
      </c>
      <c r="B7" s="10" t="s">
        <v>17</v>
      </c>
      <c r="C7" s="11">
        <v>46790</v>
      </c>
      <c r="D7" s="11">
        <v>53933</v>
      </c>
      <c r="E7" s="11">
        <v>46199</v>
      </c>
      <c r="F7" s="11">
        <v>52871</v>
      </c>
      <c r="G7" s="11">
        <v>46578</v>
      </c>
    </row>
    <row r="8" spans="1:7" ht="49" x14ac:dyDescent="0.2">
      <c r="A8" s="9" t="s">
        <v>18</v>
      </c>
      <c r="B8" s="10" t="s">
        <v>19</v>
      </c>
      <c r="C8" s="11">
        <v>8800</v>
      </c>
      <c r="D8" s="11">
        <v>8582</v>
      </c>
      <c r="E8" s="11">
        <v>9016</v>
      </c>
      <c r="F8" s="11">
        <v>13312</v>
      </c>
      <c r="G8" s="11">
        <v>12572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FF32-F5B7-C94E-9A6E-2B65183C1B33}">
  <dimension ref="A1:G8"/>
  <sheetViews>
    <sheetView workbookViewId="0">
      <selection activeCell="A8" sqref="A8:G8"/>
    </sheetView>
  </sheetViews>
  <sheetFormatPr baseColWidth="10" defaultRowHeight="16" x14ac:dyDescent="0.2"/>
  <sheetData>
    <row r="1" spans="1:7" x14ac:dyDescent="0.2">
      <c r="A1" s="1" t="s">
        <v>0</v>
      </c>
      <c r="B1" s="2" t="s">
        <v>1</v>
      </c>
      <c r="C1" s="3" t="s">
        <v>21</v>
      </c>
      <c r="D1" s="4"/>
      <c r="E1" s="4"/>
      <c r="F1" s="4"/>
      <c r="G1" s="5"/>
    </row>
    <row r="2" spans="1:7" x14ac:dyDescent="0.2">
      <c r="A2" s="6"/>
      <c r="B2" s="7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7" ht="61" x14ac:dyDescent="0.2">
      <c r="A3" s="9" t="s">
        <v>8</v>
      </c>
      <c r="B3" s="10" t="s">
        <v>9</v>
      </c>
      <c r="C3" s="11">
        <v>77500</v>
      </c>
      <c r="D3" s="11">
        <v>70879</v>
      </c>
      <c r="E3" s="11">
        <v>73062</v>
      </c>
      <c r="F3" s="11">
        <v>92132</v>
      </c>
      <c r="G3" s="11">
        <v>89193</v>
      </c>
    </row>
    <row r="4" spans="1:7" ht="73" x14ac:dyDescent="0.2">
      <c r="A4" s="9" t="s">
        <v>10</v>
      </c>
      <c r="B4" s="10" t="s">
        <v>11</v>
      </c>
      <c r="C4" s="11">
        <v>1101048</v>
      </c>
      <c r="D4" s="11">
        <v>1140542</v>
      </c>
      <c r="E4" s="11">
        <v>1225411</v>
      </c>
      <c r="F4" s="11">
        <v>1344529</v>
      </c>
      <c r="G4" s="11">
        <v>1371663</v>
      </c>
    </row>
    <row r="5" spans="1:7" ht="85" x14ac:dyDescent="0.2">
      <c r="A5" s="12" t="s">
        <v>12</v>
      </c>
      <c r="B5" s="13" t="s">
        <v>13</v>
      </c>
      <c r="C5" s="14">
        <v>26970</v>
      </c>
      <c r="D5" s="14">
        <v>23678</v>
      </c>
      <c r="E5" s="14">
        <v>25004</v>
      </c>
      <c r="F5" s="14">
        <v>22150</v>
      </c>
      <c r="G5" s="14">
        <v>19413</v>
      </c>
    </row>
    <row r="6" spans="1:7" ht="85" x14ac:dyDescent="0.2">
      <c r="A6" s="9" t="s">
        <v>14</v>
      </c>
      <c r="B6" s="10" t="s">
        <v>15</v>
      </c>
      <c r="C6" s="11">
        <v>14593</v>
      </c>
      <c r="D6" s="11">
        <v>12308</v>
      </c>
      <c r="E6" s="11">
        <v>13322</v>
      </c>
      <c r="F6" s="11">
        <v>14011</v>
      </c>
      <c r="G6" s="11">
        <v>17416</v>
      </c>
    </row>
    <row r="7" spans="1:7" ht="73" x14ac:dyDescent="0.2">
      <c r="A7" s="12" t="s">
        <v>16</v>
      </c>
      <c r="B7" s="13" t="s">
        <v>17</v>
      </c>
      <c r="C7" s="14">
        <v>20783</v>
      </c>
      <c r="D7" s="14">
        <v>24163</v>
      </c>
      <c r="E7" s="14">
        <v>33825</v>
      </c>
      <c r="F7" s="14">
        <v>54930</v>
      </c>
      <c r="G7" s="14">
        <v>55784</v>
      </c>
    </row>
    <row r="8" spans="1:7" ht="49" x14ac:dyDescent="0.2">
      <c r="A8" s="12" t="s">
        <v>18</v>
      </c>
      <c r="B8" s="13" t="s">
        <v>19</v>
      </c>
      <c r="C8" s="14">
        <v>3649</v>
      </c>
      <c r="D8" s="14">
        <v>2438</v>
      </c>
      <c r="E8" s="14">
        <v>2685</v>
      </c>
      <c r="F8" s="14">
        <v>922</v>
      </c>
      <c r="G8" s="14">
        <v>2977</v>
      </c>
    </row>
  </sheetData>
  <mergeCells count="3">
    <mergeCell ref="A1:A2"/>
    <mergeCell ref="B1:B2"/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5B740-B552-B540-8A21-693B6860545B}">
  <dimension ref="A1:Q8"/>
  <sheetViews>
    <sheetView zoomScale="83" workbookViewId="0">
      <selection activeCell="Q3" sqref="Q3:Q8"/>
    </sheetView>
  </sheetViews>
  <sheetFormatPr baseColWidth="10" defaultRowHeight="16" x14ac:dyDescent="0.2"/>
  <sheetData>
    <row r="1" spans="1:17" x14ac:dyDescent="0.2">
      <c r="A1" s="1" t="s">
        <v>0</v>
      </c>
      <c r="B1" s="2" t="s">
        <v>1</v>
      </c>
      <c r="C1" s="3" t="s">
        <v>22</v>
      </c>
      <c r="D1" s="4"/>
      <c r="E1" s="4"/>
      <c r="F1" s="4"/>
      <c r="G1" s="5"/>
      <c r="H1" s="3" t="s">
        <v>23</v>
      </c>
      <c r="I1" s="4"/>
      <c r="J1" s="4"/>
      <c r="K1" s="4"/>
      <c r="L1" s="5"/>
      <c r="M1" s="3" t="s">
        <v>24</v>
      </c>
      <c r="N1" s="4"/>
      <c r="O1" s="4"/>
      <c r="P1" s="4"/>
      <c r="Q1" s="5"/>
    </row>
    <row r="2" spans="1:17" x14ac:dyDescent="0.2">
      <c r="A2" s="6"/>
      <c r="B2" s="7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3</v>
      </c>
      <c r="I2" s="8" t="s">
        <v>4</v>
      </c>
      <c r="J2" s="8" t="s">
        <v>5</v>
      </c>
      <c r="K2" s="8" t="s">
        <v>6</v>
      </c>
      <c r="L2" s="8" t="s">
        <v>7</v>
      </c>
      <c r="M2" s="8" t="s">
        <v>3</v>
      </c>
      <c r="N2" s="8" t="s">
        <v>4</v>
      </c>
      <c r="O2" s="8" t="s">
        <v>5</v>
      </c>
      <c r="P2" s="8" t="s">
        <v>6</v>
      </c>
      <c r="Q2" s="8" t="s">
        <v>7</v>
      </c>
    </row>
    <row r="3" spans="1:17" ht="61" x14ac:dyDescent="0.2">
      <c r="A3" s="9" t="s">
        <v>8</v>
      </c>
      <c r="B3" s="10" t="s">
        <v>9</v>
      </c>
      <c r="C3" s="11">
        <v>5122</v>
      </c>
      <c r="D3" s="11">
        <v>5034</v>
      </c>
      <c r="E3" s="11">
        <v>6081</v>
      </c>
      <c r="F3" s="11">
        <v>6965</v>
      </c>
      <c r="G3" s="11">
        <v>7131</v>
      </c>
      <c r="H3" s="11">
        <v>6469</v>
      </c>
      <c r="I3" s="11">
        <v>8342</v>
      </c>
      <c r="J3" s="11">
        <v>8220</v>
      </c>
      <c r="K3" s="11">
        <v>9665</v>
      </c>
      <c r="L3" s="11">
        <v>9772</v>
      </c>
      <c r="M3">
        <f>C3+H3</f>
        <v>11591</v>
      </c>
      <c r="N3">
        <f>D3+I3</f>
        <v>13376</v>
      </c>
      <c r="O3">
        <f>E3+J3</f>
        <v>14301</v>
      </c>
      <c r="P3">
        <f>F3+K3</f>
        <v>16630</v>
      </c>
      <c r="Q3">
        <f>G3+L3</f>
        <v>16903</v>
      </c>
    </row>
    <row r="4" spans="1:17" ht="73" x14ac:dyDescent="0.2">
      <c r="A4" s="9" t="s">
        <v>10</v>
      </c>
      <c r="B4" s="10" t="s">
        <v>11</v>
      </c>
      <c r="C4" s="11">
        <v>201302</v>
      </c>
      <c r="D4" s="11">
        <v>222080</v>
      </c>
      <c r="E4" s="11">
        <v>289748</v>
      </c>
      <c r="F4" s="11">
        <v>332727</v>
      </c>
      <c r="G4" s="11">
        <v>343628</v>
      </c>
      <c r="H4" s="14">
        <v>76623</v>
      </c>
      <c r="I4" s="14">
        <v>78804</v>
      </c>
      <c r="J4" s="14">
        <v>90316</v>
      </c>
      <c r="K4" s="14">
        <v>105625</v>
      </c>
      <c r="L4" s="14">
        <v>100473</v>
      </c>
      <c r="M4">
        <f t="shared" ref="M4:M8" si="0">C4+H4</f>
        <v>277925</v>
      </c>
      <c r="N4">
        <f t="shared" ref="N4:N8" si="1">D4+I4</f>
        <v>300884</v>
      </c>
      <c r="O4">
        <f t="shared" ref="O4:O8" si="2">E4+J4</f>
        <v>380064</v>
      </c>
      <c r="P4">
        <f t="shared" ref="P4:P8" si="3">F4+K4</f>
        <v>438352</v>
      </c>
      <c r="Q4">
        <f t="shared" ref="Q4:Q8" si="4">G4+L4</f>
        <v>444101</v>
      </c>
    </row>
    <row r="5" spans="1:17" ht="85" x14ac:dyDescent="0.2">
      <c r="A5" s="12" t="s">
        <v>12</v>
      </c>
      <c r="B5" s="13" t="s">
        <v>13</v>
      </c>
      <c r="C5" s="14">
        <v>615</v>
      </c>
      <c r="D5" s="14">
        <v>78</v>
      </c>
      <c r="E5" s="14">
        <v>219</v>
      </c>
      <c r="F5" s="14">
        <v>307</v>
      </c>
      <c r="G5" s="14">
        <v>5518</v>
      </c>
      <c r="H5" s="11">
        <v>4909</v>
      </c>
      <c r="I5" s="11">
        <v>1975</v>
      </c>
      <c r="J5" s="11">
        <v>2460</v>
      </c>
      <c r="K5" s="11">
        <v>2666</v>
      </c>
      <c r="L5" s="11">
        <v>4644</v>
      </c>
      <c r="M5">
        <f t="shared" si="0"/>
        <v>5524</v>
      </c>
      <c r="N5">
        <f t="shared" si="1"/>
        <v>2053</v>
      </c>
      <c r="O5">
        <f t="shared" si="2"/>
        <v>2679</v>
      </c>
      <c r="P5">
        <f t="shared" si="3"/>
        <v>2973</v>
      </c>
      <c r="Q5">
        <f t="shared" si="4"/>
        <v>10162</v>
      </c>
    </row>
    <row r="6" spans="1:17" ht="85" x14ac:dyDescent="0.2">
      <c r="A6" s="9" t="s">
        <v>14</v>
      </c>
      <c r="B6" s="10" t="s">
        <v>15</v>
      </c>
      <c r="C6" s="11">
        <v>1080</v>
      </c>
      <c r="D6" s="11">
        <v>545</v>
      </c>
      <c r="E6" s="11">
        <v>714</v>
      </c>
      <c r="F6" s="11">
        <v>767</v>
      </c>
      <c r="G6" s="11">
        <v>1851</v>
      </c>
      <c r="H6" s="11">
        <v>2090</v>
      </c>
      <c r="I6" s="11">
        <v>2238</v>
      </c>
      <c r="J6" s="11">
        <v>2657</v>
      </c>
      <c r="K6" s="11">
        <v>2220</v>
      </c>
      <c r="L6" s="11">
        <v>2139</v>
      </c>
      <c r="M6">
        <f t="shared" si="0"/>
        <v>3170</v>
      </c>
      <c r="N6">
        <f t="shared" si="1"/>
        <v>2783</v>
      </c>
      <c r="O6">
        <f t="shared" si="2"/>
        <v>3371</v>
      </c>
      <c r="P6">
        <f t="shared" si="3"/>
        <v>2987</v>
      </c>
      <c r="Q6">
        <f t="shared" si="4"/>
        <v>3990</v>
      </c>
    </row>
    <row r="7" spans="1:17" ht="73" x14ac:dyDescent="0.2">
      <c r="A7" s="9" t="s">
        <v>16</v>
      </c>
      <c r="B7" s="10" t="s">
        <v>17</v>
      </c>
      <c r="C7" s="11">
        <v>1314</v>
      </c>
      <c r="D7" s="11">
        <v>2826</v>
      </c>
      <c r="E7" s="11">
        <v>1555</v>
      </c>
      <c r="F7" s="11">
        <v>1654</v>
      </c>
      <c r="G7" s="11">
        <v>1045</v>
      </c>
      <c r="H7" s="14">
        <v>3089</v>
      </c>
      <c r="I7" s="14">
        <v>4455</v>
      </c>
      <c r="J7" s="14">
        <v>4091</v>
      </c>
      <c r="K7" s="14">
        <v>7256</v>
      </c>
      <c r="L7" s="14">
        <v>7327</v>
      </c>
      <c r="M7">
        <f t="shared" si="0"/>
        <v>4403</v>
      </c>
      <c r="N7">
        <f t="shared" si="1"/>
        <v>7281</v>
      </c>
      <c r="O7">
        <f t="shared" si="2"/>
        <v>5646</v>
      </c>
      <c r="P7">
        <f t="shared" si="3"/>
        <v>8910</v>
      </c>
      <c r="Q7">
        <f t="shared" si="4"/>
        <v>8372</v>
      </c>
    </row>
    <row r="8" spans="1:17" ht="49" x14ac:dyDescent="0.2">
      <c r="A8" s="12" t="s">
        <v>18</v>
      </c>
      <c r="B8" s="13" t="s">
        <v>19</v>
      </c>
      <c r="C8" s="14">
        <v>359</v>
      </c>
      <c r="D8" s="14">
        <v>697</v>
      </c>
      <c r="E8" s="14">
        <v>538</v>
      </c>
      <c r="F8" s="14">
        <v>73</v>
      </c>
      <c r="G8" s="14">
        <v>87</v>
      </c>
      <c r="H8" s="11">
        <v>250</v>
      </c>
      <c r="I8" s="11">
        <v>120</v>
      </c>
      <c r="J8" s="11">
        <v>202</v>
      </c>
      <c r="K8" s="11">
        <v>48</v>
      </c>
      <c r="L8" s="11">
        <v>114</v>
      </c>
      <c r="M8">
        <f t="shared" si="0"/>
        <v>609</v>
      </c>
      <c r="N8">
        <f t="shared" si="1"/>
        <v>817</v>
      </c>
      <c r="O8">
        <f t="shared" si="2"/>
        <v>740</v>
      </c>
      <c r="P8">
        <f t="shared" si="3"/>
        <v>121</v>
      </c>
      <c r="Q8">
        <f t="shared" si="4"/>
        <v>201</v>
      </c>
    </row>
  </sheetData>
  <mergeCells count="5">
    <mergeCell ref="A1:A2"/>
    <mergeCell ref="B1:B2"/>
    <mergeCell ref="C1:G1"/>
    <mergeCell ref="H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EU15_to_China</vt:lpstr>
      <vt:lpstr>EU15_to_Asia</vt:lpstr>
      <vt:lpstr>EU15_to_US</vt:lpstr>
      <vt:lpstr>EU15_to_NorthAmerica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Quan</dc:creator>
  <cp:lastModifiedBy>Wang, Quan</cp:lastModifiedBy>
  <dcterms:created xsi:type="dcterms:W3CDTF">2020-10-25T05:35:34Z</dcterms:created>
  <dcterms:modified xsi:type="dcterms:W3CDTF">2020-10-25T05:56:21Z</dcterms:modified>
</cp:coreProperties>
</file>