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wang/Dropbox/PPE Supply Chain/Quan Wang/Data/Trade Flow Dataset/"/>
    </mc:Choice>
  </mc:AlternateContent>
  <xr:revisionPtr revIDLastSave="0" documentId="8_{D4C62DF2-AB0C-544E-A2D7-432714917123}" xr6:coauthVersionLast="45" xr6:coauthVersionMax="45" xr10:uidLastSave="{00000000-0000-0000-0000-000000000000}"/>
  <bookViews>
    <workbookView xWindow="10060" yWindow="460" windowWidth="27640" windowHeight="15620" activeTab="3" xr2:uid="{1D7AAB8A-F9F4-4348-8ABA-BC0FD6024311}"/>
  </bookViews>
  <sheets>
    <sheet name="NorthAmerica_to_China" sheetId="1" r:id="rId1"/>
    <sheet name="NorthAmerica_to_Asia" sheetId="2" r:id="rId2"/>
    <sheet name="NorthAmerica_to_EU15" sheetId="3" r:id="rId3"/>
    <sheet name="NorthAmerica_to_U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3" i="4"/>
  <c r="J4" i="4"/>
  <c r="J5" i="4"/>
  <c r="J6" i="4"/>
  <c r="J7" i="4"/>
  <c r="J8" i="4"/>
  <c r="J3" i="4"/>
  <c r="I4" i="4"/>
  <c r="I5" i="4"/>
  <c r="I6" i="4"/>
  <c r="I7" i="4"/>
  <c r="I8" i="4"/>
  <c r="I3" i="4"/>
  <c r="K4" i="3"/>
  <c r="K5" i="3"/>
  <c r="K6" i="3"/>
  <c r="K7" i="3"/>
  <c r="K8" i="3"/>
  <c r="K3" i="3"/>
  <c r="J4" i="3"/>
  <c r="J5" i="3"/>
  <c r="J6" i="3"/>
  <c r="J7" i="3"/>
  <c r="J8" i="3"/>
  <c r="J3" i="3"/>
  <c r="I4" i="3"/>
  <c r="I5" i="3"/>
  <c r="I6" i="3"/>
  <c r="I7" i="3"/>
  <c r="I8" i="3"/>
  <c r="I3" i="3"/>
  <c r="K4" i="2"/>
  <c r="K5" i="2"/>
  <c r="K6" i="2"/>
  <c r="K7" i="2"/>
  <c r="K8" i="2"/>
  <c r="K3" i="2"/>
  <c r="J4" i="2"/>
  <c r="J5" i="2"/>
  <c r="J6" i="2"/>
  <c r="J7" i="2"/>
  <c r="J8" i="2"/>
  <c r="J3" i="2"/>
  <c r="I4" i="2"/>
  <c r="I5" i="2"/>
  <c r="I6" i="2"/>
  <c r="I7" i="2"/>
  <c r="I8" i="2"/>
  <c r="I3" i="2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<sst xmlns="http://schemas.openxmlformats.org/spreadsheetml/2006/main" count="104" uniqueCount="29">
  <si>
    <t>Product code</t>
  </si>
  <si>
    <t>Product label</t>
  </si>
  <si>
    <t>Value in 2017</t>
  </si>
  <si>
    <t>Value in 2018</t>
  </si>
  <si>
    <t>Value in 2019</t>
  </si>
  <si>
    <t>'630790</t>
  </si>
  <si>
    <t>Made-up articles of textile materials, incl. dress patterns, n.e.s.</t>
  </si>
  <si>
    <t>'392690</t>
  </si>
  <si>
    <r>
      <t xml:space="preserve">Articles of plastics and articles of other materials of heading 3901 to 3914, n.e.s (excluding </t>
    </r>
    <r>
      <rPr>
        <b/>
        <sz val="8"/>
        <color rgb="FF002B54"/>
        <rFont val="Calibri"/>
        <family val="2"/>
        <scheme val="minor"/>
      </rPr>
      <t>...</t>
    </r>
  </si>
  <si>
    <t>'621010</t>
  </si>
  <si>
    <r>
      <t xml:space="preserve">Garments made up of felt or nonwovens, whether or not impregnated, coated, covered or laminated </t>
    </r>
    <r>
      <rPr>
        <b/>
        <sz val="8"/>
        <color rgb="FF002B54"/>
        <rFont val="Calibri"/>
        <family val="2"/>
        <scheme val="minor"/>
      </rPr>
      <t>...</t>
    </r>
  </si>
  <si>
    <t>'392620</t>
  </si>
  <si>
    <r>
      <t xml:space="preserve">Articles of apparel and clothing accessories produced by the stitching or sticking together </t>
    </r>
    <r>
      <rPr>
        <b/>
        <sz val="8"/>
        <color rgb="FF002B54"/>
        <rFont val="Calibri"/>
        <family val="2"/>
        <scheme val="minor"/>
      </rPr>
      <t>...</t>
    </r>
  </si>
  <si>
    <t>'900490</t>
  </si>
  <si>
    <r>
      <t xml:space="preserve">Spectacles, goggles and the like, corrective, protective or other (excluding spectacles for </t>
    </r>
    <r>
      <rPr>
        <b/>
        <sz val="8"/>
        <color rgb="FF002B54"/>
        <rFont val="Calibri"/>
        <family val="2"/>
        <scheme val="minor"/>
      </rPr>
      <t>...</t>
    </r>
  </si>
  <si>
    <t>'401511</t>
  </si>
  <si>
    <t>Surgical gloves, of vulcanised rubber (excluding fingerstalls)</t>
  </si>
  <si>
    <t>Mexico's exports to China</t>
  </si>
  <si>
    <t>Canada's exports to China</t>
  </si>
  <si>
    <t>Mexico's and Canada's exports to China</t>
  </si>
  <si>
    <t>Mexico's exports to Asia</t>
  </si>
  <si>
    <t>Canada's exports to Asia</t>
  </si>
  <si>
    <t>Mexico's and Canada's exports to Asia</t>
  </si>
  <si>
    <t>Mexico's exports to European Union (EU 15)</t>
  </si>
  <si>
    <t>Canada's exports to European Union (EU 15)</t>
  </si>
  <si>
    <t>Mexico's and Canada's exports to European Union (EU 15)</t>
  </si>
  <si>
    <t>Mexico's exports to United States of America</t>
  </si>
  <si>
    <t>Canada's exports to United States of America</t>
  </si>
  <si>
    <t>Mexico's and Canada's exports to 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</si>
</sst>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3"/>
        <bgColor rgb="FF000000"/>
      </patternFill>
    </fill>
  </fills>
  <borders count="11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right" wrapText="1"/>
    </xf>
    <xf numFmtId="0" fontId="2" fillId="5" borderId="8" xfId="0" applyFont="1" applyFill="1" applyBorder="1" applyAlignment="1">
      <alignment horizontal="right" wrapText="1"/>
    </xf>
    <xf numFmtId="0" fontId="2" fillId="5" borderId="1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50BA-CE02-7548-9201-B05C0B68561C}">
  <dimension ref="A1:K8"/>
  <sheetViews>
    <sheetView workbookViewId="0">
      <selection activeCell="K3" sqref="K3:K8"/>
    </sheetView>
  </sheetViews>
  <sheetFormatPr baseColWidth="10" defaultRowHeight="16" x14ac:dyDescent="0.2"/>
  <sheetData>
    <row r="1" spans="1:11" ht="16" customHeight="1" x14ac:dyDescent="0.2">
      <c r="A1" s="1" t="s">
        <v>0</v>
      </c>
      <c r="B1" s="2" t="s">
        <v>1</v>
      </c>
      <c r="C1" s="3" t="s">
        <v>17</v>
      </c>
      <c r="D1" s="4"/>
      <c r="E1" s="5"/>
      <c r="F1" s="3" t="s">
        <v>18</v>
      </c>
      <c r="G1" s="4"/>
      <c r="H1" s="5"/>
      <c r="I1" s="3" t="s">
        <v>19</v>
      </c>
      <c r="J1" s="4"/>
      <c r="K1" s="5"/>
    </row>
    <row r="2" spans="1:11" x14ac:dyDescent="0.2">
      <c r="A2" s="6"/>
      <c r="B2" s="7"/>
      <c r="C2" s="8" t="s">
        <v>2</v>
      </c>
      <c r="D2" s="8" t="s">
        <v>3</v>
      </c>
      <c r="E2" s="8" t="s">
        <v>4</v>
      </c>
      <c r="F2" s="8" t="s">
        <v>2</v>
      </c>
      <c r="G2" s="8" t="s">
        <v>3</v>
      </c>
      <c r="H2" s="8" t="s">
        <v>4</v>
      </c>
      <c r="I2" s="8" t="s">
        <v>2</v>
      </c>
      <c r="J2" s="8" t="s">
        <v>3</v>
      </c>
      <c r="K2" s="8" t="s">
        <v>4</v>
      </c>
    </row>
    <row r="3" spans="1:11" ht="61" x14ac:dyDescent="0.2">
      <c r="A3" s="9" t="s">
        <v>5</v>
      </c>
      <c r="B3" s="10" t="s">
        <v>6</v>
      </c>
      <c r="C3" s="11">
        <v>53</v>
      </c>
      <c r="D3" s="11">
        <v>10</v>
      </c>
      <c r="E3" s="11">
        <v>0</v>
      </c>
      <c r="F3" s="14">
        <v>433</v>
      </c>
      <c r="G3" s="14">
        <v>482</v>
      </c>
      <c r="H3" s="14">
        <v>238</v>
      </c>
      <c r="I3">
        <f>C3+F3</f>
        <v>486</v>
      </c>
      <c r="J3">
        <f>D3+G3</f>
        <v>492</v>
      </c>
      <c r="K3">
        <f>E3+H3</f>
        <v>238</v>
      </c>
    </row>
    <row r="4" spans="1:11" ht="73" x14ac:dyDescent="0.2">
      <c r="A4" s="12" t="s">
        <v>7</v>
      </c>
      <c r="B4" s="13" t="s">
        <v>8</v>
      </c>
      <c r="C4" s="14">
        <v>4270</v>
      </c>
      <c r="D4" s="14">
        <v>8474</v>
      </c>
      <c r="E4" s="14">
        <v>10410</v>
      </c>
      <c r="F4" s="11">
        <v>9052</v>
      </c>
      <c r="G4" s="11">
        <v>9026</v>
      </c>
      <c r="H4" s="11">
        <v>8429</v>
      </c>
      <c r="I4">
        <f t="shared" ref="I4:I8" si="0">C4+F4</f>
        <v>13322</v>
      </c>
      <c r="J4">
        <f t="shared" ref="J4:J8" si="1">D4+G4</f>
        <v>17500</v>
      </c>
      <c r="K4">
        <f t="shared" ref="K4:K8" si="2">E4+H4</f>
        <v>18839</v>
      </c>
    </row>
    <row r="5" spans="1:11" ht="85" x14ac:dyDescent="0.2">
      <c r="A5" s="12" t="s">
        <v>9</v>
      </c>
      <c r="B5" s="13" t="s">
        <v>10</v>
      </c>
      <c r="C5" s="14">
        <v>2</v>
      </c>
      <c r="D5" s="14">
        <v>0</v>
      </c>
      <c r="E5" s="14">
        <v>0</v>
      </c>
      <c r="F5" s="11">
        <v>0</v>
      </c>
      <c r="G5" s="11">
        <v>11</v>
      </c>
      <c r="H5" s="11">
        <v>6</v>
      </c>
      <c r="I5">
        <f t="shared" si="0"/>
        <v>2</v>
      </c>
      <c r="J5">
        <f t="shared" si="1"/>
        <v>11</v>
      </c>
      <c r="K5">
        <f t="shared" si="2"/>
        <v>6</v>
      </c>
    </row>
    <row r="6" spans="1:11" ht="85" x14ac:dyDescent="0.2">
      <c r="A6" s="9" t="s">
        <v>11</v>
      </c>
      <c r="B6" s="10" t="s">
        <v>12</v>
      </c>
      <c r="C6" s="11">
        <v>152</v>
      </c>
      <c r="D6" s="11">
        <v>61</v>
      </c>
      <c r="E6" s="11">
        <v>0</v>
      </c>
      <c r="F6" s="14">
        <v>430</v>
      </c>
      <c r="G6" s="14">
        <v>504</v>
      </c>
      <c r="H6" s="14">
        <v>826</v>
      </c>
      <c r="I6">
        <f t="shared" si="0"/>
        <v>582</v>
      </c>
      <c r="J6">
        <f t="shared" si="1"/>
        <v>565</v>
      </c>
      <c r="K6">
        <f t="shared" si="2"/>
        <v>826</v>
      </c>
    </row>
    <row r="7" spans="1:11" ht="73" x14ac:dyDescent="0.2">
      <c r="A7" s="9" t="s">
        <v>13</v>
      </c>
      <c r="B7" s="10" t="s">
        <v>14</v>
      </c>
      <c r="C7" s="15">
        <v>1</v>
      </c>
      <c r="D7" s="16">
        <v>82</v>
      </c>
      <c r="E7" s="16">
        <v>0</v>
      </c>
      <c r="F7" s="11">
        <v>557</v>
      </c>
      <c r="G7" s="11">
        <v>192</v>
      </c>
      <c r="H7" s="11">
        <v>296</v>
      </c>
      <c r="I7">
        <f t="shared" si="0"/>
        <v>558</v>
      </c>
      <c r="J7">
        <f t="shared" si="1"/>
        <v>274</v>
      </c>
      <c r="K7">
        <f t="shared" si="2"/>
        <v>296</v>
      </c>
    </row>
    <row r="8" spans="1:11" ht="49" x14ac:dyDescent="0.2">
      <c r="A8" s="12" t="s">
        <v>15</v>
      </c>
      <c r="B8" s="13" t="s">
        <v>16</v>
      </c>
      <c r="C8" s="14">
        <v>0</v>
      </c>
      <c r="D8" s="14">
        <v>0</v>
      </c>
      <c r="E8" s="14">
        <v>0</v>
      </c>
      <c r="F8" s="11">
        <v>0</v>
      </c>
      <c r="G8" s="11">
        <v>0</v>
      </c>
      <c r="H8" s="11">
        <v>28</v>
      </c>
      <c r="I8">
        <f t="shared" si="0"/>
        <v>0</v>
      </c>
      <c r="J8">
        <f t="shared" si="1"/>
        <v>0</v>
      </c>
      <c r="K8">
        <f t="shared" si="2"/>
        <v>28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D9E2-B5CF-FB4A-8697-118C2CD22AEA}">
  <dimension ref="A1:K8"/>
  <sheetViews>
    <sheetView workbookViewId="0">
      <selection activeCell="K3" sqref="K3:K8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20</v>
      </c>
      <c r="D1" s="4"/>
      <c r="E1" s="5"/>
      <c r="F1" s="3" t="s">
        <v>21</v>
      </c>
      <c r="G1" s="4"/>
      <c r="H1" s="5"/>
      <c r="I1" s="3" t="s">
        <v>22</v>
      </c>
      <c r="J1" s="4"/>
      <c r="K1" s="5"/>
    </row>
    <row r="2" spans="1:11" x14ac:dyDescent="0.2">
      <c r="A2" s="6"/>
      <c r="B2" s="7"/>
      <c r="C2" s="8" t="s">
        <v>2</v>
      </c>
      <c r="D2" s="8" t="s">
        <v>3</v>
      </c>
      <c r="E2" s="8" t="s">
        <v>4</v>
      </c>
      <c r="F2" s="8" t="s">
        <v>2</v>
      </c>
      <c r="G2" s="8" t="s">
        <v>3</v>
      </c>
      <c r="H2" s="8" t="s">
        <v>4</v>
      </c>
      <c r="I2" s="8" t="s">
        <v>2</v>
      </c>
      <c r="J2" s="8" t="s">
        <v>3</v>
      </c>
      <c r="K2" s="8" t="s">
        <v>4</v>
      </c>
    </row>
    <row r="3" spans="1:11" ht="61" x14ac:dyDescent="0.2">
      <c r="A3" s="9" t="s">
        <v>5</v>
      </c>
      <c r="B3" s="10" t="s">
        <v>6</v>
      </c>
      <c r="C3" s="11">
        <v>256</v>
      </c>
      <c r="D3" s="11">
        <v>110</v>
      </c>
      <c r="E3" s="11">
        <v>0</v>
      </c>
      <c r="F3" s="14">
        <v>3785</v>
      </c>
      <c r="G3" s="14">
        <v>3858</v>
      </c>
      <c r="H3" s="14">
        <v>1764</v>
      </c>
      <c r="I3">
        <f>C3+F3</f>
        <v>4041</v>
      </c>
      <c r="J3">
        <f>D3+G3</f>
        <v>3968</v>
      </c>
      <c r="K3">
        <f>E3+H3</f>
        <v>1764</v>
      </c>
    </row>
    <row r="4" spans="1:11" ht="73" x14ac:dyDescent="0.2">
      <c r="A4" s="12" t="s">
        <v>7</v>
      </c>
      <c r="B4" s="13" t="s">
        <v>8</v>
      </c>
      <c r="C4" s="14">
        <v>15214</v>
      </c>
      <c r="D4" s="14">
        <v>20563</v>
      </c>
      <c r="E4" s="14">
        <v>20034</v>
      </c>
      <c r="F4" s="14">
        <v>37173</v>
      </c>
      <c r="G4" s="14">
        <v>44529</v>
      </c>
      <c r="H4" s="14">
        <v>41571</v>
      </c>
      <c r="I4">
        <f t="shared" ref="I4:I8" si="0">C4+F4</f>
        <v>52387</v>
      </c>
      <c r="J4">
        <f t="shared" ref="J4:J8" si="1">D4+G4</f>
        <v>65092</v>
      </c>
      <c r="K4">
        <f t="shared" ref="K4:K8" si="2">E4+H4</f>
        <v>61605</v>
      </c>
    </row>
    <row r="5" spans="1:11" ht="85" x14ac:dyDescent="0.2">
      <c r="A5" s="12" t="s">
        <v>9</v>
      </c>
      <c r="B5" s="13" t="s">
        <v>10</v>
      </c>
      <c r="C5" s="14">
        <v>59</v>
      </c>
      <c r="D5" s="14">
        <v>14</v>
      </c>
      <c r="E5" s="14">
        <v>0</v>
      </c>
      <c r="F5" s="11">
        <v>72</v>
      </c>
      <c r="G5" s="11">
        <v>30</v>
      </c>
      <c r="H5" s="11">
        <v>202</v>
      </c>
      <c r="I5">
        <f t="shared" si="0"/>
        <v>131</v>
      </c>
      <c r="J5">
        <f t="shared" si="1"/>
        <v>44</v>
      </c>
      <c r="K5">
        <f t="shared" si="2"/>
        <v>202</v>
      </c>
    </row>
    <row r="6" spans="1:11" ht="85" x14ac:dyDescent="0.2">
      <c r="A6" s="9" t="s">
        <v>11</v>
      </c>
      <c r="B6" s="10" t="s">
        <v>12</v>
      </c>
      <c r="C6" s="11">
        <v>217</v>
      </c>
      <c r="D6" s="11">
        <v>120</v>
      </c>
      <c r="E6" s="11">
        <v>0</v>
      </c>
      <c r="F6" s="11">
        <v>886</v>
      </c>
      <c r="G6" s="11">
        <v>947</v>
      </c>
      <c r="H6" s="11">
        <v>1963</v>
      </c>
      <c r="I6">
        <f t="shared" si="0"/>
        <v>1103</v>
      </c>
      <c r="J6">
        <f t="shared" si="1"/>
        <v>1067</v>
      </c>
      <c r="K6">
        <f t="shared" si="2"/>
        <v>1963</v>
      </c>
    </row>
    <row r="7" spans="1:11" ht="73" x14ac:dyDescent="0.2">
      <c r="A7" s="9" t="s">
        <v>13</v>
      </c>
      <c r="B7" s="10" t="s">
        <v>14</v>
      </c>
      <c r="C7" s="11">
        <v>12</v>
      </c>
      <c r="D7" s="11">
        <v>107</v>
      </c>
      <c r="E7" s="11">
        <v>0</v>
      </c>
      <c r="F7" s="11">
        <v>1774</v>
      </c>
      <c r="G7" s="11">
        <v>984</v>
      </c>
      <c r="H7" s="11">
        <v>1752</v>
      </c>
      <c r="I7">
        <f t="shared" si="0"/>
        <v>1786</v>
      </c>
      <c r="J7">
        <f t="shared" si="1"/>
        <v>1091</v>
      </c>
      <c r="K7">
        <f t="shared" si="2"/>
        <v>1752</v>
      </c>
    </row>
    <row r="8" spans="1:11" ht="49" x14ac:dyDescent="0.2">
      <c r="A8" s="12" t="s">
        <v>15</v>
      </c>
      <c r="B8" s="13" t="s">
        <v>16</v>
      </c>
      <c r="C8" s="14">
        <v>0</v>
      </c>
      <c r="D8" s="14">
        <v>0</v>
      </c>
      <c r="E8" s="14">
        <v>0</v>
      </c>
      <c r="F8" s="14">
        <v>280</v>
      </c>
      <c r="G8" s="14">
        <v>5</v>
      </c>
      <c r="H8" s="14">
        <v>81</v>
      </c>
      <c r="I8">
        <f t="shared" si="0"/>
        <v>280</v>
      </c>
      <c r="J8">
        <f t="shared" si="1"/>
        <v>5</v>
      </c>
      <c r="K8">
        <f t="shared" si="2"/>
        <v>81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DE17-2403-ED43-B025-9FD2E85562F7}">
  <dimension ref="A1:K8"/>
  <sheetViews>
    <sheetView workbookViewId="0">
      <selection activeCell="J3" sqref="J3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23</v>
      </c>
      <c r="D1" s="4"/>
      <c r="E1" s="5"/>
      <c r="F1" s="3" t="s">
        <v>24</v>
      </c>
      <c r="G1" s="4"/>
      <c r="H1" s="5"/>
      <c r="I1" s="3" t="s">
        <v>25</v>
      </c>
      <c r="J1" s="4"/>
      <c r="K1" s="5"/>
    </row>
    <row r="2" spans="1:11" x14ac:dyDescent="0.2">
      <c r="A2" s="6"/>
      <c r="B2" s="7"/>
      <c r="C2" s="8" t="s">
        <v>2</v>
      </c>
      <c r="D2" s="8" t="s">
        <v>3</v>
      </c>
      <c r="E2" s="8" t="s">
        <v>4</v>
      </c>
      <c r="F2" s="8" t="s">
        <v>2</v>
      </c>
      <c r="G2" s="8" t="s">
        <v>3</v>
      </c>
      <c r="H2" s="8" t="s">
        <v>4</v>
      </c>
      <c r="I2" s="8" t="s">
        <v>2</v>
      </c>
      <c r="J2" s="8" t="s">
        <v>3</v>
      </c>
      <c r="K2" s="8" t="s">
        <v>4</v>
      </c>
    </row>
    <row r="3" spans="1:11" ht="61" x14ac:dyDescent="0.2">
      <c r="A3" s="9" t="s">
        <v>5</v>
      </c>
      <c r="B3" s="10" t="s">
        <v>6</v>
      </c>
      <c r="C3" s="11">
        <v>3759</v>
      </c>
      <c r="D3" s="11">
        <v>6428</v>
      </c>
      <c r="E3" s="11">
        <v>531</v>
      </c>
      <c r="F3" s="14">
        <v>2959</v>
      </c>
      <c r="G3" s="14">
        <v>3328</v>
      </c>
      <c r="H3" s="14">
        <v>4936</v>
      </c>
      <c r="I3">
        <f>C3+F3</f>
        <v>6718</v>
      </c>
      <c r="J3">
        <f>D3+G3</f>
        <v>9756</v>
      </c>
      <c r="K3">
        <f>E3+H3</f>
        <v>5467</v>
      </c>
    </row>
    <row r="4" spans="1:11" ht="73" x14ac:dyDescent="0.2">
      <c r="A4" s="9" t="s">
        <v>7</v>
      </c>
      <c r="B4" s="10" t="s">
        <v>8</v>
      </c>
      <c r="C4" s="11">
        <v>22895</v>
      </c>
      <c r="D4" s="11">
        <v>22037</v>
      </c>
      <c r="E4" s="11">
        <v>18136</v>
      </c>
      <c r="F4" s="14">
        <v>46046</v>
      </c>
      <c r="G4" s="14">
        <v>48609</v>
      </c>
      <c r="H4" s="14">
        <v>42699</v>
      </c>
      <c r="I4">
        <f t="shared" ref="I4:I8" si="0">C4+F4</f>
        <v>68941</v>
      </c>
      <c r="J4">
        <f t="shared" ref="J4:J8" si="1">D4+G4</f>
        <v>70646</v>
      </c>
      <c r="K4">
        <f t="shared" ref="K4:K8" si="2">E4+H4</f>
        <v>60835</v>
      </c>
    </row>
    <row r="5" spans="1:11" ht="85" x14ac:dyDescent="0.2">
      <c r="A5" s="12" t="s">
        <v>9</v>
      </c>
      <c r="B5" s="13" t="s">
        <v>10</v>
      </c>
      <c r="C5" s="14">
        <v>2023</v>
      </c>
      <c r="D5" s="14">
        <v>2060</v>
      </c>
      <c r="E5" s="14">
        <v>0</v>
      </c>
      <c r="F5" s="14">
        <v>27</v>
      </c>
      <c r="G5" s="14">
        <v>15</v>
      </c>
      <c r="H5" s="14">
        <v>55</v>
      </c>
      <c r="I5">
        <f t="shared" si="0"/>
        <v>2050</v>
      </c>
      <c r="J5">
        <f t="shared" si="1"/>
        <v>2075</v>
      </c>
      <c r="K5">
        <f t="shared" si="2"/>
        <v>55</v>
      </c>
    </row>
    <row r="6" spans="1:11" ht="85" x14ac:dyDescent="0.2">
      <c r="A6" s="9" t="s">
        <v>11</v>
      </c>
      <c r="B6" s="10" t="s">
        <v>12</v>
      </c>
      <c r="C6" s="11">
        <v>860</v>
      </c>
      <c r="D6" s="11">
        <v>867</v>
      </c>
      <c r="E6" s="11">
        <v>38</v>
      </c>
      <c r="F6" s="14">
        <v>732</v>
      </c>
      <c r="G6" s="14">
        <v>648</v>
      </c>
      <c r="H6" s="14">
        <v>745</v>
      </c>
      <c r="I6">
        <f t="shared" si="0"/>
        <v>1592</v>
      </c>
      <c r="J6">
        <f t="shared" si="1"/>
        <v>1515</v>
      </c>
      <c r="K6">
        <f t="shared" si="2"/>
        <v>783</v>
      </c>
    </row>
    <row r="7" spans="1:11" ht="73" x14ac:dyDescent="0.2">
      <c r="A7" s="12" t="s">
        <v>13</v>
      </c>
      <c r="B7" s="13" t="s">
        <v>14</v>
      </c>
      <c r="C7" s="14">
        <v>1800</v>
      </c>
      <c r="D7" s="14">
        <v>1063</v>
      </c>
      <c r="E7" s="14">
        <v>249</v>
      </c>
      <c r="F7" s="11">
        <v>2240</v>
      </c>
      <c r="G7" s="11">
        <v>1904</v>
      </c>
      <c r="H7" s="11">
        <v>1904</v>
      </c>
      <c r="I7">
        <f t="shared" si="0"/>
        <v>4040</v>
      </c>
      <c r="J7">
        <f t="shared" si="1"/>
        <v>2967</v>
      </c>
      <c r="K7">
        <f t="shared" si="2"/>
        <v>2153</v>
      </c>
    </row>
    <row r="8" spans="1:11" ht="49" x14ac:dyDescent="0.2">
      <c r="A8" s="9" t="s">
        <v>15</v>
      </c>
      <c r="B8" s="10" t="s">
        <v>16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37</v>
      </c>
      <c r="I8">
        <f t="shared" si="0"/>
        <v>0</v>
      </c>
      <c r="J8">
        <f t="shared" si="1"/>
        <v>0</v>
      </c>
      <c r="K8">
        <f t="shared" si="2"/>
        <v>37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1BDC-F850-1F4F-9B08-0488E55D81B5}">
  <dimension ref="A1:K8"/>
  <sheetViews>
    <sheetView tabSelected="1" workbookViewId="0">
      <selection activeCell="K3" sqref="K3:K8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26</v>
      </c>
      <c r="D1" s="4"/>
      <c r="E1" s="5"/>
      <c r="F1" s="3" t="s">
        <v>27</v>
      </c>
      <c r="G1" s="4"/>
      <c r="H1" s="5"/>
      <c r="I1" s="3" t="s">
        <v>28</v>
      </c>
      <c r="J1" s="4"/>
      <c r="K1" s="5"/>
    </row>
    <row r="2" spans="1:11" x14ac:dyDescent="0.2">
      <c r="A2" s="6"/>
      <c r="B2" s="7"/>
      <c r="C2" s="8" t="s">
        <v>2</v>
      </c>
      <c r="D2" s="8" t="s">
        <v>3</v>
      </c>
      <c r="E2" s="8" t="s">
        <v>4</v>
      </c>
      <c r="F2" s="8" t="s">
        <v>2</v>
      </c>
      <c r="G2" s="8" t="s">
        <v>3</v>
      </c>
      <c r="H2" s="8" t="s">
        <v>4</v>
      </c>
      <c r="I2" s="8" t="s">
        <v>2</v>
      </c>
      <c r="J2" s="8" t="s">
        <v>3</v>
      </c>
      <c r="K2" s="8" t="s">
        <v>4</v>
      </c>
    </row>
    <row r="3" spans="1:11" ht="61" x14ac:dyDescent="0.2">
      <c r="A3" s="9" t="s">
        <v>5</v>
      </c>
      <c r="B3" s="10" t="s">
        <v>6</v>
      </c>
      <c r="C3" s="11">
        <v>515455</v>
      </c>
      <c r="D3" s="11">
        <v>493737</v>
      </c>
      <c r="E3" s="11">
        <v>509462</v>
      </c>
      <c r="F3" s="14">
        <v>134368</v>
      </c>
      <c r="G3" s="14">
        <v>131425</v>
      </c>
      <c r="H3" s="14">
        <v>154704</v>
      </c>
      <c r="I3">
        <f>C3+F3</f>
        <v>649823</v>
      </c>
      <c r="J3">
        <f>D3+G3</f>
        <v>625162</v>
      </c>
      <c r="K3">
        <f>E3+H3</f>
        <v>664166</v>
      </c>
    </row>
    <row r="4" spans="1:11" ht="73" x14ac:dyDescent="0.2">
      <c r="A4" s="12" t="s">
        <v>7</v>
      </c>
      <c r="B4" s="13" t="s">
        <v>8</v>
      </c>
      <c r="C4" s="14">
        <v>1611679</v>
      </c>
      <c r="D4" s="14">
        <v>1582195</v>
      </c>
      <c r="E4" s="14">
        <v>1585694</v>
      </c>
      <c r="F4" s="14">
        <v>807565</v>
      </c>
      <c r="G4" s="14">
        <v>826127</v>
      </c>
      <c r="H4" s="14">
        <v>758276</v>
      </c>
      <c r="I4">
        <f t="shared" ref="I4:I8" si="0">C4+F4</f>
        <v>2419244</v>
      </c>
      <c r="J4">
        <f t="shared" ref="J4:J8" si="1">D4+G4</f>
        <v>2408322</v>
      </c>
      <c r="K4">
        <f t="shared" ref="K4:K8" si="2">E4+H4</f>
        <v>2343970</v>
      </c>
    </row>
    <row r="5" spans="1:11" ht="85" x14ac:dyDescent="0.2">
      <c r="A5" s="12" t="s">
        <v>9</v>
      </c>
      <c r="B5" s="13" t="s">
        <v>10</v>
      </c>
      <c r="C5" s="14">
        <v>103276</v>
      </c>
      <c r="D5" s="14">
        <v>101690</v>
      </c>
      <c r="E5" s="14">
        <v>100183</v>
      </c>
      <c r="F5" s="11">
        <v>914</v>
      </c>
      <c r="G5" s="11">
        <v>1018</v>
      </c>
      <c r="H5" s="11">
        <v>1453</v>
      </c>
      <c r="I5">
        <f t="shared" si="0"/>
        <v>104190</v>
      </c>
      <c r="J5">
        <f t="shared" si="1"/>
        <v>102708</v>
      </c>
      <c r="K5">
        <f t="shared" si="2"/>
        <v>101636</v>
      </c>
    </row>
    <row r="6" spans="1:11" ht="85" x14ac:dyDescent="0.2">
      <c r="A6" s="12" t="s">
        <v>11</v>
      </c>
      <c r="B6" s="13" t="s">
        <v>12</v>
      </c>
      <c r="C6" s="14">
        <v>8423</v>
      </c>
      <c r="D6" s="14">
        <v>9972</v>
      </c>
      <c r="E6" s="14">
        <v>4098</v>
      </c>
      <c r="F6" s="11">
        <v>144694</v>
      </c>
      <c r="G6" s="11">
        <v>179393</v>
      </c>
      <c r="H6" s="11">
        <v>145249</v>
      </c>
      <c r="I6">
        <f t="shared" si="0"/>
        <v>153117</v>
      </c>
      <c r="J6">
        <f t="shared" si="1"/>
        <v>189365</v>
      </c>
      <c r="K6">
        <f t="shared" si="2"/>
        <v>149347</v>
      </c>
    </row>
    <row r="7" spans="1:11" ht="73" x14ac:dyDescent="0.2">
      <c r="A7" s="9" t="s">
        <v>13</v>
      </c>
      <c r="B7" s="10" t="s">
        <v>14</v>
      </c>
      <c r="C7" s="11">
        <v>83247</v>
      </c>
      <c r="D7" s="11">
        <v>79940</v>
      </c>
      <c r="E7" s="11">
        <v>100060</v>
      </c>
      <c r="F7" s="11">
        <v>9371</v>
      </c>
      <c r="G7" s="11">
        <v>12506</v>
      </c>
      <c r="H7" s="11">
        <v>12053</v>
      </c>
      <c r="I7">
        <f t="shared" si="0"/>
        <v>92618</v>
      </c>
      <c r="J7">
        <f t="shared" si="1"/>
        <v>92446</v>
      </c>
      <c r="K7">
        <f t="shared" si="2"/>
        <v>112113</v>
      </c>
    </row>
    <row r="8" spans="1:11" ht="49" x14ac:dyDescent="0.2">
      <c r="A8" s="12" t="s">
        <v>15</v>
      </c>
      <c r="B8" s="13" t="s">
        <v>16</v>
      </c>
      <c r="C8" s="14">
        <v>977</v>
      </c>
      <c r="D8" s="14">
        <v>1868</v>
      </c>
      <c r="E8" s="14">
        <v>387</v>
      </c>
      <c r="F8" s="14">
        <v>92</v>
      </c>
      <c r="G8" s="14">
        <v>448</v>
      </c>
      <c r="H8" s="14">
        <v>1366</v>
      </c>
      <c r="I8">
        <f t="shared" si="0"/>
        <v>1069</v>
      </c>
      <c r="J8">
        <f t="shared" si="1"/>
        <v>2316</v>
      </c>
      <c r="K8">
        <f t="shared" si="2"/>
        <v>1753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NorthAmerica_to_China</vt:lpstr>
      <vt:lpstr>NorthAmerica_to_Asia</vt:lpstr>
      <vt:lpstr>NorthAmerica_to_EU15</vt:lpstr>
      <vt:lpstr>NorthAmerica_to_US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Quan</dc:creator>
  <cp:lastModifiedBy>Wang, Quan</cp:lastModifiedBy>
  <dcterms:created xsi:type="dcterms:W3CDTF">2020-10-25T08:20:33Z</dcterms:created>
  <dcterms:modified xsi:type="dcterms:W3CDTF">2020-10-25T08:44:15Z</dcterms:modified>
</cp:coreProperties>
</file>