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slicers/slicer3.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1"/>
  <workbookPr hidePivotFieldList="1" defaultThemeVersion="166925"/>
  <mc:AlternateContent xmlns:mc="http://schemas.openxmlformats.org/markup-compatibility/2006">
    <mc:Choice Requires="x15">
      <x15ac:absPath xmlns:x15ac="http://schemas.microsoft.com/office/spreadsheetml/2010/11/ac" url="/Users/sandipsahajoy/gitlab/IBMDeveloperSkillsNetwork-DV0130EN-SkillsNetwork/Hands-on Labs/Lab 3 - Creating a Simple Dashboard with Excel/"/>
    </mc:Choice>
  </mc:AlternateContent>
  <xr:revisionPtr revIDLastSave="0" documentId="8_{4B622D27-568E-4637-B659-AEB3DFE0BFB3}" xr6:coauthVersionLast="47" xr6:coauthVersionMax="47" xr10:uidLastSave="{00000000-0000-0000-0000-000000000000}"/>
  <bookViews>
    <workbookView xWindow="1580" yWindow="1120" windowWidth="29220" windowHeight="17100" xr2:uid="{00000000-000D-0000-FFFF-FFFF00000000}"/>
  </bookViews>
  <sheets>
    <sheet name="Dashboard" sheetId="4" r:id="rId1"/>
    <sheet name="Car_sales" sheetId="1" r:id="rId2"/>
    <sheet name="Bar Chart" sheetId="2" r:id="rId3"/>
    <sheet name="Column, Pie, Sunburst Chart" sheetId="3"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anufacturer1">#N/A</definedName>
    <definedName name="Slicer_Model">#N/A</definedName>
    <definedName name="Slicer_Model1">#N/A</definedName>
  </definedNames>
  <calcPr calcId="191028"/>
  <pivotCaches>
    <pivotCache cacheId="1227" r:id="rId5"/>
  </pivotCaches>
  <extLst>
    <ext xmlns:x14="http://schemas.microsoft.com/office/spreadsheetml/2009/9/main" uri="{876F7934-8845-4945-9796-88D515C7AA90}">
      <x14:pivotCaches>
        <pivotCache cacheId="1228" r:id="rId6"/>
      </x14:pivotCaches>
    </ex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<sst xmlns="http://schemas.openxmlformats.org/spreadsheetml/2006/main" count="976" uniqueCount="209">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</sst>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1370-4293-BD3D-9405E2787560}"/>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6783-4106-A0D5-2FBD9A895ED6}"/>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6783-4106-A0D5-2FBD9A895ED6}"/>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6783-4106-A0D5-2FBD9A895ED6}"/>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6783-4106-A0D5-2FBD9A895ED6}"/>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6783-4106-A0D5-2FBD9A895ED6}"/>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6783-4106-A0D5-2FBD9A895ED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91CD-418D-BC19-1AF79139BF87}"/>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91CD-418D-BC19-1AF79139BF8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91CD-418D-BC19-1AF79139BF8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6783-4106-A0D5-2FBD9A895ED6}"/>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8582-4642-96DD-9AFE2DA850F3}"/>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8582-4642-96DD-9AFE2DA850F3}"/>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4F85-4153-A491-EBEC22A99617}"/>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4F85-4153-A491-EBEC22A9961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4F85-4153-A491-EBEC22A9961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microsoft.com/office/2014/relationships/chartEx" Target="../charts/chartEx2.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219075</xdr:colOff>
      <xdr:row>14</xdr:row>
      <xdr:rowOff>171450</xdr:rowOff>
    </xdr:from>
    <xdr:to>
      <xdr:col>15</xdr:col>
      <xdr:colOff>466725</xdr:colOff>
      <xdr:row>29</xdr:row>
      <xdr:rowOff>104775</xdr:rowOff>
    </xdr:to>
    <xdr:graphicFrame macro="">
      <xdr:nvGraphicFramePr>
        <xdr:cNvPr id="2" name="Chart 1">
          <a:extLst>
            <a:ext uri="{FF2B5EF4-FFF2-40B4-BE49-F238E27FC236}">
              <a16:creationId xmlns:a16="http://schemas.microsoft.com/office/drawing/2014/main" id="{BA615504-F8C4-431D-913E-A649CD8122DD}"/>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238125</xdr:colOff>
      <xdr:row>0</xdr:row>
      <xdr:rowOff>0</xdr:rowOff>
    </xdr:from>
    <xdr:to>
      <xdr:col>18</xdr:col>
      <xdr:colOff>447675</xdr:colOff>
      <xdr:row>14</xdr:row>
      <xdr:rowOff>180975</xdr:rowOff>
    </xdr:to>
    <xdr:graphicFrame macro="">
      <xdr:nvGraphicFramePr>
        <xdr:cNvPr id="3" name="Chart 2">
          <a:extLst>
            <a:ext uri="{FF2B5EF4-FFF2-40B4-BE49-F238E27FC236}">
              <a16:creationId xmlns:a16="http://schemas.microsoft.com/office/drawing/2014/main" id="{2D5C9284-6713-4CCD-A219-8B7B2B426E11}"/>
            </a:ext>
            <a:ext uri="{147F2762-F138-4A5C-976F-8EAC2B608ADB}">
              <a16:predDERef xmlns:a16="http://schemas.microsoft.com/office/drawing/2014/main" pred="{BA615504-F8C4-431D-913E-A649CD8122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0</xdr:rowOff>
    </xdr:from>
    <xdr:to>
      <xdr:col>8</xdr:col>
      <xdr:colOff>238125</xdr:colOff>
      <xdr:row>29</xdr:row>
      <xdr:rowOff>76200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16A09204-2638-4858-890B-73132ECD0D63}"/>
                </a:ext>
                <a:ext uri="{147F2762-F138-4A5C-976F-8EAC2B608ADB}">
                  <a16:predDERef xmlns:a16="http://schemas.microsoft.com/office/drawing/2014/main" pred="{2D5C9284-6713-4CCD-A219-8B7B2B426E1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0</xdr:row>
      <xdr:rowOff>0</xdr:rowOff>
    </xdr:from>
    <xdr:to>
      <xdr:col>9</xdr:col>
      <xdr:colOff>257175</xdr:colOff>
      <xdr:row>14</xdr:row>
      <xdr:rowOff>180975</xdr:rowOff>
    </xdr:to>
    <xdr:graphicFrame macro="">
      <xdr:nvGraphicFramePr>
        <xdr:cNvPr id="5" name="Chart 4">
          <a:extLst>
            <a:ext uri="{FF2B5EF4-FFF2-40B4-BE49-F238E27FC236}">
              <a16:creationId xmlns:a16="http://schemas.microsoft.com/office/drawing/2014/main" id="{29FFF9C1-2279-4467-B5CC-4A8B9CC1C88E}"/>
            </a:ext>
            <a:ext uri="{147F2762-F138-4A5C-976F-8EAC2B608ADB}">
              <a16:predDERef xmlns:a16="http://schemas.microsoft.com/office/drawing/2014/main" pred="{16A09204-2638-4858-890B-73132ECD0D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266700</xdr:colOff>
      <xdr:row>0</xdr:row>
      <xdr:rowOff>0</xdr:rowOff>
    </xdr:from>
    <xdr:to>
      <xdr:col>11</xdr:col>
      <xdr:colOff>238125</xdr:colOff>
      <xdr:row>15</xdr:row>
      <xdr:rowOff>0</xdr:rowOff>
    </xdr:to>
    <mc:AlternateContent xmlns:mc="http://schemas.openxmlformats.org/markup-compatibility/2006" xmlns:a14="http://schemas.microsoft.com/office/drawing/2010/main">
      <mc:Choice Requires="a14">
        <xdr:graphicFrame macro="">
          <xdr:nvGraphicFramePr>
            <xdr:cNvPr id="9" name="Manufacturer 1">
              <a:extLst>
                <a:ext uri="{FF2B5EF4-FFF2-40B4-BE49-F238E27FC236}">
                  <a16:creationId xmlns:a16="http://schemas.microsoft.com/office/drawing/2014/main" id="{FDC1A04D-66E9-55EB-BA83-B2052971D935}"/>
                </a:ext>
                <a:ext uri="{147F2762-F138-4A5C-976F-8EAC2B608ADB}">
                  <a16:predDERef xmlns:a16="http://schemas.microsoft.com/office/drawing/2014/main" pred="{29FFF9C1-2279-4467-B5CC-4A8B9CC1C88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5753100" y="0"/>
              <a:ext cx="1190625" cy="285750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15</xdr:col>
      <xdr:colOff>457200</xdr:colOff>
      <xdr:row>14</xdr:row>
      <xdr:rowOff>171450</xdr:rowOff>
    </xdr:from>
    <xdr:to>
      <xdr:col>18</xdr:col>
      <xdr:colOff>438150</xdr:colOff>
      <xdr:row>29</xdr:row>
      <xdr:rowOff>104775</xdr:rowOff>
    </xdr:to>
    <mc:AlternateContent xmlns:mc="http://schemas.openxmlformats.org/markup-compatibility/2006" xmlns:a14="http://schemas.microsoft.com/office/drawing/2010/main">
      <mc:Choice Requires="a14">
        <xdr:graphicFrame macro="">
          <xdr:nvGraphicFramePr>
            <xdr:cNvPr id="10" name="Model 1">
              <a:extLst>
                <a:ext uri="{FF2B5EF4-FFF2-40B4-BE49-F238E27FC236}">
                  <a16:creationId xmlns:a16="http://schemas.microsoft.com/office/drawing/2014/main" id="{35D86BCC-5E8E-3EF8-A9A7-8B3C4CFE8ED7}"/>
                </a:ext>
                <a:ext uri="{147F2762-F138-4A5C-976F-8EAC2B608ADB}">
                  <a16:predDERef xmlns:a16="http://schemas.microsoft.com/office/drawing/2014/main" pred="{FDC1A04D-66E9-55EB-BA83-B2052971D935}"/>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9601200" y="2838450"/>
              <a:ext cx="1809750" cy="27908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180975</xdr:colOff>
      <xdr:row>22</xdr:row>
      <xdr:rowOff>123825</xdr:rowOff>
    </xdr:from>
    <xdr:to>
      <xdr:col>23</xdr:col>
      <xdr:colOff>180975</xdr:colOff>
      <xdr:row>35</xdr:row>
      <xdr:rowOff>76194</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 uri="{147F2762-F138-4A5C-976F-8EAC2B608ADB}">
                  <a16:predDERef xmlns:a16="http://schemas.microsoft.com/office/drawing/2014/main" pred="{0F778272-F97D-4D81-A4B0-F9CC63B0E2B6}"/>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577850</xdr:colOff>
      <xdr:row>177</xdr:row>
      <xdr:rowOff>123825</xdr:rowOff>
    </xdr:from>
    <xdr:to>
      <xdr:col>9</xdr:col>
      <xdr:colOff>234950</xdr:colOff>
      <xdr:row>191</xdr:row>
      <xdr:rowOff>85725</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297.090933564818" createdVersion="8" refreshedVersion="8" minRefreshableVersion="3" recordCount="143" xr:uid="{1DCB8C8A-58F6-42DF-AF59-D38CA90FC0DE}">
  <cacheSource type="worksheet">
    <worksheetSource ref="A1:M144" sheet="Column, Pie, Sunburst Chart"/>
  </cacheSource>
  <cacheFields count="13">
    <cacheField name="Manufacturer" numFmtId="0">
      <sharedItems count="28">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haredItems>
    </cacheField>
    <cacheField name="Model" numFmtId="0">
      <sharedItems count="142">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4Runner"/>
        <s v="Avalon"/>
        <s v="Camry"/>
        <s v="Celica"/>
        <s v="Corolla"/>
        <s v="Land Cruiser"/>
        <s v="RAV4"/>
        <s v="Sienna"/>
        <s v="Tacoma"/>
      </sharedItems>
    </cacheField>
    <cacheField name="Unit Sales" numFmtId="1">
      <sharedItems containsSemiMixedTypes="0" containsString="0" containsNumber="1" minValue="110" maxValue="540561"/>
    </cacheField>
    <cacheField name="Price" numFmtId="165">
      <sharedItems containsSemiMixedTypes="0" containsString="0" containsNumber="1" minValue="9235" maxValue="85500"/>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Vehicle_type" numFmtId="0">
      <sharedItems/>
    </cacheField>
    <cacheField name="Fuel Efficiency" numFmtId="0">
      <sharedItems containsSemiMixedTypes="0" containsString="0" containsNumber="1" containsInteger="1" minValue="15" maxValue="45"/>
    </cacheField>
    <cacheField name="Power Perf Factor" numFmtId="0">
      <sharedItems containsSemiMixedTypes="0" containsString="0" containsNumber="1" minValue="23.276272330000001" maxValue="188.14432300000001"/>
    </cacheField>
  </cacheFields>
  <extLst>
    <ext xmlns:x14="http://schemas.microsoft.com/office/spreadsheetml/2009/9/main" uri="{725AE2AE-9491-48be-B2B4-4EB974FC3084}">
      <x14:pivotCacheDefinition pivotCacheId="894263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x v="0"/>
    <n v="16919"/>
    <n v="21500"/>
    <n v="16360"/>
    <n v="0.76093023255813952"/>
    <s v="GOOD"/>
    <n v="1.8"/>
    <n v="140"/>
    <s v="Medium HP"/>
    <s v="Passenger"/>
    <n v="28"/>
    <n v="58.280149520000002"/>
  </r>
  <r>
    <x v="0"/>
    <x v="1"/>
    <n v="39384"/>
    <n v="28400"/>
    <n v="19875"/>
    <n v="0.69982394366197187"/>
    <s v="GOOD"/>
    <n v="3.2"/>
    <n v="225"/>
    <s v="Medium HP"/>
    <s v="Passenger"/>
    <n v="25"/>
    <n v="91.370777660000002"/>
  </r>
  <r>
    <x v="0"/>
    <x v="2"/>
    <n v="8588"/>
    <n v="42000"/>
    <n v="29725"/>
    <n v="0.70773809523809528"/>
    <s v="GOOD"/>
    <n v="3.5"/>
    <n v="210"/>
    <s v="Medium HP"/>
    <s v="Passenger"/>
    <n v="22"/>
    <n v="91.389779329999996"/>
  </r>
  <r>
    <x v="1"/>
    <x v="3"/>
    <n v="20397"/>
    <n v="23990"/>
    <n v="22255"/>
    <n v="0.92767819924968742"/>
    <s v="GOOD"/>
    <n v="1.8"/>
    <n v="150"/>
    <s v="Medium HP"/>
    <s v="Passenger"/>
    <n v="27"/>
    <n v="62.777639200000003"/>
  </r>
  <r>
    <x v="1"/>
    <x v="4"/>
    <n v="18780"/>
    <n v="33950"/>
    <n v="23555"/>
    <n v="0.6938144329896907"/>
    <s v="GOOD"/>
    <n v="2.8"/>
    <n v="200"/>
    <s v="Medium HP"/>
    <s v="Passenger"/>
    <n v="22"/>
    <n v="84.565105020000004"/>
  </r>
  <r>
    <x v="1"/>
    <x v="5"/>
    <n v="1380"/>
    <n v="62000"/>
    <n v="39000"/>
    <n v="0.62903225806451613"/>
    <s v="POOR"/>
    <n v="4.2"/>
    <n v="310"/>
    <s v="High HP"/>
    <s v="Passenger"/>
    <n v="21"/>
    <n v="134.65685819999999"/>
  </r>
  <r>
    <x v="2"/>
    <x v="6"/>
    <n v="19747"/>
    <n v="26990"/>
    <n v="24500"/>
    <n v="0.9077436087439793"/>
    <s v="GOOD"/>
    <n v="2.5"/>
    <n v="170"/>
    <s v="Medium HP"/>
    <s v="Passenger"/>
    <n v="26"/>
    <n v="71.191206710000003"/>
  </r>
  <r>
    <x v="2"/>
    <x v="7"/>
    <n v="9231"/>
    <n v="33400"/>
    <n v="28675"/>
    <n v="0.85853293413173648"/>
    <s v="GOOD"/>
    <n v="2.8"/>
    <n v="193"/>
    <s v="Medium HP"/>
    <s v="Passenger"/>
    <n v="24"/>
    <n v="81.877068559999998"/>
  </r>
  <r>
    <x v="2"/>
    <x v="8"/>
    <n v="17527"/>
    <n v="38900"/>
    <n v="36125"/>
    <n v="0.92866323907455017"/>
    <s v="GOOD"/>
    <n v="2.8"/>
    <n v="193"/>
    <s v="Medium HP"/>
    <s v="Passenger"/>
    <n v="25"/>
    <n v="83.998723799999993"/>
  </r>
  <r>
    <x v="3"/>
    <x v="9"/>
    <n v="91561"/>
    <n v="21975"/>
    <n v="12475"/>
    <n v="0.56769055745164965"/>
    <s v="POOR"/>
    <n v="3.1"/>
    <n v="175"/>
    <s v="Medium HP"/>
    <s v="Passenger"/>
    <n v="25"/>
    <n v="71.181451319999994"/>
  </r>
  <r>
    <x v="3"/>
    <x v="10"/>
    <n v="39350"/>
    <n v="25300"/>
    <n v="13740"/>
    <n v="0.54308300395256914"/>
    <s v="POOR"/>
    <n v="3.8"/>
    <n v="240"/>
    <s v="Medium HP"/>
    <s v="Passenger"/>
    <n v="23"/>
    <n v="95.636702529999994"/>
  </r>
  <r>
    <x v="3"/>
    <x v="11"/>
    <n v="27851"/>
    <n v="31965"/>
    <n v="20190"/>
    <n v="0.63162834350070385"/>
    <s v="POOR"/>
    <n v="3.8"/>
    <n v="205"/>
    <s v="Medium HP"/>
    <s v="Passenger"/>
    <n v="24"/>
    <n v="85.828408249999995"/>
  </r>
  <r>
    <x v="3"/>
    <x v="12"/>
    <n v="83257"/>
    <n v="27885"/>
    <n v="13360"/>
    <n v="0.4791106329567868"/>
    <s v="POOR"/>
    <n v="3.8"/>
    <n v="205"/>
    <s v="Medium HP"/>
    <s v="Passenger"/>
    <n v="25"/>
    <n v="84.254525810000004"/>
  </r>
  <r>
    <x v="4"/>
    <x v="13"/>
    <n v="63729"/>
    <n v="39895"/>
    <n v="22525"/>
    <n v="0.56460709362075445"/>
    <s v="POOR"/>
    <n v="4.5999999999999996"/>
    <n v="275"/>
    <s v="Medium HP"/>
    <s v="Passenger"/>
    <n v="22"/>
    <n v="113.85459760000001"/>
  </r>
  <r>
    <x v="4"/>
    <x v="14"/>
    <n v="15943"/>
    <n v="44475"/>
    <n v="27100"/>
    <n v="0.60933108487914556"/>
    <s v="POOR"/>
    <n v="4.5999999999999996"/>
    <n v="275"/>
    <s v="Medium HP"/>
    <s v="Passenger"/>
    <n v="22"/>
    <n v="115.6213578"/>
  </r>
  <r>
    <x v="4"/>
    <x v="15"/>
    <n v="6536"/>
    <n v="39665"/>
    <n v="25725"/>
    <n v="0.6485566620446237"/>
    <s v="POOR"/>
    <n v="4.5999999999999996"/>
    <n v="275"/>
    <s v="Medium HP"/>
    <s v="Passenger"/>
    <n v="22"/>
    <n v="113.7658739"/>
  </r>
  <r>
    <x v="4"/>
    <x v="16"/>
    <n v="11185"/>
    <n v="31010"/>
    <n v="18225"/>
    <n v="0.58771364076104482"/>
    <s v="POOR"/>
    <n v="3"/>
    <n v="200"/>
    <s v="Medium HP"/>
    <s v="Passenger"/>
    <n v="22"/>
    <n v="83.483093580000002"/>
  </r>
  <r>
    <x v="4"/>
    <x v="17"/>
    <n v="14785"/>
    <n v="46225"/>
    <n v="31245"/>
    <n v="0.67593293672255272"/>
    <s v="POOR"/>
    <n v="5.7"/>
    <n v="255"/>
    <s v="Medium HP"/>
    <s v="Car"/>
    <n v="15"/>
    <n v="109.5091165"/>
  </r>
  <r>
    <x v="5"/>
    <x v="18"/>
    <n v="145519"/>
    <n v="13260"/>
    <n v="9250"/>
    <n v="0.69758672699849167"/>
    <s v="GOOD"/>
    <n v="2.2000000000000002"/>
    <n v="115"/>
    <s v="Medium HP"/>
    <s v="Passenger"/>
    <n v="27"/>
    <n v="46.363347470000001"/>
  </r>
  <r>
    <x v="5"/>
    <x v="19"/>
    <n v="135126"/>
    <n v="16535"/>
    <n v="11225"/>
    <n v="0.67886301784094349"/>
    <s v="POOR"/>
    <n v="3.1"/>
    <n v="170"/>
    <s v="Medium HP"/>
    <s v="Passenger"/>
    <n v="25"/>
    <n v="67.314462160000005"/>
  </r>
  <r>
    <x v="5"/>
    <x v="20"/>
    <n v="24629"/>
    <n v="18890"/>
    <n v="10310"/>
    <n v="0.54579142403388037"/>
    <s v="POOR"/>
    <n v="3.1"/>
    <n v="175"/>
    <s v="Medium HP"/>
    <s v="Passenger"/>
    <n v="25"/>
    <n v="69.991395600000004"/>
  </r>
  <r>
    <x v="5"/>
    <x v="21"/>
    <n v="42593"/>
    <n v="19390"/>
    <n v="11525"/>
    <n v="0.59437854564208359"/>
    <s v="POOR"/>
    <n v="3.4"/>
    <n v="180"/>
    <s v="Medium HP"/>
    <s v="Passenger"/>
    <n v="27"/>
    <n v="72.030917189999997"/>
  </r>
  <r>
    <x v="5"/>
    <x v="22"/>
    <n v="26402"/>
    <n v="24340"/>
    <n v="13025"/>
    <n v="0.53512736236647496"/>
    <s v="POOR"/>
    <n v="3.8"/>
    <n v="200"/>
    <s v="Medium HP"/>
    <s v="Passenger"/>
    <n v="25"/>
    <n v="81.118543329999994"/>
  </r>
  <r>
    <x v="5"/>
    <x v="23"/>
    <n v="17947"/>
    <n v="55705"/>
    <n v="36225"/>
    <n v="0.65030069114083111"/>
    <s v="POOR"/>
    <n v="5.7"/>
    <n v="345"/>
    <s v="High HP"/>
    <s v="Passenger"/>
    <n v="22"/>
    <n v="141.14115000000001"/>
  </r>
  <r>
    <x v="5"/>
    <x v="24"/>
    <n v="32299"/>
    <n v="13960"/>
    <n v="9125"/>
    <n v="0.65365329512893988"/>
    <s v="POOR"/>
    <n v="1.8"/>
    <n v="120"/>
    <s v="Medium HP"/>
    <s v="Passenger"/>
    <n v="33"/>
    <n v="48.297636099999998"/>
  </r>
  <r>
    <x v="5"/>
    <x v="25"/>
    <n v="21855"/>
    <n v="9235"/>
    <n v="5160"/>
    <n v="0.55874390904168925"/>
    <s v="POOR"/>
    <n v="1"/>
    <n v="55"/>
    <s v="Low HP"/>
    <s v="Passenger"/>
    <n v="45"/>
    <n v="23.276272330000001"/>
  </r>
  <r>
    <x v="5"/>
    <x v="26"/>
    <n v="107995"/>
    <n v="18890"/>
    <n v="11550"/>
    <n v="0.61143462149285333"/>
    <s v="POOR"/>
    <n v="3.4"/>
    <n v="180"/>
    <s v="Medium HP"/>
    <s v="Passenger"/>
    <n v="27"/>
    <n v="71.838039440000003"/>
  </r>
  <r>
    <x v="6"/>
    <x v="27"/>
    <n v="7854"/>
    <n v="19840"/>
    <n v="12360"/>
    <n v="0.62298387096774188"/>
    <s v="POOR"/>
    <n v="2.5"/>
    <n v="163"/>
    <s v="Medium HP"/>
    <s v="Passenger"/>
    <n v="24"/>
    <n v="65.957183959999995"/>
  </r>
  <r>
    <x v="6"/>
    <x v="28"/>
    <n v="32775"/>
    <n v="24495"/>
    <n v="14180"/>
    <n v="0.57889365176566643"/>
    <s v="POOR"/>
    <n v="2.5"/>
    <n v="168"/>
    <s v="Medium HP"/>
    <s v="Passenger"/>
    <n v="24"/>
    <n v="69.521355049999997"/>
  </r>
  <r>
    <x v="6"/>
    <x v="29"/>
    <n v="31148"/>
    <n v="22245"/>
    <n v="13725"/>
    <n v="0.61699258260283207"/>
    <s v="POOR"/>
    <n v="2.7"/>
    <n v="200"/>
    <s v="Medium HP"/>
    <s v="Passenger"/>
    <n v="26"/>
    <n v="80.02378204"/>
  </r>
  <r>
    <x v="6"/>
    <x v="30"/>
    <n v="32305.999999999996"/>
    <n v="16480"/>
    <n v="12640"/>
    <n v="0.76699029126213591"/>
    <s v="GOOD"/>
    <n v="2"/>
    <n v="132"/>
    <s v="Medium HP"/>
    <s v="Passenger"/>
    <n v="27"/>
    <n v="53.566199869999998"/>
  </r>
  <r>
    <x v="6"/>
    <x v="31"/>
    <n v="13462"/>
    <n v="28340"/>
    <n v="17325"/>
    <n v="0.61132674664784759"/>
    <s v="POOR"/>
    <n v="3.5"/>
    <n v="253"/>
    <s v="Medium HP"/>
    <s v="Passenger"/>
    <n v="23"/>
    <n v="101.3292807"/>
  </r>
  <r>
    <x v="6"/>
    <x v="32"/>
    <n v="30696"/>
    <n v="29185"/>
    <n v="18425"/>
    <n v="0.63131745759808122"/>
    <s v="POOR"/>
    <n v="3.5"/>
    <n v="253"/>
    <s v="Medium HP"/>
    <s v="Passenger"/>
    <n v="23"/>
    <n v="101.6552441"/>
  </r>
  <r>
    <x v="7"/>
    <x v="33"/>
    <n v="76034"/>
    <n v="12640"/>
    <n v="7750"/>
    <n v="0.61313291139240511"/>
    <s v="POOR"/>
    <n v="2"/>
    <n v="132"/>
    <s v="Medium HP"/>
    <s v="Passenger"/>
    <n v="29"/>
    <n v="52.084898750000001"/>
  </r>
  <r>
    <x v="7"/>
    <x v="34"/>
    <n v="4734"/>
    <n v="19045"/>
    <n v="12545"/>
    <n v="0.65870307167235498"/>
    <s v="POOR"/>
    <n v="2.5"/>
    <n v="163"/>
    <s v="Medium HP"/>
    <s v="Passenger"/>
    <n v="24"/>
    <n v="65.650508340000002"/>
  </r>
  <r>
    <x v="7"/>
    <x v="35"/>
    <n v="71186"/>
    <n v="20230"/>
    <n v="10185"/>
    <n v="0.5034602076124568"/>
    <s v="POOR"/>
    <n v="2.5"/>
    <n v="168"/>
    <s v="Medium HP"/>
    <s v="Passenger"/>
    <n v="24"/>
    <n v="67.876107840000003"/>
  </r>
  <r>
    <x v="7"/>
    <x v="36"/>
    <n v="88028"/>
    <n v="22505"/>
    <n v="12275"/>
    <n v="0.54543434792268386"/>
    <s v="POOR"/>
    <n v="2.7"/>
    <n v="202"/>
    <s v="Medium HP"/>
    <s v="Passenger"/>
    <n v="22"/>
    <n v="80.831470170000003"/>
  </r>
  <r>
    <x v="7"/>
    <x v="37"/>
    <n v="916"/>
    <n v="69725"/>
    <n v="58470"/>
    <n v="0.83858013624955186"/>
    <s v="GOOD"/>
    <n v="8"/>
    <n v="450"/>
    <s v="High HP"/>
    <s v="Passenger"/>
    <n v="16"/>
    <n v="188.14432300000001"/>
  </r>
  <r>
    <x v="7"/>
    <x v="38"/>
    <n v="227061"/>
    <n v="19460"/>
    <n v="15060"/>
    <n v="0.77389516957862281"/>
    <s v="GOOD"/>
    <n v="5.2"/>
    <n v="230"/>
    <s v="Medium HP"/>
    <s v="Car"/>
    <n v="17"/>
    <n v="90.211700050000005"/>
  </r>
  <r>
    <x v="7"/>
    <x v="39"/>
    <n v="16767"/>
    <n v="21315"/>
    <n v="15510"/>
    <n v="0.72765657987332866"/>
    <s v="GOOD"/>
    <n v="3.9"/>
    <n v="175"/>
    <s v="Medium HP"/>
    <s v="Car"/>
    <n v="15"/>
    <n v="71.135291609999996"/>
  </r>
  <r>
    <x v="7"/>
    <x v="40"/>
    <n v="31038"/>
    <n v="18575"/>
    <n v="13425"/>
    <n v="0.7227456258411844"/>
    <s v="GOOD"/>
    <n v="3.9"/>
    <n v="175"/>
    <s v="Medium HP"/>
    <s v="Car"/>
    <n v="16"/>
    <n v="70.078321540000005"/>
  </r>
  <r>
    <x v="7"/>
    <x v="41"/>
    <n v="111313"/>
    <n v="16980"/>
    <n v="11260"/>
    <n v="0.66313309776207308"/>
    <s v="POOR"/>
    <n v="2.5"/>
    <n v="120"/>
    <s v="Medium HP"/>
    <s v="Car"/>
    <n v="19"/>
    <n v="49.64500177"/>
  </r>
  <r>
    <x v="7"/>
    <x v="42"/>
    <n v="101323"/>
    <n v="26310"/>
    <n v="21436"/>
    <n v="0.81474724439376667"/>
    <s v="GOOD"/>
    <n v="5.2"/>
    <n v="230"/>
    <s v="Medium HP"/>
    <s v="Car"/>
    <n v="17"/>
    <n v="92.85412522"/>
  </r>
  <r>
    <x v="7"/>
    <x v="43"/>
    <n v="181749"/>
    <n v="19565"/>
    <n v="12025"/>
    <n v="0.61461794019933558"/>
    <s v="POOR"/>
    <n v="2.4"/>
    <n v="150"/>
    <s v="Medium HP"/>
    <s v="Car"/>
    <n v="24"/>
    <n v="61.227000310000001"/>
  </r>
  <r>
    <x v="8"/>
    <x v="44"/>
    <n v="70227"/>
    <n v="12070"/>
    <n v="7425"/>
    <n v="0.61516155758077884"/>
    <s v="POOR"/>
    <n v="2"/>
    <n v="110"/>
    <s v="Medium HP"/>
    <s v="Passenger"/>
    <n v="30"/>
    <n v="44.083709460000001"/>
  </r>
  <r>
    <x v="8"/>
    <x v="45"/>
    <n v="113369"/>
    <n v="21560"/>
    <n v="12760"/>
    <n v="0.59183673469387754"/>
    <s v="POOR"/>
    <n v="3.8"/>
    <n v="190"/>
    <s v="Medium HP"/>
    <s v="Passenger"/>
    <n v="24"/>
    <n v="76.509184559999994"/>
  </r>
  <r>
    <x v="8"/>
    <x v="46"/>
    <n v="35068"/>
    <n v="17035"/>
    <n v="8835"/>
    <n v="0.5186380980334605"/>
    <s v="POOR"/>
    <n v="2.5"/>
    <n v="170"/>
    <s v="Medium HP"/>
    <s v="Passenger"/>
    <n v="25"/>
    <n v="67.351010720000005"/>
  </r>
  <r>
    <x v="8"/>
    <x v="47"/>
    <n v="245815"/>
    <n v="17885"/>
    <n v="10055"/>
    <n v="0.56220296337713171"/>
    <s v="POOR"/>
    <n v="3"/>
    <n v="155"/>
    <s v="Medium HP"/>
    <s v="Passenger"/>
    <n v="24"/>
    <n v="62.503739500000002"/>
  </r>
  <r>
    <x v="8"/>
    <x v="48"/>
    <n v="175670"/>
    <n v="12315"/>
    <n v="8670"/>
    <n v="0.7040194884287454"/>
    <s v="GOOD"/>
    <n v="2"/>
    <n v="107"/>
    <s v="Medium HP"/>
    <s v="Passenger"/>
    <n v="30"/>
    <n v="43.117132009999999"/>
  </r>
  <r>
    <x v="8"/>
    <x v="49"/>
    <n v="63403"/>
    <n v="22195"/>
    <n v="14210"/>
    <n v="0.64023428700157692"/>
    <s v="POOR"/>
    <n v="4.5999999999999996"/>
    <n v="200"/>
    <s v="Medium HP"/>
    <s v="Passenger"/>
    <n v="21"/>
    <n v="80.499536710000001"/>
  </r>
  <r>
    <x v="8"/>
    <x v="50"/>
    <n v="276747"/>
    <n v="31930"/>
    <n v="16640"/>
    <n v="0.52113999373629816"/>
    <s v="POOR"/>
    <n v="4"/>
    <n v="210"/>
    <s v="Medium HP"/>
    <s v="Car"/>
    <n v="19"/>
    <n v="87.635495779999999"/>
  </r>
  <r>
    <x v="8"/>
    <x v="51"/>
    <n v="155787"/>
    <n v="21410"/>
    <n v="13175"/>
    <n v="0.6153666510976179"/>
    <s v="POOR"/>
    <n v="3"/>
    <n v="150"/>
    <s v="Medium HP"/>
    <s v="Car"/>
    <n v="21"/>
    <n v="62.095048390000002"/>
  </r>
  <r>
    <x v="8"/>
    <x v="52"/>
    <n v="125338"/>
    <n v="36135"/>
    <n v="23575"/>
    <n v="0.65241455652414559"/>
    <s v="POOR"/>
    <n v="4.5999999999999996"/>
    <n v="240"/>
    <s v="Medium HP"/>
    <s v="Car"/>
    <n v="16"/>
    <n v="100.0248023"/>
  </r>
  <r>
    <x v="8"/>
    <x v="53"/>
    <n v="220650"/>
    <n v="12050"/>
    <n v="7850"/>
    <n v="0.65145228215767637"/>
    <s v="POOR"/>
    <n v="2.5"/>
    <n v="119"/>
    <s v="Medium HP"/>
    <s v="Car"/>
    <n v="23"/>
    <n v="47.389531310000002"/>
  </r>
  <r>
    <x v="8"/>
    <x v="54"/>
    <n v="540561"/>
    <n v="26935"/>
    <n v="15075"/>
    <n v="0.55968071282717657"/>
    <s v="POOR"/>
    <n v="4.5999999999999996"/>
    <n v="220"/>
    <s v="Medium HP"/>
    <s v="Car"/>
    <n v="18"/>
    <n v="89.401934729999994"/>
  </r>
  <r>
    <x v="9"/>
    <x v="55"/>
    <n v="199685"/>
    <n v="12885"/>
    <n v="9850"/>
    <n v="0.76445479239425684"/>
    <s v="GOOD"/>
    <n v="1.6"/>
    <n v="106"/>
    <s v="Medium HP"/>
    <s v="Passenger"/>
    <n v="32"/>
    <n v="42.879097340000001"/>
  </r>
  <r>
    <x v="9"/>
    <x v="56"/>
    <n v="230902"/>
    <n v="15350"/>
    <n v="13210"/>
    <n v="0.86058631921824102"/>
    <s v="GOOD"/>
    <n v="2.2999999999999998"/>
    <n v="135"/>
    <s v="Medium HP"/>
    <s v="Passenger"/>
    <n v="27"/>
    <n v="54.269548290000003"/>
  </r>
  <r>
    <x v="9"/>
    <x v="57"/>
    <n v="73203"/>
    <n v="20550"/>
    <n v="17710"/>
    <n v="0.8618004866180049"/>
    <s v="GOOD"/>
    <n v="2"/>
    <n v="146"/>
    <s v="Medium HP"/>
    <s v="Car"/>
    <n v="24"/>
    <n v="60.087966620000003"/>
  </r>
  <r>
    <x v="9"/>
    <x v="58"/>
    <n v="12855"/>
    <n v="26600"/>
    <n v="17525"/>
    <n v="0.65883458646616544"/>
    <s v="POOR"/>
    <n v="3.2"/>
    <n v="205"/>
    <s v="Medium HP"/>
    <s v="Car"/>
    <n v="19"/>
    <n v="83.602500800000001"/>
  </r>
  <r>
    <x v="9"/>
    <x v="59"/>
    <n v="76029"/>
    <n v="26000"/>
    <n v="19490"/>
    <n v="0.74961538461538457"/>
    <s v="GOOD"/>
    <n v="3.5"/>
    <n v="210"/>
    <s v="Medium HP"/>
    <s v="Car"/>
    <n v="23"/>
    <n v="85.217691340000002"/>
  </r>
  <r>
    <x v="10"/>
    <x v="60"/>
    <n v="41184"/>
    <n v="9699"/>
    <n v="5860"/>
    <n v="0.6041859985565522"/>
    <s v="POOR"/>
    <n v="1.5"/>
    <n v="92"/>
    <s v="Low HP"/>
    <s v="Passenger"/>
    <n v="31"/>
    <n v="36.672283579999998"/>
  </r>
  <r>
    <x v="10"/>
    <x v="61"/>
    <n v="66692"/>
    <n v="11799"/>
    <n v="7825"/>
    <n v="0.66319179591490807"/>
    <s v="POOR"/>
    <n v="2"/>
    <n v="140"/>
    <s v="Medium HP"/>
    <s v="Passenger"/>
    <n v="27"/>
    <n v="54.590045160000003"/>
  </r>
  <r>
    <x v="10"/>
    <x v="62"/>
    <n v="29450"/>
    <n v="14999"/>
    <n v="8910"/>
    <n v="0.59403960264017597"/>
    <s v="POOR"/>
    <n v="2.4"/>
    <n v="148"/>
    <s v="Medium HP"/>
    <s v="Passenger"/>
    <n v="25"/>
    <n v="58.758248999999999"/>
  </r>
  <r>
    <x v="11"/>
    <x v="63"/>
    <n v="23713"/>
    <n v="29465"/>
    <n v="19690"/>
    <n v="0.66825046665535381"/>
    <s v="POOR"/>
    <n v="3"/>
    <n v="227"/>
    <s v="Medium HP"/>
    <s v="Passenger"/>
    <n v="25"/>
    <n v="92.436889230000006"/>
  </r>
  <r>
    <x v="12"/>
    <x v="64"/>
    <n v="15467"/>
    <n v="42800"/>
    <n v="33219"/>
    <n v="0.77614485981308412"/>
    <s v="GOOD"/>
    <n v="3"/>
    <n v="240"/>
    <s v="Medium HP"/>
    <s v="Passenger"/>
    <n v="21"/>
    <n v="102.17898479999999"/>
  </r>
  <r>
    <x v="13"/>
    <x v="65"/>
    <n v="55557"/>
    <n v="14460"/>
    <n v="13475"/>
    <n v="0.931881051175657"/>
    <s v="GOOD"/>
    <n v="2.5"/>
    <n v="120"/>
    <s v="Medium HP"/>
    <s v="Car"/>
    <n v="17"/>
    <n v="48.672897910000003"/>
  </r>
  <r>
    <x v="13"/>
    <x v="66"/>
    <n v="80556"/>
    <n v="21620"/>
    <n v="13775"/>
    <n v="0.63714153561517117"/>
    <s v="POOR"/>
    <n v="4"/>
    <n v="190"/>
    <s v="Medium HP"/>
    <s v="Car"/>
    <n v="20"/>
    <n v="76.584439619999998"/>
  </r>
  <r>
    <x v="13"/>
    <x v="67"/>
    <n v="157040"/>
    <n v="26895"/>
    <n v="18810"/>
    <n v="0.69938650306748462"/>
    <s v="GOOD"/>
    <n v="4"/>
    <n v="195"/>
    <s v="Medium HP"/>
    <s v="Car"/>
    <n v="19"/>
    <n v="80.387779120000005"/>
  </r>
  <r>
    <x v="14"/>
    <x v="68"/>
    <n v="24072"/>
    <n v="31505"/>
    <n v="26975"/>
    <n v="0.85621329947627356"/>
    <s v="GOOD"/>
    <n v="3"/>
    <n v="210"/>
    <s v="Medium HP"/>
    <s v="Passenger"/>
    <n v="23"/>
    <n v="87.211001039999999"/>
  </r>
  <r>
    <x v="14"/>
    <x v="69"/>
    <n v="12698"/>
    <n v="37805"/>
    <n v="32075.000000000004"/>
    <n v="0.8484327469911388"/>
    <s v="GOOD"/>
    <n v="3"/>
    <n v="225"/>
    <s v="Medium HP"/>
    <s v="Passenger"/>
    <n v="23"/>
    <n v="94.946698400000002"/>
  </r>
  <r>
    <x v="14"/>
    <x v="70"/>
    <n v="3334"/>
    <n v="46305"/>
    <n v="38955"/>
    <n v="0.84126984126984128"/>
    <s v="GOOD"/>
    <n v="4"/>
    <n v="300"/>
    <s v="High HP"/>
    <s v="Passenger"/>
    <n v="21"/>
    <n v="125.0133574"/>
  </r>
  <r>
    <x v="14"/>
    <x v="71"/>
    <n v="6375"/>
    <n v="54005"/>
    <n v="40375"/>
    <n v="0.74761596148504772"/>
    <s v="GOOD"/>
    <n v="4"/>
    <n v="290"/>
    <s v="Medium HP"/>
    <s v="Passenger"/>
    <n v="22"/>
    <n v="124.44671630000001"/>
  </r>
  <r>
    <x v="14"/>
    <x v="72"/>
    <n v="9126"/>
    <n v="60105"/>
    <n v="43870"/>
    <n v="0.72988936028616591"/>
    <s v="GOOD"/>
    <n v="4.7"/>
    <n v="230"/>
    <s v="Medium HP"/>
    <s v="Car"/>
    <n v="15"/>
    <n v="105.760458"/>
  </r>
  <r>
    <x v="14"/>
    <x v="73"/>
    <n v="51238"/>
    <n v="34605"/>
    <n v="29140"/>
    <n v="0.84207484467562488"/>
    <s v="GOOD"/>
    <n v="3"/>
    <n v="220"/>
    <s v="Medium HP"/>
    <s v="Car"/>
    <n v="21"/>
    <n v="91.943801559999997"/>
  </r>
  <r>
    <x v="15"/>
    <x v="74"/>
    <n v="13798"/>
    <n v="39080"/>
    <n v="20525"/>
    <n v="0.52520470829068577"/>
    <s v="POOR"/>
    <n v="4.5999999999999996"/>
    <n v="275"/>
    <s v="Medium HP"/>
    <s v="Passenger"/>
    <n v="22"/>
    <n v="113.5402069"/>
  </r>
  <r>
    <x v="15"/>
    <x v="75"/>
    <n v="48911"/>
    <n v="43330"/>
    <n v="21725"/>
    <n v="0.5013847219016847"/>
    <s v="POOR"/>
    <n v="4.5999999999999996"/>
    <n v="215"/>
    <s v="Medium HP"/>
    <s v="Passenger"/>
    <n v="21"/>
    <n v="93.957916900000001"/>
  </r>
  <r>
    <x v="15"/>
    <x v="76"/>
    <n v="22925"/>
    <n v="42660"/>
    <n v="20765"/>
    <n v="0.48675574308485703"/>
    <s v="POOR"/>
    <n v="5.4"/>
    <n v="300"/>
    <s v="High HP"/>
    <s v="Car"/>
    <n v="15"/>
    <n v="123.97204670000001"/>
  </r>
  <r>
    <x v="16"/>
    <x v="77"/>
    <n v="26232"/>
    <n v="13987"/>
    <n v="8325"/>
    <n v="0.59519553871452058"/>
    <s v="POOR"/>
    <n v="1.8"/>
    <n v="113"/>
    <s v="Medium HP"/>
    <s v="Passenger"/>
    <n v="30"/>
    <n v="45.832180559999998"/>
  </r>
  <r>
    <x v="16"/>
    <x v="78"/>
    <n v="42541"/>
    <n v="19047"/>
    <n v="10395"/>
    <n v="0.54575523704520401"/>
    <s v="POOR"/>
    <n v="2.4"/>
    <n v="154"/>
    <s v="Medium HP"/>
    <s v="Passenger"/>
    <n v="24"/>
    <n v="62.441962349999997"/>
  </r>
  <r>
    <x v="16"/>
    <x v="79"/>
    <n v="55616"/>
    <n v="17357"/>
    <n v="10595"/>
    <n v="0.61041654663824396"/>
    <s v="POOR"/>
    <n v="2.4"/>
    <n v="145"/>
    <s v="Medium HP"/>
    <s v="Passenger"/>
    <n v="25"/>
    <n v="58.606772919999997"/>
  </r>
  <r>
    <x v="16"/>
    <x v="80"/>
    <n v="5711"/>
    <n v="24997"/>
    <n v="16575"/>
    <n v="0.66307956954834579"/>
    <s v="POOR"/>
    <n v="3.5"/>
    <n v="210"/>
    <s v="Medium HP"/>
    <s v="Passenger"/>
    <n v="22"/>
    <n v="84.83077858"/>
  </r>
  <r>
    <x v="16"/>
    <x v="81"/>
    <n v="110"/>
    <n v="25450"/>
    <n v="20940"/>
    <n v="0.82278978388998036"/>
    <s v="GOOD"/>
    <n v="3"/>
    <n v="161"/>
    <s v="Medium HP"/>
    <s v="Passenger"/>
    <n v="21"/>
    <n v="67.544154939999999"/>
  </r>
  <r>
    <x v="16"/>
    <x v="82"/>
    <n v="11337"/>
    <n v="31807"/>
    <n v="19125"/>
    <n v="0.601282736504543"/>
    <s v="POOR"/>
    <n v="3.5"/>
    <n v="200"/>
    <s v="Medium HP"/>
    <s v="Car"/>
    <n v="18"/>
    <n v="83.920815039999994"/>
  </r>
  <r>
    <x v="16"/>
    <x v="83"/>
    <n v="39348"/>
    <n v="22527"/>
    <n v="13880"/>
    <n v="0.6161495094775159"/>
    <s v="POOR"/>
    <n v="3"/>
    <n v="173"/>
    <s v="Medium HP"/>
    <s v="Car"/>
    <n v="20"/>
    <n v="70.660941789999995"/>
  </r>
  <r>
    <x v="17"/>
    <x v="84"/>
    <n v="14351"/>
    <n v="16239.999999999998"/>
    <n v="8800"/>
    <n v="0.54187192118226613"/>
    <s v="POOR"/>
    <n v="2"/>
    <n v="125"/>
    <s v="Medium HP"/>
    <s v="Passenger"/>
    <n v="28"/>
    <n v="50.997747609999998"/>
  </r>
  <r>
    <x v="17"/>
    <x v="85"/>
    <n v="26529"/>
    <n v="16540"/>
    <n v="13890"/>
    <n v="0.83978234582829503"/>
    <s v="GOOD"/>
    <n v="2"/>
    <n v="125"/>
    <s v="Medium HP"/>
    <s v="Passenger"/>
    <n v="30"/>
    <n v="51.113474259999997"/>
  </r>
  <r>
    <x v="17"/>
    <x v="86"/>
    <n v="67956"/>
    <n v="19035"/>
    <n v="11030"/>
    <n v="0.57945889151562913"/>
    <s v="POOR"/>
    <n v="3"/>
    <n v="153"/>
    <s v="Medium HP"/>
    <s v="Passenger"/>
    <n v="24"/>
    <n v="62.239966629999998"/>
  </r>
  <r>
    <x v="17"/>
    <x v="87"/>
    <n v="81174"/>
    <n v="22605"/>
    <n v="14875"/>
    <n v="0.65804025658040255"/>
    <s v="POOR"/>
    <n v="4.5999999999999996"/>
    <n v="200"/>
    <s v="Medium HP"/>
    <s v="Passenger"/>
    <n v="21"/>
    <n v="80.657696459999997"/>
  </r>
  <r>
    <x v="17"/>
    <x v="88"/>
    <n v="27609"/>
    <n v="27560"/>
    <n v="20430"/>
    <n v="0.74129172714078373"/>
    <s v="GOOD"/>
    <n v="4"/>
    <n v="210"/>
    <s v="Medium HP"/>
    <s v="Car"/>
    <n v="18"/>
    <n v="85.949744249999995"/>
  </r>
  <r>
    <x v="17"/>
    <x v="89"/>
    <n v="20380"/>
    <n v="22510"/>
    <n v="14795"/>
    <n v="0.65726343847179036"/>
    <s v="POOR"/>
    <n v="3.3"/>
    <n v="170"/>
    <s v="Medium HP"/>
    <s v="Car"/>
    <n v="21"/>
    <n v="69.671460999999994"/>
  </r>
  <r>
    <x v="18"/>
    <x v="90"/>
    <n v="18392"/>
    <n v="31750"/>
    <n v="26050"/>
    <n v="0.82047244094488192"/>
    <s v="GOOD"/>
    <n v="2.2999999999999998"/>
    <n v="185"/>
    <s v="Medium HP"/>
    <s v="Passenger"/>
    <n v="26"/>
    <n v="78.280730879999993"/>
  </r>
  <r>
    <x v="18"/>
    <x v="91"/>
    <n v="27602"/>
    <n v="49900"/>
    <n v="41450"/>
    <n v="0.83066132264529058"/>
    <s v="GOOD"/>
    <n v="3.2"/>
    <n v="221"/>
    <s v="Medium HP"/>
    <s v="Passenger"/>
    <n v="25"/>
    <n v="98.249737499999995"/>
  </r>
  <r>
    <x v="18"/>
    <x v="92"/>
    <n v="16774"/>
    <n v="69700"/>
    <n v="50375"/>
    <n v="0.72274031563845054"/>
    <s v="GOOD"/>
    <n v="4.3"/>
    <n v="275"/>
    <s v="Medium HP"/>
    <s v="Passenger"/>
    <n v="21"/>
    <n v="125.2738757"/>
  </r>
  <r>
    <x v="18"/>
    <x v="93"/>
    <n v="3311"/>
    <n v="82600"/>
    <n v="58600"/>
    <n v="0.70944309927360771"/>
    <s v="GOOD"/>
    <n v="5"/>
    <n v="302"/>
    <s v="High HP"/>
    <s v="Passenger"/>
    <n v="20"/>
    <n v="139.98229359999999"/>
  </r>
  <r>
    <x v="18"/>
    <x v="94"/>
    <n v="7998"/>
    <n v="38900"/>
    <n v="32436"/>
    <n v="0.83383033419023134"/>
    <s v="GOOD"/>
    <n v="2.2999999999999998"/>
    <n v="190"/>
    <s v="Medium HP"/>
    <s v="Passenger"/>
    <n v="26"/>
    <n v="82.807361929999999"/>
  </r>
  <r>
    <x v="18"/>
    <x v="95"/>
    <n v="1526"/>
    <n v="41000"/>
    <n v="28635"/>
    <n v="0.69841463414634142"/>
    <s v="GOOD"/>
    <n v="2.2999999999999998"/>
    <n v="185"/>
    <s v="Medium HP"/>
    <s v="Passenger"/>
    <n v="27"/>
    <n v="81.848969240000002"/>
  </r>
  <r>
    <x v="18"/>
    <x v="96"/>
    <n v="11592"/>
    <n v="41600"/>
    <n v="29200"/>
    <n v="0.70192307692307687"/>
    <s v="GOOD"/>
    <n v="3.2"/>
    <n v="215"/>
    <s v="Medium HP"/>
    <s v="Passenger"/>
    <n v="26"/>
    <n v="92.925791770000004"/>
  </r>
  <r>
    <x v="18"/>
    <x v="97"/>
    <n v="954"/>
    <n v="85500"/>
    <n v="63423"/>
    <n v="0.74178947368421055"/>
    <s v="GOOD"/>
    <n v="5"/>
    <n v="302"/>
    <s v="High HP"/>
    <s v="Passenger"/>
    <n v="20"/>
    <n v="141.10098450000001"/>
  </r>
  <r>
    <x v="18"/>
    <x v="98"/>
    <n v="28976"/>
    <n v="35300"/>
    <n v="28720"/>
    <n v="0.81359773371104815"/>
    <s v="GOOD"/>
    <n v="3.2"/>
    <n v="215"/>
    <s v="Medium HP"/>
    <s v="Car"/>
    <n v="20"/>
    <n v="90.495532130000001"/>
  </r>
  <r>
    <x v="19"/>
    <x v="99"/>
    <n v="42643"/>
    <n v="13499"/>
    <n v="8450"/>
    <n v="0.62597229424401812"/>
    <s v="POOR"/>
    <n v="1.8"/>
    <n v="126"/>
    <s v="Medium HP"/>
    <s v="Passenger"/>
    <n v="30"/>
    <n v="50.241977910000003"/>
  </r>
  <r>
    <x v="19"/>
    <x v="100"/>
    <n v="88094"/>
    <n v="20390"/>
    <n v="11295"/>
    <n v="0.55394801373222169"/>
    <s v="POOR"/>
    <n v="2.4"/>
    <n v="155"/>
    <s v="Medium HP"/>
    <s v="Passenger"/>
    <n v="25"/>
    <n v="63.313727829999998"/>
  </r>
  <r>
    <x v="19"/>
    <x v="101"/>
    <n v="79853"/>
    <n v="26249"/>
    <n v="15125"/>
    <n v="0.57621242714008147"/>
    <s v="POOR"/>
    <n v="3"/>
    <n v="222"/>
    <s v="Medium HP"/>
    <s v="Passenger"/>
    <n v="25"/>
    <n v="89.427820310000001"/>
  </r>
  <r>
    <x v="19"/>
    <x v="102"/>
    <n v="27308"/>
    <n v="26399"/>
    <n v="15380"/>
    <n v="0.58259782567521501"/>
    <s v="POOR"/>
    <n v="3.3"/>
    <n v="170"/>
    <s v="Medium HP"/>
    <s v="Car"/>
    <n v="21"/>
    <n v="71.171664129999996"/>
  </r>
  <r>
    <x v="19"/>
    <x v="103"/>
    <n v="42574"/>
    <n v="29299"/>
    <n v="17810"/>
    <n v="0.60787057578756953"/>
    <s v="POOR"/>
    <n v="3.3"/>
    <n v="170"/>
    <s v="Medium HP"/>
    <s v="Car"/>
    <n v="19"/>
    <n v="72.290355079999998"/>
  </r>
  <r>
    <x v="19"/>
    <x v="104"/>
    <n v="54158"/>
    <n v="22799"/>
    <n v="13093"/>
    <n v="0.57427957366551163"/>
    <s v="POOR"/>
    <n v="3.3"/>
    <n v="170"/>
    <s v="Medium HP"/>
    <s v="Car"/>
    <n v="18"/>
    <n v="69.78294434"/>
  </r>
  <r>
    <x v="19"/>
    <x v="105"/>
    <n v="65004.999999999993"/>
    <n v="17890"/>
    <n v="10670"/>
    <n v="0.59642258244829516"/>
    <s v="POOR"/>
    <n v="3.3"/>
    <n v="170"/>
    <s v="Medium HP"/>
    <s v="Car"/>
    <n v="18"/>
    <n v="67.889270589999995"/>
  </r>
  <r>
    <x v="20"/>
    <x v="106"/>
    <n v="1112"/>
    <n v="18145"/>
    <n v="11240"/>
    <n v="0.61945439515017908"/>
    <s v="POOR"/>
    <n v="3.1"/>
    <n v="150"/>
    <s v="Medium HP"/>
    <s v="Passenger"/>
    <n v="25"/>
    <n v="60.861611549999999"/>
  </r>
  <r>
    <x v="20"/>
    <x v="107"/>
    <n v="38554"/>
    <n v="24150"/>
    <n v="17100"/>
    <n v="0.70807453416149069"/>
    <s v="GOOD"/>
    <n v="3.5"/>
    <n v="215"/>
    <s v="Medium HP"/>
    <s v="Passenger"/>
    <n v="23"/>
    <n v="86.272522910000006"/>
  </r>
  <r>
    <x v="20"/>
    <x v="108"/>
    <n v="80255"/>
    <n v="18270"/>
    <n v="11459"/>
    <n v="0.62720306513409962"/>
    <s v="POOR"/>
    <n v="2.4"/>
    <n v="150"/>
    <s v="Medium HP"/>
    <s v="Passenger"/>
    <n v="27"/>
    <n v="60.727446929999999"/>
  </r>
  <r>
    <x v="20"/>
    <x v="109"/>
    <n v="14690"/>
    <n v="36229"/>
    <n v="19890"/>
    <n v="0.54900770101300067"/>
    <s v="POOR"/>
    <n v="4"/>
    <n v="250"/>
    <s v="Medium HP"/>
    <s v="Passenger"/>
    <n v="22"/>
    <n v="103.4416926"/>
  </r>
  <r>
    <x v="20"/>
    <x v="110"/>
    <n v="20017"/>
    <n v="31598"/>
    <n v="19925"/>
    <n v="0.63057788467624531"/>
    <s v="POOR"/>
    <n v="4.3"/>
    <n v="190"/>
    <s v="Medium HP"/>
    <s v="Car"/>
    <n v="19"/>
    <n v="80.511672590000003"/>
  </r>
  <r>
    <x v="20"/>
    <x v="111"/>
    <n v="24361"/>
    <n v="25345"/>
    <n v="15240"/>
    <n v="0.60130203195896625"/>
    <s v="POOR"/>
    <n v="3.4"/>
    <n v="185"/>
    <s v="Medium HP"/>
    <s v="Car"/>
    <n v="22"/>
    <n v="76.096570420000006"/>
  </r>
  <r>
    <x v="21"/>
    <x v="33"/>
    <n v="32734"/>
    <n v="12640"/>
    <n v="7750"/>
    <n v="0.61313291139240511"/>
    <s v="POOR"/>
    <n v="2"/>
    <n v="132"/>
    <s v="Medium HP"/>
    <s v="Passenger"/>
    <n v="29"/>
    <n v="52.084898750000001"/>
  </r>
  <r>
    <x v="21"/>
    <x v="112"/>
    <n v="5240"/>
    <n v="16079.999999999998"/>
    <n v="9800"/>
    <n v="0.60945273631840802"/>
    <s v="POOR"/>
    <n v="2"/>
    <n v="132"/>
    <s v="Medium HP"/>
    <s v="Passenger"/>
    <n v="27"/>
    <n v="53.411897670000002"/>
  </r>
  <r>
    <x v="21"/>
    <x v="113"/>
    <n v="24155"/>
    <n v="18850"/>
    <n v="12025"/>
    <n v="0.63793103448275867"/>
    <s v="POOR"/>
    <n v="2.4"/>
    <n v="150"/>
    <s v="Medium HP"/>
    <s v="Car"/>
    <n v="24"/>
    <n v="60.951185119999998"/>
  </r>
  <r>
    <x v="21"/>
    <x v="114"/>
    <n v="1872"/>
    <n v="43000"/>
    <n v="30434"/>
    <n v="0.70776744186046514"/>
    <s v="GOOD"/>
    <n v="3.5"/>
    <n v="253"/>
    <s v="Medium HP"/>
    <s v="Passenger"/>
    <n v="21"/>
    <n v="106.98445630000001"/>
  </r>
  <r>
    <x v="22"/>
    <x v="115"/>
    <n v="51645"/>
    <n v="21610"/>
    <n v="13790"/>
    <n v="0.6381304951411384"/>
    <s v="POOR"/>
    <n v="2.4"/>
    <n v="150"/>
    <s v="Medium HP"/>
    <s v="Passenger"/>
    <n v="27"/>
    <n v="62.015870300000003"/>
  </r>
  <r>
    <x v="22"/>
    <x v="116"/>
    <n v="131097"/>
    <n v="19720"/>
    <n v="10290"/>
    <n v="0.52180527383367137"/>
    <s v="POOR"/>
    <n v="3.4"/>
    <n v="175"/>
    <s v="Medium HP"/>
    <s v="Passenger"/>
    <n v="25"/>
    <n v="70.389737260000004"/>
  </r>
  <r>
    <x v="22"/>
    <x v="117"/>
    <n v="19911"/>
    <n v="25310"/>
    <n v="17805"/>
    <n v="0.70347688660608454"/>
    <s v="GOOD"/>
    <n v="3.8"/>
    <n v="200"/>
    <s v="Medium HP"/>
    <s v="Passenger"/>
    <n v="25"/>
    <n v="81.492726160000004"/>
  </r>
  <r>
    <x v="22"/>
    <x v="118"/>
    <n v="92364"/>
    <n v="21665"/>
    <n v="14010"/>
    <n v="0.6466651280867759"/>
    <s v="POOR"/>
    <n v="3.8"/>
    <n v="195"/>
    <s v="Medium HP"/>
    <s v="Passenger"/>
    <n v="25"/>
    <n v="78.318168130000004"/>
  </r>
  <r>
    <x v="22"/>
    <x v="119"/>
    <n v="35945"/>
    <n v="23755"/>
    <n v="13225"/>
    <n v="0.55672490002104824"/>
    <s v="POOR"/>
    <n v="3.8"/>
    <n v="205"/>
    <s v="Medium HP"/>
    <s v="Passenger"/>
    <n v="24"/>
    <n v="82.661355599999993"/>
  </r>
  <r>
    <x v="22"/>
    <x v="120"/>
    <n v="39572"/>
    <n v="25635"/>
    <n v="14215"/>
    <n v="0.55451531109810803"/>
    <s v="POOR"/>
    <n v="3.4"/>
    <n v="185"/>
    <s v="Medium HP"/>
    <s v="Car"/>
    <n v="23"/>
    <n v="76.208439519999999"/>
  </r>
  <r>
    <x v="23"/>
    <x v="121"/>
    <n v="8982"/>
    <n v="41430"/>
    <n v="41250"/>
    <n v="0.99565532223026787"/>
    <s v="GOOD"/>
    <n v="2.7"/>
    <n v="217"/>
    <s v="Medium HP"/>
    <s v="Passenger"/>
    <n v="22"/>
    <n v="93.437330700000004"/>
  </r>
  <r>
    <x v="23"/>
    <x v="122"/>
    <n v="1280"/>
    <n v="71020"/>
    <n v="60625"/>
    <n v="0.85363277949873273"/>
    <s v="GOOD"/>
    <n v="3.4"/>
    <n v="300"/>
    <s v="High HP"/>
    <s v="Passenger"/>
    <n v="21"/>
    <n v="134.3909754"/>
  </r>
  <r>
    <x v="23"/>
    <x v="123"/>
    <n v="1866"/>
    <n v="74970"/>
    <n v="67550"/>
    <n v="0.90102707749766575"/>
    <s v="GOOD"/>
    <n v="3.4"/>
    <n v="300"/>
    <s v="High HP"/>
    <s v="Passenger"/>
    <n v="23"/>
    <n v="135.91470960000001"/>
  </r>
  <r>
    <x v="24"/>
    <x v="124"/>
    <n v="9191"/>
    <n v="33120"/>
    <n v="22789"/>
    <n v="0.68807367149758458"/>
    <s v="POOR"/>
    <n v="2.2999999999999998"/>
    <n v="170"/>
    <s v="Medium HP"/>
    <s v="Passenger"/>
    <n v="23"/>
    <n v="73.503778190000006"/>
  </r>
  <r>
    <x v="24"/>
    <x v="125"/>
    <n v="12115"/>
    <n v="26100"/>
    <n v="18255"/>
    <n v="0.69942528735632181"/>
    <s v="GOOD"/>
    <n v="2"/>
    <n v="185"/>
    <s v="Medium HP"/>
    <s v="Passenger"/>
    <n v="23"/>
    <n v="76.02304771"/>
  </r>
  <r>
    <x v="25"/>
    <x v="126"/>
    <n v="80620"/>
    <n v="10685"/>
    <n v="9200"/>
    <n v="0.86102012166588671"/>
    <s v="GOOD"/>
    <n v="1.9"/>
    <n v="100"/>
    <s v="Medium HP"/>
    <s v="Passenger"/>
    <n v="33"/>
    <n v="39.986424749999998"/>
  </r>
  <r>
    <x v="25"/>
    <x v="127"/>
    <n v="24546"/>
    <n v="12535"/>
    <n v="10590"/>
    <n v="0.84483446350219382"/>
    <s v="GOOD"/>
    <n v="1.9"/>
    <n v="100"/>
    <s v="Medium HP"/>
    <s v="Passenger"/>
    <n v="33"/>
    <n v="40.700072419999998"/>
  </r>
  <r>
    <x v="25"/>
    <x v="128"/>
    <n v="5223"/>
    <n v="14290"/>
    <n v="10790"/>
    <n v="0.75507347795661306"/>
    <s v="GOOD"/>
    <n v="1.9"/>
    <n v="124"/>
    <s v="Medium HP"/>
    <s v="Passenger"/>
    <n v="31"/>
    <n v="49.865773670000003"/>
  </r>
  <r>
    <x v="25"/>
    <x v="129"/>
    <n v="8472"/>
    <n v="18835"/>
    <n v="13700"/>
    <n v="0.72736925935757901"/>
    <s v="GOOD"/>
    <n v="2.2000000000000002"/>
    <n v="137"/>
    <s v="Medium HP"/>
    <s v="Passenger"/>
    <n v="27"/>
    <n v="56.295243040000003"/>
  </r>
  <r>
    <x v="25"/>
    <x v="130"/>
    <n v="49989"/>
    <n v="15010"/>
    <n v="9900"/>
    <n v="0.65956029313790809"/>
    <s v="POOR"/>
    <n v="2.2000000000000002"/>
    <n v="137"/>
    <s v="Medium HP"/>
    <s v="Passenger"/>
    <n v="28"/>
    <n v="54.819728249999997"/>
  </r>
  <r>
    <x v="26"/>
    <x v="131"/>
    <n v="47107"/>
    <n v="22695"/>
    <n v="16770"/>
    <n v="0.73892927957699939"/>
    <s v="GOOD"/>
    <n v="2.5"/>
    <n v="165"/>
    <s v="Medium HP"/>
    <s v="Passenger"/>
    <n v="25"/>
    <n v="67.765907600000006"/>
  </r>
  <r>
    <x v="26"/>
    <x v="132"/>
    <n v="33028"/>
    <n v="20095"/>
    <n v="14832"/>
    <n v="0.73809405324707644"/>
    <s v="GOOD"/>
    <n v="2.5"/>
    <n v="165"/>
    <s v="Medium HP"/>
    <s v="Car"/>
    <n v="24"/>
    <n v="66.762943309999997"/>
  </r>
  <r>
    <x v="27"/>
    <x v="133"/>
    <n v="68411"/>
    <n v="22288"/>
    <n v="19425"/>
    <n v="0.87154522613065322"/>
    <s v="GOOD"/>
    <n v="2.7"/>
    <n v="150"/>
    <s v="Medium HP"/>
    <s v="Car"/>
    <n v="23"/>
    <n v="62.35557713"/>
  </r>
  <r>
    <x v="27"/>
    <x v="134"/>
    <n v="63849"/>
    <n v="25545"/>
    <n v="18140"/>
    <n v="0.71011939714229788"/>
    <s v="GOOD"/>
    <n v="3"/>
    <n v="210"/>
    <s v="Medium HP"/>
    <s v="Passenger"/>
    <n v="26"/>
    <n v="84.911898260000001"/>
  </r>
  <r>
    <x v="27"/>
    <x v="135"/>
    <n v="247994"/>
    <n v="17518"/>
    <n v="13245"/>
    <n v="0.75607946112569924"/>
    <s v="GOOD"/>
    <n v="2.2000000000000002"/>
    <n v="133"/>
    <s v="Medium HP"/>
    <s v="Passenger"/>
    <n v="27"/>
    <n v="54.372419649999998"/>
  </r>
  <r>
    <x v="27"/>
    <x v="136"/>
    <n v="33269"/>
    <n v="16875"/>
    <n v="15445"/>
    <n v="0.91525925925925922"/>
    <s v="GOOD"/>
    <n v="1.8"/>
    <n v="140"/>
    <s v="Medium HP"/>
    <s v="Passenger"/>
    <n v="31"/>
    <n v="56.496030339999997"/>
  </r>
  <r>
    <x v="27"/>
    <x v="137"/>
    <n v="142535"/>
    <n v="13108"/>
    <n v="10025"/>
    <n v="0.76480012206286241"/>
    <s v="GOOD"/>
    <n v="1.8"/>
    <n v="120"/>
    <s v="Medium HP"/>
    <s v="Passenger"/>
    <n v="33"/>
    <n v="47.96897242"/>
  </r>
  <r>
    <x v="27"/>
    <x v="138"/>
    <n v="9835"/>
    <n v="51728"/>
    <n v="34080"/>
    <n v="0.65883080729972165"/>
    <s v="POOR"/>
    <n v="4.7"/>
    <n v="230"/>
    <s v="Medium HP"/>
    <s v="Car"/>
    <n v="15"/>
    <n v="102.5289842"/>
  </r>
  <r>
    <x v="27"/>
    <x v="139"/>
    <n v="25106"/>
    <n v="16888"/>
    <n v="13325"/>
    <n v="0.78902179062055899"/>
    <s v="GOOD"/>
    <n v="2"/>
    <n v="127"/>
    <s v="Medium HP"/>
    <s v="Car"/>
    <n v="27"/>
    <n v="51.955108869999997"/>
  </r>
  <r>
    <x v="27"/>
    <x v="140"/>
    <n v="65119"/>
    <n v="22368"/>
    <n v="18689"/>
    <n v="0.83552396280400576"/>
    <s v="GOOD"/>
    <n v="3"/>
    <n v="194"/>
    <s v="Medium HP"/>
    <s v="Car"/>
    <n v="22"/>
    <n v="78.027219470000006"/>
  </r>
  <r>
    <x v="27"/>
    <x v="141"/>
    <n v="84087"/>
    <n v="11528"/>
    <n v="9575"/>
    <n v="0.83058639833448988"/>
    <s v="GOOD"/>
    <n v="2.4"/>
    <n v="142"/>
    <s v="Medium HP"/>
    <s v="Car"/>
    <n v="23"/>
    <n v="55.29711658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22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7">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36">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17" format="6" series="1">
      <pivotArea type="data" outline="0" fieldPosition="0">
        <references count="1">
          <reference field="4294967294" count="1" selected="0">
            <x v="0"/>
          </reference>
        </references>
      </pivotArea>
    </chartFormat>
    <chartFormat chart="17" format="7" series="1">
      <pivotArea type="data" outline="0" fieldPosition="0">
        <references count="1">
          <reference field="4294967294" count="1" selected="0">
            <x v="1"/>
          </reference>
        </references>
      </pivotArea>
    </chartFormat>
    <chartFormat chart="18" format="8"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1"/>
          </reference>
        </references>
      </pivotArea>
    </chartFormat>
    <chartFormat chart="19" format="6" series="1">
      <pivotArea type="data" outline="0" fieldPosition="0">
        <references count="1">
          <reference field="4294967294" count="1" selected="0">
            <x v="0"/>
          </reference>
        </references>
      </pivotArea>
    </chartFormat>
    <chartFormat chart="19" format="7" series="1">
      <pivotArea type="data" outline="0" fieldPosition="0">
        <references count="1">
          <reference field="4294967294" count="1" selected="0">
            <x v="1"/>
          </reference>
        </references>
      </pivotArea>
    </chartFormat>
    <chartFormat chart="20" format="8" series="1">
      <pivotArea type="data" outline="0" fieldPosition="0">
        <references count="1">
          <reference field="4294967294" count="1" selected="0">
            <x v="0"/>
          </reference>
        </references>
      </pivotArea>
    </chartFormat>
    <chartFormat chart="20" format="9" series="1">
      <pivotArea type="data" outline="0" fieldPosition="0">
        <references count="1">
          <reference field="4294967294" count="1" selected="0">
            <x v="1"/>
          </reference>
        </references>
      </pivotArea>
    </chartFormat>
    <chartFormat chart="21" format="6" series="1">
      <pivotArea type="data" outline="0" fieldPosition="0">
        <references count="1">
          <reference field="4294967294" count="1" selected="0">
            <x v="0"/>
          </reference>
        </references>
      </pivotArea>
    </chartFormat>
    <chartFormat chart="21" format="7" series="1">
      <pivotArea type="data" outline="0" fieldPosition="0">
        <references count="1">
          <reference field="4294967294" count="1" selected="0">
            <x v="1"/>
          </reference>
        </references>
      </pivotArea>
    </chartFormat>
    <chartFormat chart="22" format="8" series="1">
      <pivotArea type="data" outline="0" fieldPosition="0">
        <references count="1">
          <reference field="4294967294" count="1" selected="0">
            <x v="0"/>
          </reference>
        </references>
      </pivotArea>
    </chartFormat>
    <chartFormat chart="22" format="9" series="1">
      <pivotArea type="data" outline="0" fieldPosition="0">
        <references count="1">
          <reference field="4294967294" count="1" selected="0">
            <x v="1"/>
          </reference>
        </references>
      </pivotArea>
    </chartFormat>
    <chartFormat chart="23" format="6" series="1">
      <pivotArea type="data" outline="0" fieldPosition="0">
        <references count="1">
          <reference field="4294967294" count="1" selected="0">
            <x v="0"/>
          </reference>
        </references>
      </pivotArea>
    </chartFormat>
    <chartFormat chart="23" format="7" series="1">
      <pivotArea type="data" outline="0" fieldPosition="0">
        <references count="1">
          <reference field="4294967294" count="1" selected="0">
            <x v="1"/>
          </reference>
        </references>
      </pivotArea>
    </chartFormat>
    <chartFormat chart="24" format="8" series="1">
      <pivotArea type="data" outline="0" fieldPosition="0">
        <references count="1">
          <reference field="4294967294" count="1" selected="0">
            <x v="0"/>
          </reference>
        </references>
      </pivotArea>
    </chartFormat>
    <chartFormat chart="24" format="9" series="1">
      <pivotArea type="data" outline="0" fieldPosition="0">
        <references count="1">
          <reference field="4294967294" count="1" selected="0">
            <x v="1"/>
          </reference>
        </references>
      </pivotArea>
    </chartFormat>
    <chartFormat chart="25" format="6" series="1">
      <pivotArea type="data" outline="0" fieldPosition="0">
        <references count="1">
          <reference field="4294967294" count="1" selected="0">
            <x v="0"/>
          </reference>
        </references>
      </pivotArea>
    </chartFormat>
    <chartFormat chart="25" format="7" series="1">
      <pivotArea type="data" outline="0" fieldPosition="0">
        <references count="1">
          <reference field="4294967294" count="1" selected="0">
            <x v="1"/>
          </reference>
        </references>
      </pivotArea>
    </chartFormat>
    <chartFormat chart="26" format="8" series="1">
      <pivotArea type="data" outline="0" fieldPosition="0">
        <references count="1">
          <reference field="4294967294" count="1" selected="0">
            <x v="0"/>
          </reference>
        </references>
      </pivotArea>
    </chartFormat>
    <chartFormat chart="26"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1" xr10:uid="{5A098528-C279-4C1A-B44F-4D5760ED54C0}" sourceName="Manufacturer">
  <data>
    <tabular pivotCacheId="89426397">
      <items count="28">
        <i x="0" s="1"/>
        <i x="1" s="1"/>
        <i x="2" s="1"/>
        <i x="3" s="1"/>
        <i x="4" s="1"/>
        <i x="5" s="1"/>
        <i x="6" s="1"/>
        <i x="7" s="1"/>
        <i x="8" s="1"/>
        <i x="9" s="1"/>
        <i x="10" s="1"/>
        <i x="11" s="1"/>
        <i x="12" s="1"/>
        <i x="13" s="1"/>
        <i x="14" s="1"/>
        <i x="15" s="1"/>
        <i x="18" s="1"/>
        <i x="17" s="1"/>
        <i x="16" s="1"/>
        <i x="19" s="1"/>
        <i x="20" s="1"/>
        <i x="21" s="1"/>
        <i x="22" s="1"/>
        <i x="23" s="1"/>
        <i x="24" s="1"/>
        <i x="25" s="1"/>
        <i x="26" s="1"/>
        <i x="2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1" xr10:uid="{E915AB64-4E21-4FC0-85EC-A8460E387369}" sourceName="Model">
  <data>
    <tabular pivotCacheId="89426397">
      <items count="142">
        <i x="81" s="1"/>
        <i x="32" s="1"/>
        <i x="6" s="1"/>
        <i x="7" s="1"/>
        <i x="133" s="1"/>
        <i x="8" s="1"/>
        <i x="125" s="1"/>
        <i x="124" s="1"/>
        <i x="3" s="1"/>
        <i x="4" s="1"/>
        <i x="5" s="1"/>
        <i x="60" s="1"/>
        <i x="56" s="1"/>
        <i x="108" s="1"/>
        <i x="100" s="1"/>
        <i x="109" s="1"/>
        <i x="134" s="1"/>
        <i x="34" s="1"/>
        <i x="119" s="1"/>
        <i x="121" s="1"/>
        <i x="110" s="1"/>
        <i x="112" s="1"/>
        <i x="22" s="1"/>
        <i x="135" s="1"/>
        <i x="43" s="1"/>
        <i x="123" s="1"/>
        <i x="122" s="1"/>
        <i x="16" s="1"/>
        <i x="18" s="1"/>
        <i x="90" s="1"/>
        <i x="136" s="1"/>
        <i x="9" s="1"/>
        <i x="66" s="1"/>
        <i x="30" s="1"/>
        <i x="55" s="1"/>
        <i x="97" s="1"/>
        <i x="96" s="1"/>
        <i x="29" s="1"/>
        <i x="74" s="1"/>
        <i x="46" s="1"/>
        <i x="137" s="1"/>
        <i x="23" s="1"/>
        <i x="85" s="1"/>
        <i x="49" s="1"/>
        <i x="57" s="1"/>
        <i x="106" s="1"/>
        <i x="41" s="1"/>
        <i x="13" s="1"/>
        <i x="80" s="1"/>
        <i x="42" s="1"/>
        <i x="91" s="1"/>
        <i x="78" s="1"/>
        <i x="61" s="1"/>
        <i x="15" s="1"/>
        <i x="68" s="1"/>
        <i x="17" s="1"/>
        <i x="44" s="1"/>
        <i x="52" s="1"/>
        <i x="50" s="1"/>
        <i x="117" s="1"/>
        <i x="48" s="1"/>
        <i x="132" s="1"/>
        <i x="105" s="1"/>
        <i x="54" s="1"/>
        <i x="79" s="1"/>
        <i x="116" s="1"/>
        <i x="67" s="1"/>
        <i x="87" s="1"/>
        <i x="118" s="1"/>
        <i x="69" s="1"/>
        <i x="70" s="1"/>
        <i x="63" s="1"/>
        <i x="26" s="1"/>
        <i x="0" s="1"/>
        <i x="36" s="1"/>
        <i x="107" s="1"/>
        <i x="138" s="1"/>
        <i x="12" s="1"/>
        <i x="31" s="1"/>
        <i x="130" s="1"/>
        <i x="71" s="1"/>
        <i x="20" s="1"/>
        <i x="129" s="1"/>
        <i x="72" s="1"/>
        <i x="19" s="1"/>
        <i x="101" s="1"/>
        <i x="98" s="1"/>
        <i x="25" s="1"/>
        <i x="77" s="1"/>
        <i x="120" s="1"/>
        <i x="21" s="1"/>
        <i x="82" s="1"/>
        <i x="83" s="1"/>
        <i x="88" s="1"/>
        <i x="45" s="1"/>
        <i x="84" s="1"/>
        <i x="76" s="1"/>
        <i x="33" s="1"/>
        <i x="59" s="1"/>
        <i x="131" s="1"/>
        <i x="11" s="1"/>
        <i x="58" s="1"/>
        <i x="103" s="1"/>
        <i x="24" s="1"/>
        <i x="114" s="1"/>
        <i x="102" s="1"/>
        <i x="38" s="1"/>
        <i x="40" s="1"/>
        <i x="39" s="1"/>
        <i x="53" s="1"/>
        <i x="139" s="1"/>
        <i x="10" s="1"/>
        <i x="2" s="1"/>
        <i x="73" s="1"/>
        <i x="86" s="1"/>
        <i x="127" s="1"/>
        <i x="92" s="1"/>
        <i x="28" s="1"/>
        <i x="27" s="1"/>
        <i x="99" s="1"/>
        <i x="14" s="1"/>
        <i x="140" s="1"/>
        <i x="111" s="1"/>
        <i x="126" s="1"/>
        <i x="93" s="1"/>
        <i x="94" s="1"/>
        <i x="95" s="1"/>
        <i x="62" s="1"/>
        <i x="35" s="1"/>
        <i x="64" s="1"/>
        <i x="115" s="1"/>
        <i x="128" s="1"/>
        <i x="141" s="1"/>
        <i x="47" s="1"/>
        <i x="1" s="1"/>
        <i x="75" s="1"/>
        <i x="89" s="1"/>
        <i x="37" s="1"/>
        <i x="113" s="1"/>
        <i x="51" s="1"/>
        <i x="65" s="1"/>
        <i x="10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5B0ADFD-9634-417E-B150-A986318B5669}" cache="Slicer_Manufacturer1" caption="Manufacturer" rowHeight="228600"/>
  <slicer name="Model 1" xr10:uid="{1ECA4DF6-5998-4566-8720-E1F42B42E03E}" cache="Slicer_Model1" caption="Model" rowHeight="2286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headerRowCellStyle="60% - Accent1">
  <autoFilter ref="A1:S156" xr:uid="{142A1155-8F99-4580-8274-3FFCD265F860}"/>
  <tableColumns count="19">
    <tableColumn id="2" xr3:uid="{0090DD31-AAEF-418B-A6D5-5A47F973884A}" name="Manufacturer" dataDxfId="40" dataCellStyle="60% - Accent2"/>
    <tableColumn id="1" xr3:uid="{1D457C4B-D2B8-4760-9FBD-20980339C812}" name="Model" dataDxfId="39" dataCellStyle="60% - Accent6"/>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dataCellStyle="Percent">
      <calculatedColumnFormula>SUM(E2/D2)</calculatedColumnFormula>
    </tableColumn>
    <tableColumn id="8" xr3:uid="{40A7E790-705B-474C-BD5E-B93CFDEAAD37}" name="Retention Value" dataDxfId="34" dataCellStyle="Percent">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dataCellStyle="Percent">
      <calculatedColumnFormula>SUM(E2/D2)</calculatedColumnFormula>
    </tableColumn>
    <tableColumn id="8" xr3:uid="{14C0ED08-C800-44FC-AEFF-AD4CB3BA4CE3}" name="Retention Value" dataDxfId="12" dataCellStyle="Percent">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0E700-88B6-4A91-92AB-A3D81C03B7C5}">
  <dimension ref="A1"/>
  <sheetViews>
    <sheetView showGridLines="0" showRowColHeaders="0" tabSelected="1" workbookViewId="0">
      <selection activeCell="O17" sqref="O17"/>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G18" workbookViewId="0">
      <selection activeCell="T26" sqref="T26"/>
    </sheetView>
  </sheetViews>
  <sheetFormatPr defaultColWidth="8.85546875" defaultRowHeight="15"/>
  <cols>
    <col min="1" max="1" width="12.140625" bestFit="1" customWidth="1"/>
    <col min="2" max="2" width="23.7109375" style="17" bestFit="1" customWidth="1"/>
    <col min="3" max="3" width="13.710937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5" t="s">
        <v>205</v>
      </c>
      <c r="B3" s="17" t="s">
        <v>206</v>
      </c>
      <c r="C3" s="17" t="s">
        <v>207</v>
      </c>
    </row>
    <row r="4" spans="1:3">
      <c r="A4" s="16" t="s">
        <v>19</v>
      </c>
      <c r="B4" s="17">
        <v>21986.666666666668</v>
      </c>
      <c r="C4" s="17">
        <v>30633.333333333332</v>
      </c>
    </row>
    <row r="5" spans="1:3">
      <c r="A5" s="16" t="s">
        <v>24</v>
      </c>
      <c r="B5" s="17">
        <v>28270</v>
      </c>
      <c r="C5" s="17">
        <v>39980</v>
      </c>
    </row>
    <row r="6" spans="1:3">
      <c r="A6" s="16" t="s">
        <v>28</v>
      </c>
      <c r="B6" s="17">
        <v>29766.666666666668</v>
      </c>
      <c r="C6" s="17">
        <v>33096.666666666664</v>
      </c>
    </row>
    <row r="7" spans="1:3">
      <c r="A7" s="16" t="s">
        <v>32</v>
      </c>
      <c r="B7" s="17">
        <v>14941.25</v>
      </c>
      <c r="C7" s="17">
        <v>26781.25</v>
      </c>
    </row>
    <row r="8" spans="1:3">
      <c r="A8" s="16" t="s">
        <v>208</v>
      </c>
      <c r="B8" s="17">
        <v>23064.23076923077</v>
      </c>
      <c r="C8" s="17">
        <v>32173.461538461539</v>
      </c>
    </row>
    <row r="9" spans="1:3">
      <c r="B9"/>
      <c r="C9"/>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C175" zoomScaleNormal="100" workbookViewId="0">
      <selection activeCell="G196" sqref="G196"/>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
  <cp:revision/>
  <dcterms:created xsi:type="dcterms:W3CDTF">2020-05-21T14:49:04Z</dcterms:created>
  <dcterms:modified xsi:type="dcterms:W3CDTF">2024-01-28T11:20:36Z</dcterms:modified>
  <cp:category/>
  <cp:contentStatus/>
</cp:coreProperties>
</file>