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BD8D3FBE-7729-4879-B741-77261F7A90AF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Pivot Table1" sheetId="2" r:id="rId1"/>
    <sheet name="Pivot Table2" sheetId="3" r:id="rId2"/>
    <sheet name="Pivot Table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87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1" i="1"/>
  <c r="C52" i="1"/>
  <c r="C53" i="1"/>
  <c r="C54" i="1"/>
  <c r="C1048576" i="1" l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<sst xmlns="http://schemas.openxmlformats.org/spreadsheetml/2006/main" count="169" uniqueCount="38">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</sst>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6.979635185184" createdVersion="8" refreshedVersion="8" minRefreshableVersion="3" recordCount="49" xr:uid="{01076524-B5DC-4045-BD03-5F0051E30FC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53996-B9E7-4A4B-9EBB-C763F205EABC}" name="PivotTable1" cacheId="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596A1-B235-4709-B119-00A66479051E}" name="PivotTable2" cacheId="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282B0-A8C7-4FE5-B5D3-FB024FE4A372}" name="PivotTable3" cacheId="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D8417-691E-435C-BA87-2EA3DC3E8572}" name="Table1" displayName="Table1" ref="A1:C51" totalsRowCount="1">
  <autoFilter ref="A1:C50" xr:uid="{398D8417-691E-435C-BA87-2EA3DC3E8572}"/>
  <tableColumns count="3">
    <tableColumn id="1" xr3:uid="{AC2A303D-962E-418E-9538-BD98CB24999D}" name="Department" totalsRowLabel="SUM"/>
    <tableColumn id="2" xr3:uid="{E31AF84B-8103-45FD-8D42-70D5D0D271CE}" name="Equipment Class"/>
    <tableColumn id="3" xr3:uid="{CB5F0B63-62F5-4759-9D18-1D383E037B7D}" name="Equipment Count" totalsRowFunction="custom">
      <totalsRowFormula>SUM(C2:C50)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AC76-1CD5-4228-A0FC-9DC5DD568DA4}">
  <dimension ref="A3:B16"/>
  <sheetViews>
    <sheetView workbookViewId="0">
      <selection activeCell="G10" sqref="G10"/>
    </sheetView>
  </sheetViews>
  <sheetFormatPr defaultRowHeight="15"/>
  <cols>
    <col min="1" max="1" width="29.28515625" bestFit="1" customWidth="1"/>
    <col min="2" max="2" width="23.85546875" customWidth="1"/>
  </cols>
  <sheetData>
    <row r="3" spans="1:2">
      <c r="A3" s="3" t="s">
        <v>0</v>
      </c>
      <c r="B3" t="s">
        <v>1</v>
      </c>
    </row>
    <row r="4" spans="1:2">
      <c r="A4" t="s">
        <v>2</v>
      </c>
      <c r="B4">
        <v>1221</v>
      </c>
    </row>
    <row r="5" spans="1:2">
      <c r="A5" t="s">
        <v>3</v>
      </c>
      <c r="B5">
        <v>109</v>
      </c>
    </row>
    <row r="6" spans="1:2">
      <c r="A6" t="s">
        <v>4</v>
      </c>
      <c r="B6">
        <v>85</v>
      </c>
    </row>
    <row r="7" spans="1:2">
      <c r="A7" t="s">
        <v>5</v>
      </c>
      <c r="B7">
        <v>56</v>
      </c>
    </row>
    <row r="8" spans="1:2">
      <c r="A8" t="s">
        <v>6</v>
      </c>
      <c r="B8">
        <v>45</v>
      </c>
    </row>
    <row r="9" spans="1:2">
      <c r="A9" t="s">
        <v>7</v>
      </c>
      <c r="B9">
        <v>35</v>
      </c>
    </row>
    <row r="10" spans="1:2">
      <c r="A10" t="s">
        <v>8</v>
      </c>
      <c r="B10">
        <v>16</v>
      </c>
    </row>
    <row r="11" spans="1:2">
      <c r="A11" t="s">
        <v>9</v>
      </c>
      <c r="B11">
        <v>6</v>
      </c>
    </row>
    <row r="12" spans="1:2">
      <c r="A12" t="s">
        <v>10</v>
      </c>
      <c r="B12">
        <v>5</v>
      </c>
    </row>
    <row r="13" spans="1:2">
      <c r="A13" t="s">
        <v>11</v>
      </c>
      <c r="B13">
        <v>2</v>
      </c>
    </row>
    <row r="14" spans="1:2">
      <c r="A14" t="s">
        <v>12</v>
      </c>
      <c r="B14">
        <v>1</v>
      </c>
    </row>
    <row r="15" spans="1:2">
      <c r="A15" t="s">
        <v>13</v>
      </c>
      <c r="B15">
        <v>1</v>
      </c>
    </row>
    <row r="16" spans="1: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6AA5-9BA5-46EC-B5D0-85931AD7DA35}">
  <dimension ref="A3:C25"/>
  <sheetViews>
    <sheetView workbookViewId="0">
      <selection activeCell="A4" sqref="A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3" t="s">
        <v>0</v>
      </c>
      <c r="B3" s="3" t="s">
        <v>15</v>
      </c>
      <c r="C3" t="s">
        <v>1</v>
      </c>
    </row>
    <row r="4" spans="1:3">
      <c r="A4" t="s">
        <v>2</v>
      </c>
      <c r="B4" t="s">
        <v>16</v>
      </c>
      <c r="C4">
        <v>5</v>
      </c>
    </row>
    <row r="5" spans="1:3">
      <c r="B5" t="s">
        <v>17</v>
      </c>
      <c r="C5">
        <v>248</v>
      </c>
    </row>
    <row r="6" spans="1:3">
      <c r="B6" t="s">
        <v>18</v>
      </c>
      <c r="C6">
        <v>98</v>
      </c>
    </row>
    <row r="7" spans="1:3">
      <c r="B7" t="s">
        <v>19</v>
      </c>
      <c r="C7">
        <v>276</v>
      </c>
    </row>
    <row r="8" spans="1:3">
      <c r="B8" t="s">
        <v>20</v>
      </c>
      <c r="C8">
        <v>93</v>
      </c>
    </row>
    <row r="9" spans="1:3">
      <c r="B9" t="s">
        <v>21</v>
      </c>
      <c r="C9">
        <v>37</v>
      </c>
    </row>
    <row r="10" spans="1:3">
      <c r="B10" t="s">
        <v>22</v>
      </c>
      <c r="C10">
        <v>53</v>
      </c>
    </row>
    <row r="11" spans="1:3">
      <c r="B11" t="s">
        <v>23</v>
      </c>
      <c r="C11">
        <v>379</v>
      </c>
    </row>
    <row r="12" spans="1:3">
      <c r="B12" t="s">
        <v>24</v>
      </c>
      <c r="C12">
        <v>32</v>
      </c>
    </row>
    <row r="13" spans="1:3">
      <c r="A13" t="s">
        <v>25</v>
      </c>
      <c r="C13">
        <v>1221</v>
      </c>
    </row>
    <row r="14" spans="1:3">
      <c r="A14" t="s">
        <v>3</v>
      </c>
      <c r="C14">
        <v>109</v>
      </c>
    </row>
    <row r="15" spans="1:3">
      <c r="A15" t="s">
        <v>4</v>
      </c>
      <c r="C15">
        <v>85</v>
      </c>
    </row>
    <row r="16" spans="1:3">
      <c r="A16" t="s">
        <v>5</v>
      </c>
      <c r="C16">
        <v>56</v>
      </c>
    </row>
    <row r="17" spans="1:3">
      <c r="A17" t="s">
        <v>6</v>
      </c>
      <c r="C17">
        <v>45</v>
      </c>
    </row>
    <row r="18" spans="1:3">
      <c r="A18" t="s">
        <v>7</v>
      </c>
      <c r="C18">
        <v>35</v>
      </c>
    </row>
    <row r="19" spans="1:3">
      <c r="A19" t="s">
        <v>8</v>
      </c>
      <c r="C19">
        <v>16</v>
      </c>
    </row>
    <row r="20" spans="1:3">
      <c r="A20" t="s">
        <v>9</v>
      </c>
      <c r="C20">
        <v>6</v>
      </c>
    </row>
    <row r="21" spans="1:3">
      <c r="A21" t="s">
        <v>10</v>
      </c>
      <c r="C21">
        <v>5</v>
      </c>
    </row>
    <row r="22" spans="1:3">
      <c r="A22" t="s">
        <v>11</v>
      </c>
      <c r="C22">
        <v>2</v>
      </c>
    </row>
    <row r="23" spans="1:3">
      <c r="A23" t="s">
        <v>12</v>
      </c>
      <c r="C23">
        <v>1</v>
      </c>
    </row>
    <row r="24" spans="1:3">
      <c r="A24" t="s">
        <v>13</v>
      </c>
      <c r="C24">
        <v>1</v>
      </c>
    </row>
    <row r="25" spans="1:3">
      <c r="A25" t="s">
        <v>14</v>
      </c>
      <c r="C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B832-559D-4AB0-99F9-E6C9BEA01229}">
  <dimension ref="A3:C21"/>
  <sheetViews>
    <sheetView tabSelected="1" workbookViewId="0">
      <selection activeCell="A4" sqref="A4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3" t="s">
        <v>15</v>
      </c>
      <c r="B3" s="3" t="s">
        <v>0</v>
      </c>
      <c r="C3" t="s">
        <v>1</v>
      </c>
    </row>
    <row r="4" spans="1:3">
      <c r="A4" t="s">
        <v>16</v>
      </c>
      <c r="B4" t="s">
        <v>3</v>
      </c>
      <c r="C4">
        <v>9</v>
      </c>
    </row>
    <row r="5" spans="1:3">
      <c r="B5" t="s">
        <v>2</v>
      </c>
      <c r="C5">
        <v>5</v>
      </c>
    </row>
    <row r="6" spans="1:3">
      <c r="B6" t="s">
        <v>8</v>
      </c>
      <c r="C6">
        <v>1</v>
      </c>
    </row>
    <row r="7" spans="1:3">
      <c r="A7" t="s">
        <v>26</v>
      </c>
      <c r="C7">
        <v>15</v>
      </c>
    </row>
    <row r="8" spans="1:3">
      <c r="A8" t="s">
        <v>17</v>
      </c>
      <c r="C8">
        <v>290</v>
      </c>
    </row>
    <row r="9" spans="1:3">
      <c r="A9" t="s">
        <v>18</v>
      </c>
      <c r="C9">
        <v>100</v>
      </c>
    </row>
    <row r="10" spans="1:3">
      <c r="A10" t="s">
        <v>19</v>
      </c>
      <c r="C10">
        <v>283</v>
      </c>
    </row>
    <row r="11" spans="1:3">
      <c r="A11" t="s">
        <v>20</v>
      </c>
      <c r="C11">
        <v>150</v>
      </c>
    </row>
    <row r="12" spans="1:3">
      <c r="A12" t="s">
        <v>27</v>
      </c>
      <c r="C12">
        <v>4</v>
      </c>
    </row>
    <row r="13" spans="1:3">
      <c r="A13" t="s">
        <v>28</v>
      </c>
      <c r="C13">
        <v>1</v>
      </c>
    </row>
    <row r="14" spans="1:3">
      <c r="A14" t="s">
        <v>29</v>
      </c>
      <c r="C14">
        <v>47</v>
      </c>
    </row>
    <row r="15" spans="1:3">
      <c r="A15" t="s">
        <v>30</v>
      </c>
      <c r="C15">
        <v>20</v>
      </c>
    </row>
    <row r="16" spans="1:3">
      <c r="A16" t="s">
        <v>31</v>
      </c>
      <c r="C16">
        <v>8</v>
      </c>
    </row>
    <row r="17" spans="1:3">
      <c r="A17" t="s">
        <v>21</v>
      </c>
      <c r="C17">
        <v>130</v>
      </c>
    </row>
    <row r="18" spans="1:3">
      <c r="A18" t="s">
        <v>22</v>
      </c>
      <c r="C18">
        <v>90</v>
      </c>
    </row>
    <row r="19" spans="1:3">
      <c r="A19" t="s">
        <v>23</v>
      </c>
      <c r="C19">
        <v>379</v>
      </c>
    </row>
    <row r="20" spans="1:3">
      <c r="A20" t="s">
        <v>24</v>
      </c>
      <c r="C20">
        <v>65</v>
      </c>
    </row>
    <row r="21" spans="1:3">
      <c r="A21" t="s">
        <v>14</v>
      </c>
      <c r="C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576"/>
  <sheetViews>
    <sheetView workbookViewId="0"/>
  </sheetViews>
  <sheetFormatPr defaultRowHeight="15"/>
  <cols>
    <col min="1" max="1" width="29.42578125" bestFit="1" customWidth="1"/>
    <col min="2" max="2" width="26.28515625" bestFit="1" customWidth="1"/>
    <col min="3" max="3" width="22.7109375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1" spans="1:3">
      <c r="A51" t="s">
        <v>33</v>
      </c>
      <c r="C51">
        <f>SUM(C2:C50)</f>
        <v>1582</v>
      </c>
    </row>
    <row r="52" spans="1:3">
      <c r="A52" s="1" t="s">
        <v>34</v>
      </c>
      <c r="C52">
        <f>AVERAGE(C2:C50)</f>
        <v>32.285714285714285</v>
      </c>
    </row>
    <row r="53" spans="1:3">
      <c r="A53" s="1" t="s">
        <v>35</v>
      </c>
      <c r="C53">
        <f>MIN(C2:C50)</f>
        <v>1</v>
      </c>
    </row>
    <row r="54" spans="1:3">
      <c r="A54" s="1" t="s">
        <v>36</v>
      </c>
      <c r="C54">
        <f>MAX(C2:C50)</f>
        <v>379</v>
      </c>
    </row>
    <row r="55" spans="1:3">
      <c r="A55" s="1" t="s">
        <v>37</v>
      </c>
      <c r="C55">
        <f>COUNT(C2:C50)</f>
        <v>49</v>
      </c>
    </row>
    <row r="60" spans="1:3">
      <c r="C60" s="2"/>
    </row>
    <row r="1048576" spans="3:3">
      <c r="C1048576">
        <f>SUM(C2:C1048575)</f>
        <v>3625.2857142857142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2024-01-28T11:03:01Z</dcterms:modified>
  <cp:category/>
  <cp:contentStatus/>
</cp:coreProperties>
</file>