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Muskan\Excel tutorials\"/>
    </mc:Choice>
  </mc:AlternateContent>
  <xr:revisionPtr revIDLastSave="0" documentId="13_ncr:1_{33BAE083-16A7-480C-8FD6-E18B0075DDD0}" xr6:coauthVersionLast="40" xr6:coauthVersionMax="47" xr10:uidLastSave="{00000000-0000-0000-0000-000000000000}"/>
  <bookViews>
    <workbookView xWindow="0" yWindow="0" windowWidth="23040" windowHeight="9048" activeTab="1" xr2:uid="{00000000-000D-0000-FFFF-FFFF00000000}"/>
  </bookViews>
  <sheets>
    <sheet name="Sheet1" sheetId="2" r:id="rId1"/>
    <sheet name="Sheet2" sheetId="3" r:id="rId2"/>
    <sheet name="bike_buyers" sheetId="1" r:id="rId3"/>
  </sheets>
  <definedNames>
    <definedName name="_xlnm._FilterDatabase" localSheetId="2" hidden="1">bike_buyers!$A$1:$N$1</definedName>
    <definedName name="Slicer_Education">#N/A</definedName>
    <definedName name="Slicer_Marita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<sst xmlns="http://schemas.openxmlformats.org/spreadsheetml/2006/main" count="8057" uniqueCount="54">
  <si>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</si>
  <si>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</si>
  <si>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</si>
  <si>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</si>
  <si>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</si>
  <si>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</si>
  <si>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</si>
  <si>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</si>
  <si>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</si>
  <si>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</si>
  <si>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</si>
  <si>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</si>
  <si>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</si>
  <si>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</si>
  <si>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</si>
  <si>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</si>
  <si>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</si>
  <si>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</si>
  <si>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</si>
  <si>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</si>
  <si>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</si>
  <si>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</si>
  <si>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</si>
  <si>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</si>
  <si>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</si>
  <si>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</si>
  <si>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</si>
  <si>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</si>
  <si>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</si>
  <si>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</si>
  <si>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</si>
  <si>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</si>
  <si>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step1: remove duplicates</t>
  </si>
  <si>
    <t>Married</t>
  </si>
  <si>
    <t>Single</t>
  </si>
  <si>
    <t>step2: find and replace for marrried &amp; single</t>
  </si>
  <si>
    <t>Male</t>
  </si>
  <si>
    <t>Female</t>
  </si>
  <si>
    <t>step3: find and replace for male &amp; female</t>
  </si>
  <si>
    <t>step4: income remove decimal places</t>
  </si>
  <si>
    <t>step5: create column age bracket to make ranges for age</t>
  </si>
  <si>
    <t>Age Brackets</t>
  </si>
  <si>
    <t>Row Labels</t>
  </si>
  <si>
    <t>Grand Total</t>
  </si>
  <si>
    <t>Average of Income</t>
  </si>
  <si>
    <t>Column Labels</t>
  </si>
  <si>
    <t>Count of Purchased Bike</t>
  </si>
  <si>
    <t>step6: create pivot table how income is affecting purchase of bike</t>
  </si>
  <si>
    <t>step7: create pivot tablehow commuting distance affecting purchase of bike</t>
  </si>
  <si>
    <t>More than 10 Miles</t>
  </si>
  <si>
    <t>Adolescent</t>
  </si>
  <si>
    <t>Middle Age</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</si>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</sst>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Completed.xlsx]Sheet1!PivotTable1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c:formatCode>
                <c:ptCount val="2"/>
                <c:pt idx="0">
                  <c:v>50000</c:v>
                </c:pt>
                <c:pt idx="1">
                  <c:v>10000</c:v>
                </c:pt>
              </c:numCache>
            </c:numRef>
          </c:val>
          <c:extLst>
            <c:ext xmlns:c16="http://schemas.microsoft.com/office/drawing/2014/chart" uri="{C3380CC4-5D6E-409C-BE32-E72D297353CC}">
              <c16:uniqueId val="{00000000-CDCE-4907-AEDD-D9D2E1CD49A3}"/>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c:formatCode>
                <c:ptCount val="2"/>
                <c:pt idx="0">
                  <c:v>43333.333333333336</c:v>
                </c:pt>
                <c:pt idx="1">
                  <c:v>35000</c:v>
                </c:pt>
              </c:numCache>
            </c:numRef>
          </c:val>
          <c:extLst>
            <c:ext xmlns:c16="http://schemas.microsoft.com/office/drawing/2014/chart" uri="{C3380CC4-5D6E-409C-BE32-E72D297353CC}">
              <c16:uniqueId val="{00000001-CDCE-4907-AEDD-D9D2E1CD49A3}"/>
            </c:ext>
          </c:extLst>
        </c:ser>
        <c:dLbls>
          <c:showLegendKey val="0"/>
          <c:showVal val="0"/>
          <c:showCatName val="0"/>
          <c:showSerName val="0"/>
          <c:showPercent val="0"/>
          <c:showBubbleSize val="0"/>
        </c:dLbls>
        <c:gapWidth val="219"/>
        <c:overlap val="-27"/>
        <c:axId val="2058581392"/>
        <c:axId val="140969664"/>
      </c:barChart>
      <c:catAx>
        <c:axId val="205858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9664"/>
        <c:crosses val="autoZero"/>
        <c:auto val="1"/>
        <c:lblAlgn val="ctr"/>
        <c:lblOffset val="100"/>
        <c:noMultiLvlLbl val="0"/>
      </c:catAx>
      <c:valAx>
        <c:axId val="14096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81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Completed.xlsx]Sheet1!PivotTable2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Sheet1!$B$27:$B$28</c:f>
              <c:strCache>
                <c:ptCount val="1"/>
                <c:pt idx="0">
                  <c:v>No</c:v>
                </c:pt>
              </c:strCache>
            </c:strRef>
          </c:tx>
          <c:spPr>
            <a:ln w="28575" cap="rnd">
              <a:solidFill>
                <a:schemeClr val="accent1"/>
              </a:solidFill>
              <a:round/>
            </a:ln>
            <a:effectLst/>
          </c:spPr>
          <c:marker>
            <c:symbol val="none"/>
          </c:marker>
          <c:cat>
            <c:strRef>
              <c:f>Sheet1!$A$29:$A$31</c:f>
              <c:strCache>
                <c:ptCount val="2"/>
                <c:pt idx="0">
                  <c:v>0-1 Miles</c:v>
                </c:pt>
                <c:pt idx="1">
                  <c:v>1-2 Miles</c:v>
                </c:pt>
              </c:strCache>
            </c:strRef>
          </c:cat>
          <c:val>
            <c:numRef>
              <c:f>Sheet1!$B$29:$B$31</c:f>
              <c:numCache>
                <c:formatCode>General</c:formatCode>
                <c:ptCount val="2"/>
                <c:pt idx="0">
                  <c:v>1</c:v>
                </c:pt>
                <c:pt idx="1">
                  <c:v>1</c:v>
                </c:pt>
              </c:numCache>
            </c:numRef>
          </c:val>
          <c:smooth val="0"/>
          <c:extLst>
            <c:ext xmlns:c16="http://schemas.microsoft.com/office/drawing/2014/chart" uri="{C3380CC4-5D6E-409C-BE32-E72D297353CC}">
              <c16:uniqueId val="{00000000-7A99-40D9-9593-37B2ACDFCE96}"/>
            </c:ext>
          </c:extLst>
        </c:ser>
        <c:ser>
          <c:idx val="1"/>
          <c:order val="1"/>
          <c:tx>
            <c:strRef>
              <c:f>Sheet1!$C$27:$C$28</c:f>
              <c:strCache>
                <c:ptCount val="1"/>
                <c:pt idx="0">
                  <c:v>Yes</c:v>
                </c:pt>
              </c:strCache>
            </c:strRef>
          </c:tx>
          <c:spPr>
            <a:ln w="28575" cap="rnd">
              <a:solidFill>
                <a:schemeClr val="accent2"/>
              </a:solidFill>
              <a:round/>
            </a:ln>
            <a:effectLst/>
          </c:spPr>
          <c:marker>
            <c:symbol val="none"/>
          </c:marker>
          <c:cat>
            <c:strRef>
              <c:f>Sheet1!$A$29:$A$31</c:f>
              <c:strCache>
                <c:ptCount val="2"/>
                <c:pt idx="0">
                  <c:v>0-1 Miles</c:v>
                </c:pt>
                <c:pt idx="1">
                  <c:v>1-2 Miles</c:v>
                </c:pt>
              </c:strCache>
            </c:strRef>
          </c:cat>
          <c:val>
            <c:numRef>
              <c:f>Sheet1!$C$29:$C$31</c:f>
              <c:numCache>
                <c:formatCode>General</c:formatCode>
                <c:ptCount val="2"/>
                <c:pt idx="0">
                  <c:v>13</c:v>
                </c:pt>
              </c:numCache>
            </c:numRef>
          </c:val>
          <c:smooth val="0"/>
          <c:extLst>
            <c:ext xmlns:c16="http://schemas.microsoft.com/office/drawing/2014/chart" uri="{C3380CC4-5D6E-409C-BE32-E72D297353CC}">
              <c16:uniqueId val="{00000001-7A99-40D9-9593-37B2ACDFCE96}"/>
            </c:ext>
          </c:extLst>
        </c:ser>
        <c:dLbls>
          <c:showLegendKey val="0"/>
          <c:showVal val="0"/>
          <c:showCatName val="0"/>
          <c:showSerName val="0"/>
          <c:showPercent val="0"/>
          <c:showBubbleSize val="0"/>
        </c:dLbls>
        <c:smooth val="0"/>
        <c:axId val="141298400"/>
        <c:axId val="140970496"/>
      </c:lineChart>
      <c:catAx>
        <c:axId val="14129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0496"/>
        <c:crosses val="autoZero"/>
        <c:auto val="1"/>
        <c:lblAlgn val="ctr"/>
        <c:lblOffset val="100"/>
        <c:noMultiLvlLbl val="0"/>
      </c:catAx>
      <c:valAx>
        <c:axId val="14097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Completed.xlsx]Sheet1!PivotTable3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Sheet1!$A$48:$A$50</c:f>
              <c:strCache>
                <c:ptCount val="2"/>
                <c:pt idx="0">
                  <c:v>Adolescent</c:v>
                </c:pt>
                <c:pt idx="1">
                  <c:v>Middle Age</c:v>
                </c:pt>
              </c:strCache>
            </c:strRef>
          </c:cat>
          <c:val>
            <c:numRef>
              <c:f>Sheet1!$B$48:$B$50</c:f>
              <c:numCache>
                <c:formatCode>General</c:formatCode>
                <c:ptCount val="2"/>
                <c:pt idx="1">
                  <c:v>2</c:v>
                </c:pt>
              </c:numCache>
            </c:numRef>
          </c:val>
          <c:smooth val="0"/>
          <c:extLst>
            <c:ext xmlns:c16="http://schemas.microsoft.com/office/drawing/2014/chart" uri="{C3380CC4-5D6E-409C-BE32-E72D297353CC}">
              <c16:uniqueId val="{00000000-CB29-4098-983E-C13811AEA48C}"/>
            </c:ext>
          </c:extLst>
        </c:ser>
        <c:ser>
          <c:idx val="1"/>
          <c:order val="1"/>
          <c:tx>
            <c:strRef>
              <c:f>Sheet1!$C$46:$C$47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Sheet1!$A$48:$A$50</c:f>
              <c:strCache>
                <c:ptCount val="2"/>
                <c:pt idx="0">
                  <c:v>Adolescent</c:v>
                </c:pt>
                <c:pt idx="1">
                  <c:v>Middle Age</c:v>
                </c:pt>
              </c:strCache>
            </c:strRef>
          </c:cat>
          <c:val>
            <c:numRef>
              <c:f>Sheet1!$C$48:$C$50</c:f>
              <c:numCache>
                <c:formatCode>General</c:formatCode>
                <c:ptCount val="2"/>
                <c:pt idx="0">
                  <c:v>1</c:v>
                </c:pt>
                <c:pt idx="1">
                  <c:v>12</c:v>
                </c:pt>
              </c:numCache>
            </c:numRef>
          </c:val>
          <c:smooth val="0"/>
          <c:extLst>
            <c:ext xmlns:c16="http://schemas.microsoft.com/office/drawing/2014/chart" uri="{C3380CC4-5D6E-409C-BE32-E72D297353CC}">
              <c16:uniqueId val="{00000001-CB29-4098-983E-C13811AEA48C}"/>
            </c:ext>
          </c:extLst>
        </c:ser>
        <c:dLbls>
          <c:showLegendKey val="0"/>
          <c:showVal val="0"/>
          <c:showCatName val="0"/>
          <c:showSerName val="0"/>
          <c:showPercent val="0"/>
          <c:showBubbleSize val="0"/>
        </c:dLbls>
        <c:marker val="1"/>
        <c:smooth val="0"/>
        <c:axId val="145222032"/>
        <c:axId val="2130347888"/>
      </c:lineChart>
      <c:catAx>
        <c:axId val="14522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347888"/>
        <c:crosses val="autoZero"/>
        <c:auto val="1"/>
        <c:lblAlgn val="ctr"/>
        <c:lblOffset val="100"/>
        <c:noMultiLvlLbl val="0"/>
      </c:catAx>
      <c:valAx>
        <c:axId val="213034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Completed.xlsx]Sheet1!PivotTable4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Sheet1!$A$66:$A$74</c:f>
              <c:strCache>
                <c:ptCount val="8"/>
                <c:pt idx="0">
                  <c:v>30</c:v>
                </c:pt>
                <c:pt idx="1">
                  <c:v>36</c:v>
                </c:pt>
                <c:pt idx="2">
                  <c:v>37</c:v>
                </c:pt>
                <c:pt idx="3">
                  <c:v>38</c:v>
                </c:pt>
                <c:pt idx="4">
                  <c:v>40</c:v>
                </c:pt>
                <c:pt idx="5">
                  <c:v>44</c:v>
                </c:pt>
                <c:pt idx="6">
                  <c:v>46</c:v>
                </c:pt>
                <c:pt idx="7">
                  <c:v>47</c:v>
                </c:pt>
              </c:strCache>
            </c:strRef>
          </c:cat>
          <c:val>
            <c:numRef>
              <c:f>Sheet1!$B$66:$B$74</c:f>
              <c:numCache>
                <c:formatCode>General</c:formatCode>
                <c:ptCount val="8"/>
                <c:pt idx="1">
                  <c:v>1</c:v>
                </c:pt>
                <c:pt idx="5">
                  <c:v>1</c:v>
                </c:pt>
              </c:numCache>
            </c:numRef>
          </c:val>
          <c:smooth val="0"/>
          <c:extLst>
            <c:ext xmlns:c16="http://schemas.microsoft.com/office/drawing/2014/chart" uri="{C3380CC4-5D6E-409C-BE32-E72D297353CC}">
              <c16:uniqueId val="{00000000-4EF0-44A9-A7D5-1D17BCB0BF5F}"/>
            </c:ext>
          </c:extLst>
        </c:ser>
        <c:ser>
          <c:idx val="1"/>
          <c:order val="1"/>
          <c:tx>
            <c:strRef>
              <c:f>Sheet1!$C$64:$C$65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Sheet1!$A$66:$A$74</c:f>
              <c:strCache>
                <c:ptCount val="8"/>
                <c:pt idx="0">
                  <c:v>30</c:v>
                </c:pt>
                <c:pt idx="1">
                  <c:v>36</c:v>
                </c:pt>
                <c:pt idx="2">
                  <c:v>37</c:v>
                </c:pt>
                <c:pt idx="3">
                  <c:v>38</c:v>
                </c:pt>
                <c:pt idx="4">
                  <c:v>40</c:v>
                </c:pt>
                <c:pt idx="5">
                  <c:v>44</c:v>
                </c:pt>
                <c:pt idx="6">
                  <c:v>46</c:v>
                </c:pt>
                <c:pt idx="7">
                  <c:v>47</c:v>
                </c:pt>
              </c:strCache>
            </c:strRef>
          </c:cat>
          <c:val>
            <c:numRef>
              <c:f>Sheet1!$C$66:$C$74</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4EF0-44A9-A7D5-1D17BCB0BF5F}"/>
            </c:ext>
          </c:extLst>
        </c:ser>
        <c:dLbls>
          <c:showLegendKey val="0"/>
          <c:showVal val="0"/>
          <c:showCatName val="0"/>
          <c:showSerName val="0"/>
          <c:showPercent val="0"/>
          <c:showBubbleSize val="0"/>
        </c:dLbls>
        <c:marker val="1"/>
        <c:smooth val="0"/>
        <c:axId val="286022432"/>
        <c:axId val="140970912"/>
      </c:lineChart>
      <c:catAx>
        <c:axId val="28602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0912"/>
        <c:crosses val="autoZero"/>
        <c:auto val="1"/>
        <c:lblAlgn val="ctr"/>
        <c:lblOffset val="100"/>
        <c:noMultiLvlLbl val="0"/>
      </c:catAx>
      <c:valAx>
        <c:axId val="14097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Completed.xlsx]Sheet1!PivotTable1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c:formatCode>
                <c:ptCount val="2"/>
                <c:pt idx="0">
                  <c:v>50000</c:v>
                </c:pt>
                <c:pt idx="1">
                  <c:v>10000</c:v>
                </c:pt>
              </c:numCache>
            </c:numRef>
          </c:val>
          <c:extLst>
            <c:ext xmlns:c16="http://schemas.microsoft.com/office/drawing/2014/chart" uri="{C3380CC4-5D6E-409C-BE32-E72D297353CC}">
              <c16:uniqueId val="{00000000-A78C-49AB-B2C2-5B73B55CEDEB}"/>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c:formatCode>
                <c:ptCount val="2"/>
                <c:pt idx="0">
                  <c:v>43333.333333333336</c:v>
                </c:pt>
                <c:pt idx="1">
                  <c:v>35000</c:v>
                </c:pt>
              </c:numCache>
            </c:numRef>
          </c:val>
          <c:extLst>
            <c:ext xmlns:c16="http://schemas.microsoft.com/office/drawing/2014/chart" uri="{C3380CC4-5D6E-409C-BE32-E72D297353CC}">
              <c16:uniqueId val="{00000001-A78C-49AB-B2C2-5B73B55CEDEB}"/>
            </c:ext>
          </c:extLst>
        </c:ser>
        <c:dLbls>
          <c:showLegendKey val="0"/>
          <c:showVal val="0"/>
          <c:showCatName val="0"/>
          <c:showSerName val="0"/>
          <c:showPercent val="0"/>
          <c:showBubbleSize val="0"/>
        </c:dLbls>
        <c:gapWidth val="219"/>
        <c:overlap val="-27"/>
        <c:axId val="2058581392"/>
        <c:axId val="140969664"/>
      </c:barChart>
      <c:catAx>
        <c:axId val="205858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69664"/>
        <c:crosses val="autoZero"/>
        <c:auto val="1"/>
        <c:lblAlgn val="ctr"/>
        <c:lblOffset val="100"/>
        <c:noMultiLvlLbl val="0"/>
      </c:catAx>
      <c:valAx>
        <c:axId val="14096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81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Completed.xlsx]Sheet1!PivotTable2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Sheet1!$B$27:$B$28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Sheet1!$A$29:$A$31</c:f>
              <c:strCache>
                <c:ptCount val="2"/>
                <c:pt idx="0">
                  <c:v>0-1 Miles</c:v>
                </c:pt>
                <c:pt idx="1">
                  <c:v>1-2 Miles</c:v>
                </c:pt>
              </c:strCache>
            </c:strRef>
          </c:cat>
          <c:val>
            <c:numRef>
              <c:f>Sheet1!$B$29:$B$31</c:f>
              <c:numCache>
                <c:formatCode>General</c:formatCode>
                <c:ptCount val="2"/>
                <c:pt idx="0">
                  <c:v>1</c:v>
                </c:pt>
                <c:pt idx="1">
                  <c:v>1</c:v>
                </c:pt>
              </c:numCache>
            </c:numRef>
          </c:val>
          <c:smooth val="0"/>
          <c:extLst>
            <c:ext xmlns:c16="http://schemas.microsoft.com/office/drawing/2014/chart" uri="{C3380CC4-5D6E-409C-BE32-E72D297353CC}">
              <c16:uniqueId val="{00000000-7C80-4507-8F5F-E00222CF2A10}"/>
            </c:ext>
          </c:extLst>
        </c:ser>
        <c:ser>
          <c:idx val="1"/>
          <c:order val="1"/>
          <c:tx>
            <c:strRef>
              <c:f>Sheet1!$C$27:$C$28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Sheet1!$A$29:$A$31</c:f>
              <c:strCache>
                <c:ptCount val="2"/>
                <c:pt idx="0">
                  <c:v>0-1 Miles</c:v>
                </c:pt>
                <c:pt idx="1">
                  <c:v>1-2 Miles</c:v>
                </c:pt>
              </c:strCache>
            </c:strRef>
          </c:cat>
          <c:val>
            <c:numRef>
              <c:f>Sheet1!$C$29:$C$31</c:f>
              <c:numCache>
                <c:formatCode>General</c:formatCode>
                <c:ptCount val="2"/>
                <c:pt idx="0">
                  <c:v>13</c:v>
                </c:pt>
              </c:numCache>
            </c:numRef>
          </c:val>
          <c:smooth val="0"/>
          <c:extLst>
            <c:ext xmlns:c16="http://schemas.microsoft.com/office/drawing/2014/chart" uri="{C3380CC4-5D6E-409C-BE32-E72D297353CC}">
              <c16:uniqueId val="{00000001-7C80-4507-8F5F-E00222CF2A10}"/>
            </c:ext>
          </c:extLst>
        </c:ser>
        <c:dLbls>
          <c:showLegendKey val="0"/>
          <c:showVal val="0"/>
          <c:showCatName val="0"/>
          <c:showSerName val="0"/>
          <c:showPercent val="0"/>
          <c:showBubbleSize val="0"/>
        </c:dLbls>
        <c:marker val="1"/>
        <c:smooth val="0"/>
        <c:axId val="141298400"/>
        <c:axId val="140970496"/>
      </c:lineChart>
      <c:catAx>
        <c:axId val="141298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970496"/>
        <c:crosses val="autoZero"/>
        <c:auto val="1"/>
        <c:lblAlgn val="ctr"/>
        <c:lblOffset val="100"/>
        <c:noMultiLvlLbl val="0"/>
      </c:catAx>
      <c:valAx>
        <c:axId val="1409704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2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Completed.xlsx]Sheet1!PivotTable3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Sheet1!$A$48:$A$50</c:f>
              <c:strCache>
                <c:ptCount val="2"/>
                <c:pt idx="0">
                  <c:v>Adolescent</c:v>
                </c:pt>
                <c:pt idx="1">
                  <c:v>Middle Age</c:v>
                </c:pt>
              </c:strCache>
            </c:strRef>
          </c:cat>
          <c:val>
            <c:numRef>
              <c:f>Sheet1!$B$48:$B$50</c:f>
              <c:numCache>
                <c:formatCode>General</c:formatCode>
                <c:ptCount val="2"/>
                <c:pt idx="1">
                  <c:v>2</c:v>
                </c:pt>
              </c:numCache>
            </c:numRef>
          </c:val>
          <c:smooth val="0"/>
          <c:extLst>
            <c:ext xmlns:c16="http://schemas.microsoft.com/office/drawing/2014/chart" uri="{C3380CC4-5D6E-409C-BE32-E72D297353CC}">
              <c16:uniqueId val="{00000000-1F8D-48E6-A1BF-261E73B57962}"/>
            </c:ext>
          </c:extLst>
        </c:ser>
        <c:ser>
          <c:idx val="1"/>
          <c:order val="1"/>
          <c:tx>
            <c:strRef>
              <c:f>Sheet1!$C$46:$C$47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Sheet1!$A$48:$A$50</c:f>
              <c:strCache>
                <c:ptCount val="2"/>
                <c:pt idx="0">
                  <c:v>Adolescent</c:v>
                </c:pt>
                <c:pt idx="1">
                  <c:v>Middle Age</c:v>
                </c:pt>
              </c:strCache>
            </c:strRef>
          </c:cat>
          <c:val>
            <c:numRef>
              <c:f>Sheet1!$C$48:$C$50</c:f>
              <c:numCache>
                <c:formatCode>General</c:formatCode>
                <c:ptCount val="2"/>
                <c:pt idx="0">
                  <c:v>1</c:v>
                </c:pt>
                <c:pt idx="1">
                  <c:v>12</c:v>
                </c:pt>
              </c:numCache>
            </c:numRef>
          </c:val>
          <c:smooth val="0"/>
          <c:extLst>
            <c:ext xmlns:c16="http://schemas.microsoft.com/office/drawing/2014/chart" uri="{C3380CC4-5D6E-409C-BE32-E72D297353CC}">
              <c16:uniqueId val="{00000001-1F8D-48E6-A1BF-261E73B57962}"/>
            </c:ext>
          </c:extLst>
        </c:ser>
        <c:dLbls>
          <c:showLegendKey val="0"/>
          <c:showVal val="0"/>
          <c:showCatName val="0"/>
          <c:showSerName val="0"/>
          <c:showPercent val="0"/>
          <c:showBubbleSize val="0"/>
        </c:dLbls>
        <c:marker val="1"/>
        <c:smooth val="0"/>
        <c:axId val="145222032"/>
        <c:axId val="2130347888"/>
      </c:lineChart>
      <c:catAx>
        <c:axId val="14522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347888"/>
        <c:crosses val="autoZero"/>
        <c:auto val="1"/>
        <c:lblAlgn val="ctr"/>
        <c:lblOffset val="100"/>
        <c:noMultiLvlLbl val="0"/>
      </c:catAx>
      <c:valAx>
        <c:axId val="213034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220980</xdr:colOff>
      <xdr:row>1</xdr:row>
      <xdr:rowOff>179070</xdr:rowOff>
    </xdr:from>
    <xdr:to>
      <xdr:col>11</xdr:col>
      <xdr:colOff>441960</xdr:colOff>
      <xdr:row>16</xdr:row>
      <xdr:rowOff>179070</xdr:rowOff>
    </xdr:to>
    <xdr:graphicFrame macro="">
      <xdr:nvGraphicFramePr>
        <xdr:cNvPr id="2" name="Chart 1">
          <a:extLst>
            <a:ext uri="{FF2B5EF4-FFF2-40B4-BE49-F238E27FC236}">
              <a16:creationId xmlns:a16="http://schemas.microsoft.com/office/drawing/2014/main" id="{EFE85B22-1DD8-4E8B-B206-16F435D3F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26</xdr:row>
      <xdr:rowOff>11430</xdr:rowOff>
    </xdr:from>
    <xdr:to>
      <xdr:col>11</xdr:col>
      <xdr:colOff>472440</xdr:colOff>
      <xdr:row>41</xdr:row>
      <xdr:rowOff>11430</xdr:rowOff>
    </xdr:to>
    <xdr:graphicFrame macro="">
      <xdr:nvGraphicFramePr>
        <xdr:cNvPr id="3" name="Chart 2">
          <a:extLst>
            <a:ext uri="{FF2B5EF4-FFF2-40B4-BE49-F238E27FC236}">
              <a16:creationId xmlns:a16="http://schemas.microsoft.com/office/drawing/2014/main" id="{DE817B73-8FCE-4A74-AAB4-C4633F7D8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44</xdr:row>
      <xdr:rowOff>179070</xdr:rowOff>
    </xdr:from>
    <xdr:to>
      <xdr:col>11</xdr:col>
      <xdr:colOff>586740</xdr:colOff>
      <xdr:row>59</xdr:row>
      <xdr:rowOff>179070</xdr:rowOff>
    </xdr:to>
    <xdr:graphicFrame macro="">
      <xdr:nvGraphicFramePr>
        <xdr:cNvPr id="4" name="Chart 3">
          <a:extLst>
            <a:ext uri="{FF2B5EF4-FFF2-40B4-BE49-F238E27FC236}">
              <a16:creationId xmlns:a16="http://schemas.microsoft.com/office/drawing/2014/main" id="{A97B0174-F055-4C56-A47B-19ED81A33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434340</xdr:colOff>
      <xdr:row>63</xdr:row>
      <xdr:rowOff>3810</xdr:rowOff>
    </xdr:from>
    <xdr:to>
      <xdr:col>11</xdr:col>
      <xdr:colOff>586740</xdr:colOff>
      <xdr:row>78</xdr:row>
      <xdr:rowOff>3810</xdr:rowOff>
    </xdr:to>
    <xdr:graphicFrame macro="">
      <xdr:nvGraphicFramePr>
        <xdr:cNvPr id="5" name="Chart 4">
          <a:extLst>
            <a:ext uri="{FF2B5EF4-FFF2-40B4-BE49-F238E27FC236}">
              <a16:creationId xmlns:a16="http://schemas.microsoft.com/office/drawing/2014/main" id="{D1CFE9AE-7A26-4CA8-91E0-18493CF61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427218</xdr:colOff>
      <xdr:row>4</xdr:row>
      <xdr:rowOff>49851</xdr:rowOff>
    </xdr:from>
    <xdr:to>
      <xdr:col>8</xdr:col>
      <xdr:colOff>114798</xdr:colOff>
      <xdr:row>18</xdr:row>
      <xdr:rowOff>7121</xdr:rowOff>
    </xdr:to>
    <xdr:graphicFrame macro="">
      <xdr:nvGraphicFramePr>
        <xdr:cNvPr id="2" name="Chart 1">
          <a:extLst>
            <a:ext uri="{FF2B5EF4-FFF2-40B4-BE49-F238E27FC236}">
              <a16:creationId xmlns:a16="http://schemas.microsoft.com/office/drawing/2014/main" id="{847CC27B-A728-4AAD-A955-892CE0037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413047</xdr:colOff>
      <xdr:row>18</xdr:row>
      <xdr:rowOff>57968</xdr:rowOff>
    </xdr:from>
    <xdr:to>
      <xdr:col>15</xdr:col>
      <xdr:colOff>21364</xdr:colOff>
      <xdr:row>31</xdr:row>
      <xdr:rowOff>28486</xdr:rowOff>
    </xdr:to>
    <xdr:graphicFrame macro="">
      <xdr:nvGraphicFramePr>
        <xdr:cNvPr id="4" name="Chart 3">
          <a:extLst>
            <a:ext uri="{FF2B5EF4-FFF2-40B4-BE49-F238E27FC236}">
              <a16:creationId xmlns:a16="http://schemas.microsoft.com/office/drawing/2014/main" id="{89583498-8526-4931-8F13-FAD536441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174761</xdr:colOff>
      <xdr:row>4</xdr:row>
      <xdr:rowOff>39454</xdr:rowOff>
    </xdr:from>
    <xdr:to>
      <xdr:col>15</xdr:col>
      <xdr:colOff>7121</xdr:colOff>
      <xdr:row>17</xdr:row>
      <xdr:rowOff>170916</xdr:rowOff>
    </xdr:to>
    <xdr:graphicFrame macro="">
      <xdr:nvGraphicFramePr>
        <xdr:cNvPr id="6" name="Chart 5">
          <a:extLst>
            <a:ext uri="{FF2B5EF4-FFF2-40B4-BE49-F238E27FC236}">
              <a16:creationId xmlns:a16="http://schemas.microsoft.com/office/drawing/2014/main" id="{4935905F-3F2C-4314-A196-44AD7EAD6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19939</xdr:colOff>
      <xdr:row>4</xdr:row>
      <xdr:rowOff>43086</xdr:rowOff>
    </xdr:from>
    <xdr:to>
      <xdr:col>2</xdr:col>
      <xdr:colOff>370317</xdr:colOff>
      <xdr:row>9</xdr:row>
      <xdr:rowOff>56972</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00A5042-EC87-4FC6-95EF-AD9C2A0817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939" y="1182525"/>
              <a:ext cx="1575275" cy="939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28486</xdr:colOff>
      <xdr:row>16</xdr:row>
      <xdr:rowOff>5770</xdr:rowOff>
    </xdr:from>
    <xdr:to>
      <xdr:col>2</xdr:col>
      <xdr:colOff>377439</xdr:colOff>
      <xdr:row>25</xdr:row>
      <xdr:rowOff>14244</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B910032-A710-47E2-BB4B-72CF109461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486" y="3367116"/>
              <a:ext cx="1573850" cy="16749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14243</xdr:colOff>
      <xdr:row>9</xdr:row>
      <xdr:rowOff>115511</xdr:rowOff>
    </xdr:from>
    <xdr:to>
      <xdr:col>2</xdr:col>
      <xdr:colOff>377439</xdr:colOff>
      <xdr:row>15</xdr:row>
      <xdr:rowOff>135309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49A0241-6885-4984-920D-D62835F814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43" y="2180745"/>
              <a:ext cx="1588093" cy="1130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52.955607986114" createdVersion="6" refreshedVersion="6" minRefreshableVersion="3" recordCount="1000" xr:uid="{F5EE22D5-AFAA-4206-B324-89BA1D9DD9D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3281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750B39-6E92-4209-A901-3608EEBD3A3F}"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64:D7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A15A8F-116A-40D5-8647-2A077D53A22D}"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6:D5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F14764-8257-469E-9048-66B053A14BD5}"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7:D3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9093AD-9F91-4771-83B0-48EB41185A37}"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9270DD-F12F-4706-902A-05B8132FEC50}" sourceName="Marital Status">
  <pivotTables>
    <pivotTable tabId="2" name="PivotTable1"/>
    <pivotTable tabId="2" name="PivotTable2"/>
    <pivotTable tabId="2" name="PivotTable3"/>
    <pivotTable tabId="2" name="PivotTable4"/>
  </pivotTables>
  <data>
    <tabular pivotCacheId="170328160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83AAA6-E265-409C-B4F0-516F3F4D4327}" sourceName="Education">
  <pivotTables>
    <pivotTable tabId="2" name="PivotTable1"/>
    <pivotTable tabId="2" name="PivotTable2"/>
    <pivotTable tabId="2" name="PivotTable3"/>
    <pivotTable tabId="2" name="PivotTable4"/>
  </pivotTables>
  <data>
    <tabular pivotCacheId="170328160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7CC8A4-5D29-4CED-AC08-F754BE07DB23}" sourceName="Region">
  <pivotTables>
    <pivotTable tabId="2" name="PivotTable1"/>
    <pivotTable tabId="2" name="PivotTable2"/>
    <pivotTable tabId="2" name="PivotTable3"/>
    <pivotTable tabId="2" name="PivotTable4"/>
  </pivotTables>
  <data>
    <tabular pivotCacheId="170328160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6632DB-2B38-496D-9558-1E8B93E1CAA8}" cache="Slicer_Marital_Status" caption="Marital Status" rowHeight="234950"/>
  <slicer name="Education" xr10:uid="{4F54DFA6-ED72-4F4A-B2F3-0D35DB3DA1C8}" cache="Slicer_Education" caption="Education" rowHeight="234950"/>
  <slicer name="Region" xr10:uid="{D53DEA57-E152-4FB5-8353-D69BA36E798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A45B2-69FB-42AB-9E4D-F2382F2800F2}">
  <dimension ref="A3:D74"/>
  <sheetViews>
    <sheetView topLeftCell="A59" workbookViewId="0">
      <selection activeCell="D67" sqref="D6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3" t="s">
        <v>44</v>
      </c>
      <c r="B3" s="3" t="s">
        <v>45</v>
      </c>
    </row>
    <row r="4" spans="1:4" x14ac:dyDescent="0.3">
      <c r="A4" s="3" t="s">
        <v>42</v>
      </c>
      <c r="B4" t="s">
        <v>18</v>
      </c>
      <c r="C4" t="s">
        <v>15</v>
      </c>
      <c r="D4" t="s">
        <v>43</v>
      </c>
    </row>
    <row r="5" spans="1:4" x14ac:dyDescent="0.3">
      <c r="A5" s="4" t="s">
        <v>37</v>
      </c>
      <c r="B5" s="6">
        <v>50000</v>
      </c>
      <c r="C5" s="6">
        <v>43333.333333333336</v>
      </c>
      <c r="D5" s="6">
        <v>44000</v>
      </c>
    </row>
    <row r="6" spans="1:4" x14ac:dyDescent="0.3">
      <c r="A6" s="4" t="s">
        <v>36</v>
      </c>
      <c r="B6" s="6">
        <v>10000</v>
      </c>
      <c r="C6" s="6">
        <v>35000</v>
      </c>
      <c r="D6" s="6">
        <v>30000</v>
      </c>
    </row>
    <row r="7" spans="1:4" x14ac:dyDescent="0.3">
      <c r="A7" s="4" t="s">
        <v>43</v>
      </c>
      <c r="B7" s="6">
        <v>30000</v>
      </c>
      <c r="C7" s="6">
        <v>40769.230769230766</v>
      </c>
      <c r="D7" s="6">
        <v>39333.333333333336</v>
      </c>
    </row>
    <row r="27" spans="1:4" x14ac:dyDescent="0.3">
      <c r="A27" s="3" t="s">
        <v>46</v>
      </c>
      <c r="B27" s="3" t="s">
        <v>45</v>
      </c>
    </row>
    <row r="28" spans="1:4" x14ac:dyDescent="0.3">
      <c r="A28" s="3" t="s">
        <v>42</v>
      </c>
      <c r="B28" t="s">
        <v>18</v>
      </c>
      <c r="C28" t="s">
        <v>15</v>
      </c>
      <c r="D28" t="s">
        <v>43</v>
      </c>
    </row>
    <row r="29" spans="1:4" x14ac:dyDescent="0.3">
      <c r="A29" s="4" t="s">
        <v>16</v>
      </c>
      <c r="B29" s="5">
        <v>1</v>
      </c>
      <c r="C29" s="5">
        <v>13</v>
      </c>
      <c r="D29" s="5">
        <v>14</v>
      </c>
    </row>
    <row r="30" spans="1:4" x14ac:dyDescent="0.3">
      <c r="A30" s="4" t="s">
        <v>26</v>
      </c>
      <c r="B30" s="5">
        <v>1</v>
      </c>
      <c r="C30" s="5"/>
      <c r="D30" s="5">
        <v>1</v>
      </c>
    </row>
    <row r="31" spans="1:4" x14ac:dyDescent="0.3">
      <c r="A31" s="4" t="s">
        <v>43</v>
      </c>
      <c r="B31" s="5">
        <v>2</v>
      </c>
      <c r="C31" s="5">
        <v>13</v>
      </c>
      <c r="D31" s="5">
        <v>15</v>
      </c>
    </row>
    <row r="46" spans="1:4" x14ac:dyDescent="0.3">
      <c r="A46" s="3" t="s">
        <v>46</v>
      </c>
      <c r="B46" s="3" t="s">
        <v>45</v>
      </c>
    </row>
    <row r="47" spans="1:4" x14ac:dyDescent="0.3">
      <c r="A47" s="3" t="s">
        <v>42</v>
      </c>
      <c r="B47" t="s">
        <v>18</v>
      </c>
      <c r="C47" t="s">
        <v>15</v>
      </c>
      <c r="D47" t="s">
        <v>43</v>
      </c>
    </row>
    <row r="48" spans="1:4" x14ac:dyDescent="0.3">
      <c r="A48" s="4" t="s">
        <v>50</v>
      </c>
      <c r="B48" s="5"/>
      <c r="C48" s="5">
        <v>1</v>
      </c>
      <c r="D48" s="5">
        <v>1</v>
      </c>
    </row>
    <row r="49" spans="1:4" x14ac:dyDescent="0.3">
      <c r="A49" s="4" t="s">
        <v>51</v>
      </c>
      <c r="B49" s="5">
        <v>2</v>
      </c>
      <c r="C49" s="5">
        <v>12</v>
      </c>
      <c r="D49" s="5">
        <v>14</v>
      </c>
    </row>
    <row r="50" spans="1:4" x14ac:dyDescent="0.3">
      <c r="A50" s="4" t="s">
        <v>43</v>
      </c>
      <c r="B50" s="5">
        <v>2</v>
      </c>
      <c r="C50" s="5">
        <v>13</v>
      </c>
      <c r="D50" s="5">
        <v>15</v>
      </c>
    </row>
    <row r="64" spans="1:4" x14ac:dyDescent="0.3">
      <c r="A64" s="3" t="s">
        <v>46</v>
      </c>
      <c r="B64" s="3" t="s">
        <v>45</v>
      </c>
    </row>
    <row r="65" spans="1:4" x14ac:dyDescent="0.3">
      <c r="A65" s="3" t="s">
        <v>42</v>
      </c>
      <c r="B65" t="s">
        <v>18</v>
      </c>
      <c r="C65" t="s">
        <v>15</v>
      </c>
      <c r="D65" t="s">
        <v>43</v>
      </c>
    </row>
    <row r="66" spans="1:4" x14ac:dyDescent="0.3">
      <c r="A66" s="4">
        <v>30</v>
      </c>
      <c r="B66" s="5"/>
      <c r="C66" s="5">
        <v>1</v>
      </c>
      <c r="D66" s="5">
        <v>1</v>
      </c>
    </row>
    <row r="67" spans="1:4" x14ac:dyDescent="0.3">
      <c r="A67" s="4">
        <v>36</v>
      </c>
      <c r="B67" s="5">
        <v>1</v>
      </c>
      <c r="C67" s="5">
        <v>2</v>
      </c>
      <c r="D67" s="5">
        <v>3</v>
      </c>
    </row>
    <row r="68" spans="1:4" x14ac:dyDescent="0.3">
      <c r="A68" s="4">
        <v>37</v>
      </c>
      <c r="B68" s="5"/>
      <c r="C68" s="5">
        <v>4</v>
      </c>
      <c r="D68" s="5">
        <v>4</v>
      </c>
    </row>
    <row r="69" spans="1:4" x14ac:dyDescent="0.3">
      <c r="A69" s="4">
        <v>38</v>
      </c>
      <c r="B69" s="5"/>
      <c r="C69" s="5">
        <v>2</v>
      </c>
      <c r="D69" s="5">
        <v>2</v>
      </c>
    </row>
    <row r="70" spans="1:4" x14ac:dyDescent="0.3">
      <c r="A70" s="4">
        <v>40</v>
      </c>
      <c r="B70" s="5"/>
      <c r="C70" s="5">
        <v>1</v>
      </c>
      <c r="D70" s="5">
        <v>1</v>
      </c>
    </row>
    <row r="71" spans="1:4" x14ac:dyDescent="0.3">
      <c r="A71" s="4">
        <v>44</v>
      </c>
      <c r="B71" s="5">
        <v>1</v>
      </c>
      <c r="C71" s="5">
        <v>1</v>
      </c>
      <c r="D71" s="5">
        <v>2</v>
      </c>
    </row>
    <row r="72" spans="1:4" x14ac:dyDescent="0.3">
      <c r="A72" s="4">
        <v>46</v>
      </c>
      <c r="B72" s="5"/>
      <c r="C72" s="5">
        <v>1</v>
      </c>
      <c r="D72" s="5">
        <v>1</v>
      </c>
    </row>
    <row r="73" spans="1:4" x14ac:dyDescent="0.3">
      <c r="A73" s="4">
        <v>47</v>
      </c>
      <c r="B73" s="5"/>
      <c r="C73" s="5">
        <v>1</v>
      </c>
      <c r="D73" s="5">
        <v>1</v>
      </c>
    </row>
    <row r="74" spans="1:4" x14ac:dyDescent="0.3">
      <c r="A74" s="4" t="s">
        <v>43</v>
      </c>
      <c r="B74" s="5">
        <v>2</v>
      </c>
      <c r="C74" s="5">
        <v>13</v>
      </c>
      <c r="D74" s="5">
        <v>15</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6F77-C51B-4E05-832B-FB23988B15C5}">
  <dimension ref="A1:O4"/>
  <sheetViews>
    <sheetView showGridLines="0" tabSelected="1" zoomScale="107" workbookViewId="0">
      <selection activeCell="P10" sqref="P10"/>
    </sheetView>
  </sheetViews>
  <sheetFormatPr defaultRowHeight="14.4" x14ac:dyDescent="0.3"/>
  <cols>
    <col min="6" max="6" width="8.77734375" customWidth="1"/>
    <col min="7" max="7" width="13" customWidth="1"/>
  </cols>
  <sheetData>
    <row r="1" spans="1:15" x14ac:dyDescent="0.3">
      <c r="A1" s="7"/>
      <c r="B1" s="7"/>
      <c r="C1" s="7"/>
      <c r="D1" s="7"/>
      <c r="E1" s="7"/>
      <c r="F1" s="7"/>
      <c r="G1" s="7"/>
      <c r="H1" s="7"/>
      <c r="I1" s="7"/>
      <c r="J1" s="7"/>
      <c r="K1" s="7"/>
      <c r="L1" s="7"/>
      <c r="M1" s="7"/>
      <c r="N1" s="7"/>
      <c r="O1" s="7"/>
    </row>
    <row r="2" spans="1:15" ht="46.2" x14ac:dyDescent="0.85">
      <c r="A2" s="7"/>
      <c r="B2" s="7"/>
      <c r="C2" s="7"/>
      <c r="D2" s="7"/>
      <c r="E2" s="8" t="s">
        <v>53</v>
      </c>
      <c r="F2" s="7"/>
      <c r="G2" s="7"/>
      <c r="H2" s="7"/>
      <c r="I2" s="7"/>
      <c r="J2" s="7"/>
      <c r="K2" s="7"/>
      <c r="L2" s="7"/>
      <c r="M2" s="7"/>
      <c r="N2" s="7"/>
      <c r="O2" s="7"/>
    </row>
    <row r="3" spans="1:15" x14ac:dyDescent="0.3">
      <c r="A3" s="7" t="s">
        <v>52</v>
      </c>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M2" sqref="M2"/>
    </sheetView>
  </sheetViews>
  <sheetFormatPr defaultColWidth="11.88671875" defaultRowHeight="14.4" x14ac:dyDescent="0.3"/>
  <cols>
    <col min="14" max="14" width="15.44140625" customWidth="1"/>
  </cols>
  <sheetData>
    <row r="1" spans="1:15" x14ac:dyDescent="0.3">
      <c r="A1" t="s">
        <v>0</v>
      </c>
      <c r="B1" t="s">
        <v>1</v>
      </c>
      <c r="C1" t="s">
        <v>2</v>
      </c>
      <c r="D1" t="s">
        <v>3</v>
      </c>
      <c r="E1" t="s">
        <v>4</v>
      </c>
      <c r="F1" t="s">
        <v>5</v>
      </c>
      <c r="G1" t="s">
        <v>6</v>
      </c>
      <c r="H1" t="s">
        <v>7</v>
      </c>
      <c r="I1" t="s">
        <v>8</v>
      </c>
      <c r="J1" t="s">
        <v>9</v>
      </c>
      <c r="K1" t="s">
        <v>10</v>
      </c>
      <c r="L1" t="s">
        <v>11</v>
      </c>
      <c r="M1" t="s">
        <v>41</v>
      </c>
      <c r="N1" t="s">
        <v>12</v>
      </c>
    </row>
    <row r="2" spans="1:15" x14ac:dyDescent="0.3">
      <c r="A2">
        <v>12496</v>
      </c>
      <c r="B2" t="s">
        <v>33</v>
      </c>
      <c r="C2" t="s">
        <v>37</v>
      </c>
      <c r="D2" s="2">
        <v>40000</v>
      </c>
      <c r="E2">
        <v>1</v>
      </c>
      <c r="F2" t="s">
        <v>13</v>
      </c>
      <c r="G2" t="s">
        <v>14</v>
      </c>
      <c r="H2" t="s">
        <v>15</v>
      </c>
      <c r="I2">
        <v>0</v>
      </c>
      <c r="J2" t="s">
        <v>16</v>
      </c>
      <c r="K2" t="s">
        <v>17</v>
      </c>
      <c r="L2">
        <v>42</v>
      </c>
      <c r="M2" t="str">
        <f>IF(L2&gt;54,"Old",IF(L2&gt;=31,"Middle Age",IF(L2&lt;31,"Adolescent","Invalid")))</f>
        <v>Middle Age</v>
      </c>
      <c r="N2" t="s">
        <v>18</v>
      </c>
    </row>
    <row r="3" spans="1:15" x14ac:dyDescent="0.3">
      <c r="A3">
        <v>24107</v>
      </c>
      <c r="B3" t="s">
        <v>33</v>
      </c>
      <c r="C3" t="s">
        <v>36</v>
      </c>
      <c r="D3" s="2">
        <v>30000</v>
      </c>
      <c r="E3">
        <v>3</v>
      </c>
      <c r="F3" t="s">
        <v>19</v>
      </c>
      <c r="G3" t="s">
        <v>20</v>
      </c>
      <c r="H3" t="s">
        <v>15</v>
      </c>
      <c r="I3">
        <v>1</v>
      </c>
      <c r="J3" t="s">
        <v>16</v>
      </c>
      <c r="K3" t="s">
        <v>17</v>
      </c>
      <c r="L3">
        <v>43</v>
      </c>
      <c r="M3" t="str">
        <f t="shared" ref="M3:M66" si="0">IF(L3&gt;54,"Old",IF(L3&gt;=31,"Middle Age",IF(L3&lt;31,"Adolescent","Invalid")))</f>
        <v>Middle Age</v>
      </c>
      <c r="N3" t="s">
        <v>18</v>
      </c>
      <c r="O3" t="s">
        <v>32</v>
      </c>
    </row>
    <row r="4" spans="1:15" x14ac:dyDescent="0.3">
      <c r="A4">
        <v>14177</v>
      </c>
      <c r="B4" t="s">
        <v>33</v>
      </c>
      <c r="C4" t="s">
        <v>36</v>
      </c>
      <c r="D4" s="2">
        <v>80000</v>
      </c>
      <c r="E4">
        <v>5</v>
      </c>
      <c r="F4" t="s">
        <v>19</v>
      </c>
      <c r="G4" t="s">
        <v>21</v>
      </c>
      <c r="H4" t="s">
        <v>18</v>
      </c>
      <c r="I4">
        <v>2</v>
      </c>
      <c r="J4" t="s">
        <v>22</v>
      </c>
      <c r="K4" t="s">
        <v>17</v>
      </c>
      <c r="L4">
        <v>60</v>
      </c>
      <c r="M4" t="str">
        <f t="shared" si="0"/>
        <v>Old</v>
      </c>
      <c r="N4" t="s">
        <v>18</v>
      </c>
      <c r="O4" t="s">
        <v>35</v>
      </c>
    </row>
    <row r="5" spans="1:15" x14ac:dyDescent="0.3">
      <c r="A5">
        <v>24381</v>
      </c>
      <c r="B5" t="s">
        <v>34</v>
      </c>
      <c r="C5" t="s">
        <v>36</v>
      </c>
      <c r="D5" s="2">
        <v>70000</v>
      </c>
      <c r="E5">
        <v>0</v>
      </c>
      <c r="F5" t="s">
        <v>13</v>
      </c>
      <c r="G5" t="s">
        <v>21</v>
      </c>
      <c r="H5" t="s">
        <v>15</v>
      </c>
      <c r="I5">
        <v>1</v>
      </c>
      <c r="J5" t="s">
        <v>23</v>
      </c>
      <c r="K5" t="s">
        <v>24</v>
      </c>
      <c r="L5">
        <v>41</v>
      </c>
      <c r="M5" t="str">
        <f t="shared" si="0"/>
        <v>Middle Age</v>
      </c>
      <c r="N5" t="s">
        <v>15</v>
      </c>
      <c r="O5" t="s">
        <v>38</v>
      </c>
    </row>
    <row r="6" spans="1:15" x14ac:dyDescent="0.3">
      <c r="A6">
        <v>25597</v>
      </c>
      <c r="B6" t="s">
        <v>34</v>
      </c>
      <c r="C6" t="s">
        <v>36</v>
      </c>
      <c r="D6" s="2">
        <v>30000</v>
      </c>
      <c r="E6">
        <v>0</v>
      </c>
      <c r="F6" t="s">
        <v>13</v>
      </c>
      <c r="G6" t="s">
        <v>20</v>
      </c>
      <c r="H6" t="s">
        <v>18</v>
      </c>
      <c r="I6">
        <v>0</v>
      </c>
      <c r="J6" t="s">
        <v>16</v>
      </c>
      <c r="K6" t="s">
        <v>17</v>
      </c>
      <c r="L6">
        <v>36</v>
      </c>
      <c r="M6" t="str">
        <f t="shared" si="0"/>
        <v>Middle Age</v>
      </c>
      <c r="N6" t="s">
        <v>15</v>
      </c>
      <c r="O6" t="s">
        <v>39</v>
      </c>
    </row>
    <row r="7" spans="1:15" x14ac:dyDescent="0.3">
      <c r="A7">
        <v>13507</v>
      </c>
      <c r="B7" t="s">
        <v>33</v>
      </c>
      <c r="C7" t="s">
        <v>37</v>
      </c>
      <c r="D7" s="2">
        <v>10000</v>
      </c>
      <c r="E7">
        <v>2</v>
      </c>
      <c r="F7" t="s">
        <v>19</v>
      </c>
      <c r="G7" t="s">
        <v>25</v>
      </c>
      <c r="H7" t="s">
        <v>15</v>
      </c>
      <c r="I7">
        <v>0</v>
      </c>
      <c r="J7" t="s">
        <v>26</v>
      </c>
      <c r="K7" t="s">
        <v>17</v>
      </c>
      <c r="L7">
        <v>50</v>
      </c>
      <c r="M7" t="str">
        <f t="shared" si="0"/>
        <v>Middle Age</v>
      </c>
      <c r="N7" t="s">
        <v>18</v>
      </c>
      <c r="O7" t="s">
        <v>40</v>
      </c>
    </row>
    <row r="8" spans="1:15" x14ac:dyDescent="0.3">
      <c r="A8">
        <v>27974</v>
      </c>
      <c r="B8" t="s">
        <v>34</v>
      </c>
      <c r="C8" t="s">
        <v>36</v>
      </c>
      <c r="D8" s="2">
        <v>160000</v>
      </c>
      <c r="E8">
        <v>2</v>
      </c>
      <c r="F8" t="s">
        <v>27</v>
      </c>
      <c r="G8" t="s">
        <v>28</v>
      </c>
      <c r="H8" t="s">
        <v>15</v>
      </c>
      <c r="I8">
        <v>4</v>
      </c>
      <c r="J8" t="s">
        <v>16</v>
      </c>
      <c r="K8" t="s">
        <v>24</v>
      </c>
      <c r="L8">
        <v>33</v>
      </c>
      <c r="M8" t="str">
        <f t="shared" si="0"/>
        <v>Middle Age</v>
      </c>
      <c r="N8" t="s">
        <v>15</v>
      </c>
      <c r="O8" t="s">
        <v>47</v>
      </c>
    </row>
    <row r="9" spans="1:15" x14ac:dyDescent="0.3">
      <c r="A9">
        <v>19364</v>
      </c>
      <c r="B9" t="s">
        <v>33</v>
      </c>
      <c r="C9" t="s">
        <v>36</v>
      </c>
      <c r="D9" s="2">
        <v>40000</v>
      </c>
      <c r="E9">
        <v>1</v>
      </c>
      <c r="F9" t="s">
        <v>13</v>
      </c>
      <c r="G9" t="s">
        <v>14</v>
      </c>
      <c r="H9" t="s">
        <v>15</v>
      </c>
      <c r="I9">
        <v>0</v>
      </c>
      <c r="J9" t="s">
        <v>16</v>
      </c>
      <c r="K9" t="s">
        <v>17</v>
      </c>
      <c r="L9">
        <v>43</v>
      </c>
      <c r="M9" t="str">
        <f t="shared" si="0"/>
        <v>Middle Age</v>
      </c>
      <c r="N9" t="s">
        <v>15</v>
      </c>
      <c r="O9" t="s">
        <v>48</v>
      </c>
    </row>
    <row r="10" spans="1:15"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5"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5" x14ac:dyDescent="0.3">
      <c r="A12">
        <v>22173</v>
      </c>
      <c r="B12" t="s">
        <v>33</v>
      </c>
      <c r="C12" t="s">
        <v>37</v>
      </c>
      <c r="D12" s="2">
        <v>30000</v>
      </c>
      <c r="E12">
        <v>3</v>
      </c>
      <c r="F12" t="s">
        <v>27</v>
      </c>
      <c r="G12" t="s">
        <v>14</v>
      </c>
      <c r="H12" t="s">
        <v>18</v>
      </c>
      <c r="I12">
        <v>2</v>
      </c>
      <c r="J12" t="s">
        <v>26</v>
      </c>
      <c r="K12" t="s">
        <v>24</v>
      </c>
      <c r="L12">
        <v>54</v>
      </c>
      <c r="M12" t="str">
        <f t="shared" si="0"/>
        <v>Middle Age</v>
      </c>
      <c r="N12" t="s">
        <v>15</v>
      </c>
    </row>
    <row r="13" spans="1:15" x14ac:dyDescent="0.3">
      <c r="A13">
        <v>12697</v>
      </c>
      <c r="B13" t="s">
        <v>34</v>
      </c>
      <c r="C13" t="s">
        <v>37</v>
      </c>
      <c r="D13" s="2">
        <v>90000</v>
      </c>
      <c r="E13">
        <v>0</v>
      </c>
      <c r="F13" t="s">
        <v>13</v>
      </c>
      <c r="G13" t="s">
        <v>21</v>
      </c>
      <c r="H13" t="s">
        <v>18</v>
      </c>
      <c r="I13">
        <v>4</v>
      </c>
      <c r="J13" t="s">
        <v>49</v>
      </c>
      <c r="K13" t="s">
        <v>24</v>
      </c>
      <c r="L13">
        <v>36</v>
      </c>
      <c r="M13" t="str">
        <f t="shared" si="0"/>
        <v>Middle Age</v>
      </c>
      <c r="N13" t="s">
        <v>18</v>
      </c>
    </row>
    <row r="14" spans="1:15"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5"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5"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37</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37</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37</v>
      </c>
      <c r="D22" s="2">
        <v>40000</v>
      </c>
      <c r="E22">
        <v>0</v>
      </c>
      <c r="F22" t="s">
        <v>30</v>
      </c>
      <c r="G22" t="s">
        <v>20</v>
      </c>
      <c r="H22" t="s">
        <v>15</v>
      </c>
      <c r="I22">
        <v>0</v>
      </c>
      <c r="J22" t="s">
        <v>16</v>
      </c>
      <c r="K22" t="s">
        <v>17</v>
      </c>
      <c r="L22">
        <v>36</v>
      </c>
      <c r="M22" t="str">
        <f t="shared" si="0"/>
        <v>Middle Age</v>
      </c>
      <c r="N22" t="s">
        <v>15</v>
      </c>
    </row>
    <row r="23" spans="1:14" x14ac:dyDescent="0.3">
      <c r="A23">
        <v>21564</v>
      </c>
      <c r="B23" t="s">
        <v>34</v>
      </c>
      <c r="C23" t="s">
        <v>37</v>
      </c>
      <c r="D23" s="2">
        <v>80000</v>
      </c>
      <c r="E23">
        <v>0</v>
      </c>
      <c r="F23" t="s">
        <v>13</v>
      </c>
      <c r="G23" t="s">
        <v>21</v>
      </c>
      <c r="H23" t="s">
        <v>15</v>
      </c>
      <c r="I23">
        <v>4</v>
      </c>
      <c r="J23" t="s">
        <v>49</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37</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37</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37</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37</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37</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37</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37</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37</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37</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37</v>
      </c>
      <c r="D44" s="2">
        <v>10000</v>
      </c>
      <c r="E44">
        <v>1</v>
      </c>
      <c r="F44" t="s">
        <v>30</v>
      </c>
      <c r="G44" t="s">
        <v>25</v>
      </c>
      <c r="H44" t="s">
        <v>15</v>
      </c>
      <c r="I44">
        <v>0</v>
      </c>
      <c r="J44" t="s">
        <v>16</v>
      </c>
      <c r="K44" t="s">
        <v>17</v>
      </c>
      <c r="L44">
        <v>40</v>
      </c>
      <c r="M44" t="str">
        <f t="shared" si="0"/>
        <v>Middle Age</v>
      </c>
      <c r="N44" t="s">
        <v>18</v>
      </c>
    </row>
    <row r="45" spans="1:14" x14ac:dyDescent="0.3">
      <c r="A45">
        <v>17185</v>
      </c>
      <c r="B45" t="s">
        <v>33</v>
      </c>
      <c r="C45" t="s">
        <v>37</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37</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37</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37</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37</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2">
        <v>80000</v>
      </c>
      <c r="E53">
        <v>0</v>
      </c>
      <c r="F53" t="s">
        <v>13</v>
      </c>
      <c r="G53" t="s">
        <v>21</v>
      </c>
      <c r="H53" t="s">
        <v>18</v>
      </c>
      <c r="I53">
        <v>4</v>
      </c>
      <c r="J53" t="s">
        <v>49</v>
      </c>
      <c r="K53" t="s">
        <v>24</v>
      </c>
      <c r="L53">
        <v>35</v>
      </c>
      <c r="M53" t="str">
        <f t="shared" si="0"/>
        <v>Middle Age</v>
      </c>
      <c r="N53" t="s">
        <v>18</v>
      </c>
    </row>
    <row r="54" spans="1:14" x14ac:dyDescent="0.3">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37</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37</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49</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37</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37</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37</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49</v>
      </c>
      <c r="K65" t="s">
        <v>24</v>
      </c>
      <c r="L65">
        <v>41</v>
      </c>
      <c r="M65" t="str">
        <f t="shared" si="0"/>
        <v>Middle Age</v>
      </c>
      <c r="N65" t="s">
        <v>18</v>
      </c>
    </row>
    <row r="66" spans="1:14" x14ac:dyDescent="0.3">
      <c r="A66">
        <v>14927</v>
      </c>
      <c r="B66" t="s">
        <v>33</v>
      </c>
      <c r="C66" t="s">
        <v>37</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33</v>
      </c>
      <c r="C68" t="s">
        <v>37</v>
      </c>
      <c r="D68" s="2">
        <v>40000</v>
      </c>
      <c r="E68">
        <v>0</v>
      </c>
      <c r="F68" t="s">
        <v>30</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37</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37</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49</v>
      </c>
      <c r="K72" t="s">
        <v>24</v>
      </c>
      <c r="L72">
        <v>36</v>
      </c>
      <c r="M72" t="str">
        <f t="shared" si="1"/>
        <v>Middle Age</v>
      </c>
      <c r="N72" t="s">
        <v>15</v>
      </c>
    </row>
    <row r="73" spans="1:14" x14ac:dyDescent="0.3">
      <c r="A73">
        <v>16200</v>
      </c>
      <c r="B73" t="s">
        <v>34</v>
      </c>
      <c r="C73" t="s">
        <v>37</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37</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37</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37</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37</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49</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37</v>
      </c>
      <c r="D82" s="2">
        <v>30000</v>
      </c>
      <c r="E82">
        <v>4</v>
      </c>
      <c r="F82" t="s">
        <v>30</v>
      </c>
      <c r="G82" t="s">
        <v>20</v>
      </c>
      <c r="H82" t="s">
        <v>15</v>
      </c>
      <c r="I82">
        <v>0</v>
      </c>
      <c r="J82" t="s">
        <v>16</v>
      </c>
      <c r="K82" t="s">
        <v>17</v>
      </c>
      <c r="L82">
        <v>45</v>
      </c>
      <c r="M82" t="str">
        <f t="shared" si="1"/>
        <v>Middle Age</v>
      </c>
      <c r="N82" t="s">
        <v>15</v>
      </c>
    </row>
    <row r="83" spans="1:14" x14ac:dyDescent="0.3">
      <c r="A83">
        <v>19461</v>
      </c>
      <c r="B83" t="s">
        <v>34</v>
      </c>
      <c r="C83" t="s">
        <v>37</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37</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37</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37</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37</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37</v>
      </c>
      <c r="D97" s="2">
        <v>90000</v>
      </c>
      <c r="E97">
        <v>5</v>
      </c>
      <c r="F97" t="s">
        <v>19</v>
      </c>
      <c r="G97" t="s">
        <v>21</v>
      </c>
      <c r="H97" t="s">
        <v>15</v>
      </c>
      <c r="I97">
        <v>2</v>
      </c>
      <c r="J97" t="s">
        <v>49</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33</v>
      </c>
      <c r="C101" t="s">
        <v>37</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37</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37</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37</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37</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37</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37</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37</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37</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33</v>
      </c>
      <c r="C118" t="s">
        <v>37</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37</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37</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37</v>
      </c>
      <c r="D124" s="2">
        <v>80000</v>
      </c>
      <c r="E124">
        <v>0</v>
      </c>
      <c r="F124" t="s">
        <v>13</v>
      </c>
      <c r="G124" t="s">
        <v>21</v>
      </c>
      <c r="H124" t="s">
        <v>18</v>
      </c>
      <c r="I124">
        <v>3</v>
      </c>
      <c r="J124" t="s">
        <v>49</v>
      </c>
      <c r="K124" t="s">
        <v>24</v>
      </c>
      <c r="L124">
        <v>31</v>
      </c>
      <c r="M124" t="str">
        <f t="shared" si="1"/>
        <v>Middle Age</v>
      </c>
      <c r="N124" t="s">
        <v>18</v>
      </c>
    </row>
    <row r="125" spans="1:14" x14ac:dyDescent="0.3">
      <c r="A125">
        <v>23627</v>
      </c>
      <c r="B125" t="s">
        <v>34</v>
      </c>
      <c r="C125" t="s">
        <v>37</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37</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37</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37</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37</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37</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37</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37</v>
      </c>
      <c r="D145" s="2">
        <v>80000</v>
      </c>
      <c r="E145">
        <v>0</v>
      </c>
      <c r="F145" t="s">
        <v>13</v>
      </c>
      <c r="G145" t="s">
        <v>21</v>
      </c>
      <c r="H145" t="s">
        <v>15</v>
      </c>
      <c r="I145">
        <v>3</v>
      </c>
      <c r="J145" t="s">
        <v>49</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37</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33</v>
      </c>
      <c r="C149" t="s">
        <v>37</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37</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34</v>
      </c>
      <c r="C157" t="s">
        <v>37</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37</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37</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37</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37</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37</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37</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49</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37</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34</v>
      </c>
      <c r="C177" t="s">
        <v>37</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37</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37</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49</v>
      </c>
      <c r="K180" t="s">
        <v>17</v>
      </c>
      <c r="L180">
        <v>55</v>
      </c>
      <c r="M180" t="str">
        <f t="shared" si="2"/>
        <v>Old</v>
      </c>
      <c r="N180" t="s">
        <v>15</v>
      </c>
    </row>
    <row r="181" spans="1:14" x14ac:dyDescent="0.3">
      <c r="A181">
        <v>12212</v>
      </c>
      <c r="B181" t="s">
        <v>33</v>
      </c>
      <c r="C181" t="s">
        <v>37</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33</v>
      </c>
      <c r="C183" t="s">
        <v>37</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37</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37</v>
      </c>
      <c r="D186" s="2">
        <v>130000</v>
      </c>
      <c r="E186">
        <v>4</v>
      </c>
      <c r="F186" t="s">
        <v>27</v>
      </c>
      <c r="G186" t="s">
        <v>28</v>
      </c>
      <c r="H186" t="s">
        <v>18</v>
      </c>
      <c r="I186">
        <v>4</v>
      </c>
      <c r="J186" t="s">
        <v>49</v>
      </c>
      <c r="K186" t="s">
        <v>17</v>
      </c>
      <c r="L186">
        <v>58</v>
      </c>
      <c r="M186" t="str">
        <f t="shared" si="2"/>
        <v>Old</v>
      </c>
      <c r="N186" t="s">
        <v>18</v>
      </c>
    </row>
    <row r="187" spans="1:14" x14ac:dyDescent="0.3">
      <c r="A187">
        <v>15799</v>
      </c>
      <c r="B187" t="s">
        <v>33</v>
      </c>
      <c r="C187" t="s">
        <v>37</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49</v>
      </c>
      <c r="K189" t="s">
        <v>17</v>
      </c>
      <c r="L189">
        <v>59</v>
      </c>
      <c r="M189" t="str">
        <f t="shared" si="2"/>
        <v>Old</v>
      </c>
      <c r="N189" t="s">
        <v>18</v>
      </c>
    </row>
    <row r="190" spans="1:14" x14ac:dyDescent="0.3">
      <c r="A190">
        <v>20606</v>
      </c>
      <c r="B190" t="s">
        <v>33</v>
      </c>
      <c r="C190" t="s">
        <v>37</v>
      </c>
      <c r="D190" s="2">
        <v>70000</v>
      </c>
      <c r="E190">
        <v>0</v>
      </c>
      <c r="F190" t="s">
        <v>13</v>
      </c>
      <c r="G190" t="s">
        <v>21</v>
      </c>
      <c r="H190" t="s">
        <v>15</v>
      </c>
      <c r="I190">
        <v>4</v>
      </c>
      <c r="J190" t="s">
        <v>49</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37</v>
      </c>
      <c r="D194" s="2">
        <v>80000</v>
      </c>
      <c r="E194">
        <v>5</v>
      </c>
      <c r="F194" t="s">
        <v>13</v>
      </c>
      <c r="G194" t="s">
        <v>28</v>
      </c>
      <c r="H194" t="s">
        <v>15</v>
      </c>
      <c r="I194">
        <v>2</v>
      </c>
      <c r="J194" t="s">
        <v>49</v>
      </c>
      <c r="K194" t="s">
        <v>17</v>
      </c>
      <c r="L194">
        <v>62</v>
      </c>
      <c r="M194" t="str">
        <f t="shared" si="2"/>
        <v>Old</v>
      </c>
      <c r="N194" t="s">
        <v>18</v>
      </c>
    </row>
    <row r="195" spans="1:14" x14ac:dyDescent="0.3">
      <c r="A195">
        <v>26032</v>
      </c>
      <c r="B195" t="s">
        <v>33</v>
      </c>
      <c r="C195" t="s">
        <v>37</v>
      </c>
      <c r="D195" s="2">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34</v>
      </c>
      <c r="C196" t="s">
        <v>37</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37</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34</v>
      </c>
      <c r="C200" t="s">
        <v>37</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49</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37</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37</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49</v>
      </c>
      <c r="K208" t="s">
        <v>17</v>
      </c>
      <c r="L208">
        <v>62</v>
      </c>
      <c r="M208" t="str">
        <f t="shared" si="3"/>
        <v>Old</v>
      </c>
      <c r="N208" t="s">
        <v>18</v>
      </c>
    </row>
    <row r="209" spans="1:14" x14ac:dyDescent="0.3">
      <c r="A209">
        <v>28729</v>
      </c>
      <c r="B209" t="s">
        <v>34</v>
      </c>
      <c r="C209" t="s">
        <v>37</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37</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34</v>
      </c>
      <c r="C211" t="s">
        <v>37</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37</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33</v>
      </c>
      <c r="C213" t="s">
        <v>37</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34</v>
      </c>
      <c r="C214" t="s">
        <v>37</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2">
        <v>70000</v>
      </c>
      <c r="E215">
        <v>0</v>
      </c>
      <c r="F215" t="s">
        <v>13</v>
      </c>
      <c r="G215" t="s">
        <v>21</v>
      </c>
      <c r="H215" t="s">
        <v>18</v>
      </c>
      <c r="I215">
        <v>4</v>
      </c>
      <c r="J215" t="s">
        <v>49</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37</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37</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37</v>
      </c>
      <c r="D225" s="2">
        <v>70000</v>
      </c>
      <c r="E225">
        <v>5</v>
      </c>
      <c r="F225" t="s">
        <v>13</v>
      </c>
      <c r="G225" t="s">
        <v>21</v>
      </c>
      <c r="H225" t="s">
        <v>15</v>
      </c>
      <c r="I225">
        <v>4</v>
      </c>
      <c r="J225" t="s">
        <v>49</v>
      </c>
      <c r="K225" t="s">
        <v>24</v>
      </c>
      <c r="L225">
        <v>39</v>
      </c>
      <c r="M225" t="str">
        <f t="shared" si="3"/>
        <v>Middle Age</v>
      </c>
      <c r="N225" t="s">
        <v>18</v>
      </c>
    </row>
    <row r="226" spans="1:14" x14ac:dyDescent="0.3">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37</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37</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49</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49</v>
      </c>
      <c r="K232" t="s">
        <v>17</v>
      </c>
      <c r="L232">
        <v>56</v>
      </c>
      <c r="M232" t="str">
        <f t="shared" si="3"/>
        <v>Old</v>
      </c>
      <c r="N232" t="s">
        <v>18</v>
      </c>
    </row>
    <row r="233" spans="1:14" x14ac:dyDescent="0.3">
      <c r="A233">
        <v>14777</v>
      </c>
      <c r="B233" t="s">
        <v>33</v>
      </c>
      <c r="C233" t="s">
        <v>37</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37</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2">
        <v>90000</v>
      </c>
      <c r="E236">
        <v>0</v>
      </c>
      <c r="F236" t="s">
        <v>13</v>
      </c>
      <c r="G236" t="s">
        <v>21</v>
      </c>
      <c r="H236" t="s">
        <v>18</v>
      </c>
      <c r="I236">
        <v>4</v>
      </c>
      <c r="J236" t="s">
        <v>49</v>
      </c>
      <c r="K236" t="s">
        <v>24</v>
      </c>
      <c r="L236">
        <v>35</v>
      </c>
      <c r="M236" t="str">
        <f t="shared" si="3"/>
        <v>Middle Age</v>
      </c>
      <c r="N236" t="s">
        <v>15</v>
      </c>
    </row>
    <row r="237" spans="1:14" x14ac:dyDescent="0.3">
      <c r="A237">
        <v>11340</v>
      </c>
      <c r="B237" t="s">
        <v>33</v>
      </c>
      <c r="C237" t="s">
        <v>37</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34</v>
      </c>
      <c r="C238" t="s">
        <v>37</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33</v>
      </c>
      <c r="C239" t="s">
        <v>37</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37</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34</v>
      </c>
      <c r="C243" t="s">
        <v>37</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37</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37</v>
      </c>
      <c r="D246" s="2">
        <v>120000</v>
      </c>
      <c r="E246">
        <v>3</v>
      </c>
      <c r="F246" t="s">
        <v>13</v>
      </c>
      <c r="G246" t="s">
        <v>28</v>
      </c>
      <c r="H246" t="s">
        <v>18</v>
      </c>
      <c r="I246">
        <v>2</v>
      </c>
      <c r="J246" t="s">
        <v>49</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37</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37</v>
      </c>
      <c r="D249" s="2">
        <v>100000</v>
      </c>
      <c r="E249">
        <v>0</v>
      </c>
      <c r="F249" t="s">
        <v>27</v>
      </c>
      <c r="G249" t="s">
        <v>28</v>
      </c>
      <c r="H249" t="s">
        <v>15</v>
      </c>
      <c r="I249">
        <v>4</v>
      </c>
      <c r="J249" t="s">
        <v>49</v>
      </c>
      <c r="K249" t="s">
        <v>24</v>
      </c>
      <c r="L249">
        <v>34</v>
      </c>
      <c r="M249" t="str">
        <f t="shared" si="3"/>
        <v>Middle Age</v>
      </c>
      <c r="N249" t="s">
        <v>15</v>
      </c>
    </row>
    <row r="250" spans="1:14" x14ac:dyDescent="0.3">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49</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37</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34</v>
      </c>
      <c r="C259" t="s">
        <v>37</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34</v>
      </c>
      <c r="C260" t="s">
        <v>37</v>
      </c>
      <c r="D260" s="2">
        <v>100000</v>
      </c>
      <c r="E260">
        <v>3</v>
      </c>
      <c r="F260" t="s">
        <v>19</v>
      </c>
      <c r="G260" t="s">
        <v>28</v>
      </c>
      <c r="H260" t="s">
        <v>15</v>
      </c>
      <c r="I260">
        <v>4</v>
      </c>
      <c r="J260" t="s">
        <v>49</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37</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37</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37</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37</v>
      </c>
      <c r="D265" s="2">
        <v>70000</v>
      </c>
      <c r="E265">
        <v>5</v>
      </c>
      <c r="F265" t="s">
        <v>13</v>
      </c>
      <c r="G265" t="s">
        <v>21</v>
      </c>
      <c r="H265" t="s">
        <v>15</v>
      </c>
      <c r="I265">
        <v>3</v>
      </c>
      <c r="J265" t="s">
        <v>49</v>
      </c>
      <c r="K265" t="s">
        <v>24</v>
      </c>
      <c r="L265">
        <v>39</v>
      </c>
      <c r="M265" t="str">
        <f t="shared" si="4"/>
        <v>Middle Age</v>
      </c>
      <c r="N265" t="s">
        <v>18</v>
      </c>
    </row>
    <row r="266" spans="1:14" x14ac:dyDescent="0.3">
      <c r="A266">
        <v>17964</v>
      </c>
      <c r="B266" t="s">
        <v>33</v>
      </c>
      <c r="C266" t="s">
        <v>36</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34</v>
      </c>
      <c r="C267" t="s">
        <v>37</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37</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37</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34</v>
      </c>
      <c r="C272" t="s">
        <v>37</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37</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37</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37</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37</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33</v>
      </c>
      <c r="C278" t="s">
        <v>37</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37</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49</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37</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37</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37</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37</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37</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37</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37</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37</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37</v>
      </c>
      <c r="D297" s="2">
        <v>110000</v>
      </c>
      <c r="E297">
        <v>0</v>
      </c>
      <c r="F297" t="s">
        <v>19</v>
      </c>
      <c r="G297" t="s">
        <v>28</v>
      </c>
      <c r="H297" t="s">
        <v>15</v>
      </c>
      <c r="I297">
        <v>3</v>
      </c>
      <c r="J297" t="s">
        <v>49</v>
      </c>
      <c r="K297" t="s">
        <v>24</v>
      </c>
      <c r="L297">
        <v>32</v>
      </c>
      <c r="M297" t="str">
        <f t="shared" si="4"/>
        <v>Middle Age</v>
      </c>
      <c r="N297" t="s">
        <v>15</v>
      </c>
    </row>
    <row r="298" spans="1:14" x14ac:dyDescent="0.3">
      <c r="A298">
        <v>26663</v>
      </c>
      <c r="B298" t="s">
        <v>34</v>
      </c>
      <c r="C298" t="s">
        <v>37</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33</v>
      </c>
      <c r="C300" t="s">
        <v>37</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37</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37</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37</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37</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49</v>
      </c>
      <c r="K320" t="s">
        <v>17</v>
      </c>
      <c r="L320">
        <v>54</v>
      </c>
      <c r="M320" t="str">
        <f t="shared" si="4"/>
        <v>Middle Age</v>
      </c>
      <c r="N320" t="s">
        <v>18</v>
      </c>
    </row>
    <row r="321" spans="1:14" x14ac:dyDescent="0.3">
      <c r="A321">
        <v>11386</v>
      </c>
      <c r="B321" t="s">
        <v>33</v>
      </c>
      <c r="C321" t="s">
        <v>37</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34</v>
      </c>
      <c r="C323" t="s">
        <v>37</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34</v>
      </c>
      <c r="C324" t="s">
        <v>37</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37</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37</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37</v>
      </c>
      <c r="D331" s="2">
        <v>90000</v>
      </c>
      <c r="E331">
        <v>5</v>
      </c>
      <c r="F331" t="s">
        <v>29</v>
      </c>
      <c r="G331" t="s">
        <v>14</v>
      </c>
      <c r="H331" t="s">
        <v>15</v>
      </c>
      <c r="I331">
        <v>2</v>
      </c>
      <c r="J331" t="s">
        <v>49</v>
      </c>
      <c r="K331" t="s">
        <v>17</v>
      </c>
      <c r="L331">
        <v>59</v>
      </c>
      <c r="M331" t="str">
        <f t="shared" si="5"/>
        <v>Old</v>
      </c>
      <c r="N331" t="s">
        <v>18</v>
      </c>
    </row>
    <row r="332" spans="1:14" x14ac:dyDescent="0.3">
      <c r="A332">
        <v>24898</v>
      </c>
      <c r="B332" t="s">
        <v>34</v>
      </c>
      <c r="C332" t="s">
        <v>37</v>
      </c>
      <c r="D332" s="2">
        <v>80000</v>
      </c>
      <c r="E332">
        <v>0</v>
      </c>
      <c r="F332" t="s">
        <v>13</v>
      </c>
      <c r="G332" t="s">
        <v>21</v>
      </c>
      <c r="H332" t="s">
        <v>15</v>
      </c>
      <c r="I332">
        <v>3</v>
      </c>
      <c r="J332" t="s">
        <v>49</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37</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37</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37</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37</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37</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37</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37</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37</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49</v>
      </c>
      <c r="K357" t="s">
        <v>24</v>
      </c>
      <c r="L357">
        <v>32</v>
      </c>
      <c r="M357" t="str">
        <f t="shared" si="5"/>
        <v>Middle Age</v>
      </c>
      <c r="N357" t="s">
        <v>18</v>
      </c>
    </row>
    <row r="358" spans="1:14" x14ac:dyDescent="0.3">
      <c r="A358">
        <v>23608</v>
      </c>
      <c r="B358" t="s">
        <v>33</v>
      </c>
      <c r="C358" t="s">
        <v>37</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37</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49</v>
      </c>
      <c r="K361" t="s">
        <v>24</v>
      </c>
      <c r="L361">
        <v>30</v>
      </c>
      <c r="M361" t="str">
        <f t="shared" si="5"/>
        <v>Adolescent</v>
      </c>
      <c r="N361" t="s">
        <v>18</v>
      </c>
    </row>
    <row r="362" spans="1:14" x14ac:dyDescent="0.3">
      <c r="A362">
        <v>13082</v>
      </c>
      <c r="B362" t="s">
        <v>34</v>
      </c>
      <c r="C362" t="s">
        <v>36</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34</v>
      </c>
      <c r="C363" t="s">
        <v>37</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37</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37</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37</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37</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37</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37</v>
      </c>
      <c r="D372" s="2">
        <v>100000</v>
      </c>
      <c r="E372">
        <v>4</v>
      </c>
      <c r="F372" t="s">
        <v>13</v>
      </c>
      <c r="G372" t="s">
        <v>21</v>
      </c>
      <c r="H372" t="s">
        <v>15</v>
      </c>
      <c r="I372">
        <v>1</v>
      </c>
      <c r="J372" t="s">
        <v>49</v>
      </c>
      <c r="K372" t="s">
        <v>24</v>
      </c>
      <c r="L372">
        <v>46</v>
      </c>
      <c r="M372" t="str">
        <f t="shared" si="5"/>
        <v>Middle Age</v>
      </c>
      <c r="N372" t="s">
        <v>18</v>
      </c>
    </row>
    <row r="373" spans="1:14" x14ac:dyDescent="0.3">
      <c r="A373">
        <v>22918</v>
      </c>
      <c r="B373" t="s">
        <v>34</v>
      </c>
      <c r="C373" t="s">
        <v>36</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37</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49</v>
      </c>
      <c r="K382" t="s">
        <v>24</v>
      </c>
      <c r="L382">
        <v>30</v>
      </c>
      <c r="M382" t="str">
        <f t="shared" si="5"/>
        <v>Adolescent</v>
      </c>
      <c r="N382" t="s">
        <v>15</v>
      </c>
    </row>
    <row r="383" spans="1:14" x14ac:dyDescent="0.3">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49</v>
      </c>
      <c r="K384" t="s">
        <v>17</v>
      </c>
      <c r="L384">
        <v>53</v>
      </c>
      <c r="M384" t="str">
        <f t="shared" si="5"/>
        <v>Middle Age</v>
      </c>
      <c r="N384" t="s">
        <v>18</v>
      </c>
    </row>
    <row r="385" spans="1:14" x14ac:dyDescent="0.3">
      <c r="A385">
        <v>17978</v>
      </c>
      <c r="B385" t="s">
        <v>33</v>
      </c>
      <c r="C385" t="s">
        <v>36</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34</v>
      </c>
      <c r="C386" t="s">
        <v>37</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34</v>
      </c>
      <c r="C388" t="s">
        <v>37</v>
      </c>
      <c r="D388" s="2">
        <v>120000</v>
      </c>
      <c r="E388">
        <v>0</v>
      </c>
      <c r="F388" t="s">
        <v>29</v>
      </c>
      <c r="G388" t="s">
        <v>21</v>
      </c>
      <c r="H388" t="s">
        <v>15</v>
      </c>
      <c r="I388">
        <v>4</v>
      </c>
      <c r="J388" t="s">
        <v>49</v>
      </c>
      <c r="K388" t="s">
        <v>24</v>
      </c>
      <c r="L388">
        <v>34</v>
      </c>
      <c r="M388" t="str">
        <f t="shared" si="6"/>
        <v>Middle Age</v>
      </c>
      <c r="N388" t="s">
        <v>15</v>
      </c>
    </row>
    <row r="389" spans="1:14" x14ac:dyDescent="0.3">
      <c r="A389">
        <v>13690</v>
      </c>
      <c r="B389" t="s">
        <v>34</v>
      </c>
      <c r="C389" t="s">
        <v>37</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37</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37</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37</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37</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37</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37</v>
      </c>
      <c r="D402" s="2">
        <v>110000</v>
      </c>
      <c r="E402">
        <v>3</v>
      </c>
      <c r="F402" t="s">
        <v>13</v>
      </c>
      <c r="G402" t="s">
        <v>28</v>
      </c>
      <c r="H402" t="s">
        <v>15</v>
      </c>
      <c r="I402">
        <v>4</v>
      </c>
      <c r="J402" t="s">
        <v>49</v>
      </c>
      <c r="K402" t="s">
        <v>17</v>
      </c>
      <c r="L402">
        <v>53</v>
      </c>
      <c r="M402" t="str">
        <f t="shared" si="6"/>
        <v>Middle Age</v>
      </c>
      <c r="N402" t="s">
        <v>18</v>
      </c>
    </row>
    <row r="403" spans="1:14" x14ac:dyDescent="0.3">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37</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37</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37</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37</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37</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37</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37</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37</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33</v>
      </c>
      <c r="C417" t="s">
        <v>37</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37</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37</v>
      </c>
      <c r="D422" s="2">
        <v>100000</v>
      </c>
      <c r="E422">
        <v>2</v>
      </c>
      <c r="F422" t="s">
        <v>13</v>
      </c>
      <c r="G422" t="s">
        <v>28</v>
      </c>
      <c r="H422" t="s">
        <v>15</v>
      </c>
      <c r="I422">
        <v>4</v>
      </c>
      <c r="J422" t="s">
        <v>49</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49</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37</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37</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37</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37</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37</v>
      </c>
      <c r="D434" s="2">
        <v>110000</v>
      </c>
      <c r="E434">
        <v>0</v>
      </c>
      <c r="F434" t="s">
        <v>27</v>
      </c>
      <c r="G434" t="s">
        <v>28</v>
      </c>
      <c r="H434" t="s">
        <v>15</v>
      </c>
      <c r="I434">
        <v>3</v>
      </c>
      <c r="J434" t="s">
        <v>49</v>
      </c>
      <c r="K434" t="s">
        <v>24</v>
      </c>
      <c r="L434">
        <v>34</v>
      </c>
      <c r="M434" t="str">
        <f t="shared" si="6"/>
        <v>Middle Age</v>
      </c>
      <c r="N434" t="s">
        <v>15</v>
      </c>
    </row>
    <row r="435" spans="1:14" x14ac:dyDescent="0.3">
      <c r="A435">
        <v>27814</v>
      </c>
      <c r="B435" t="s">
        <v>34</v>
      </c>
      <c r="C435" t="s">
        <v>37</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37</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37</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37</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37</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37</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49</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33</v>
      </c>
      <c r="C445" t="s">
        <v>37</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37</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37</v>
      </c>
      <c r="D448" s="2">
        <v>130000</v>
      </c>
      <c r="E448">
        <v>0</v>
      </c>
      <c r="F448" t="s">
        <v>30</v>
      </c>
      <c r="G448" t="s">
        <v>28</v>
      </c>
      <c r="H448" t="s">
        <v>15</v>
      </c>
      <c r="I448">
        <v>1</v>
      </c>
      <c r="J448" t="s">
        <v>49</v>
      </c>
      <c r="K448" t="s">
        <v>24</v>
      </c>
      <c r="L448">
        <v>48</v>
      </c>
      <c r="M448" t="str">
        <f t="shared" si="6"/>
        <v>Middle Age</v>
      </c>
      <c r="N448" t="s">
        <v>18</v>
      </c>
    </row>
    <row r="449" spans="1:14" x14ac:dyDescent="0.3">
      <c r="A449">
        <v>20711</v>
      </c>
      <c r="B449" t="s">
        <v>33</v>
      </c>
      <c r="C449" t="s">
        <v>37</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37</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33</v>
      </c>
      <c r="C451" t="s">
        <v>37</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34</v>
      </c>
      <c r="C452" t="s">
        <v>37</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37</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37</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37</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49</v>
      </c>
      <c r="K460" t="s">
        <v>24</v>
      </c>
      <c r="L460">
        <v>32</v>
      </c>
      <c r="M460" t="str">
        <f t="shared" si="7"/>
        <v>Middle Age</v>
      </c>
      <c r="N460" t="s">
        <v>15</v>
      </c>
    </row>
    <row r="461" spans="1:14" x14ac:dyDescent="0.3">
      <c r="A461">
        <v>21554</v>
      </c>
      <c r="B461" t="s">
        <v>34</v>
      </c>
      <c r="C461" t="s">
        <v>37</v>
      </c>
      <c r="D461" s="2">
        <v>80000</v>
      </c>
      <c r="E461">
        <v>0</v>
      </c>
      <c r="F461" t="s">
        <v>13</v>
      </c>
      <c r="G461" t="s">
        <v>21</v>
      </c>
      <c r="H461" t="s">
        <v>18</v>
      </c>
      <c r="I461">
        <v>3</v>
      </c>
      <c r="J461" t="s">
        <v>49</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37</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37</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37</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37</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37</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37</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33</v>
      </c>
      <c r="C475" t="s">
        <v>37</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37</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37</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37</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37</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34</v>
      </c>
      <c r="C486" t="s">
        <v>37</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37</v>
      </c>
      <c r="D488" s="2">
        <v>90000</v>
      </c>
      <c r="E488">
        <v>4</v>
      </c>
      <c r="F488" t="s">
        <v>29</v>
      </c>
      <c r="G488" t="s">
        <v>14</v>
      </c>
      <c r="H488" t="s">
        <v>15</v>
      </c>
      <c r="I488">
        <v>4</v>
      </c>
      <c r="J488" t="s">
        <v>49</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37</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34</v>
      </c>
      <c r="C494" t="s">
        <v>37</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49</v>
      </c>
      <c r="K495" t="s">
        <v>31</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49</v>
      </c>
      <c r="K497" t="s">
        <v>31</v>
      </c>
      <c r="L497">
        <v>56</v>
      </c>
      <c r="M497" t="str">
        <f t="shared" si="7"/>
        <v>Old</v>
      </c>
      <c r="N497" t="s">
        <v>18</v>
      </c>
    </row>
    <row r="498" spans="1:14" x14ac:dyDescent="0.3">
      <c r="A498">
        <v>20678</v>
      </c>
      <c r="B498" t="s">
        <v>34</v>
      </c>
      <c r="C498" t="s">
        <v>37</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34</v>
      </c>
      <c r="C499" t="s">
        <v>37</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34</v>
      </c>
      <c r="C501" t="s">
        <v>37</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33</v>
      </c>
      <c r="C503" t="s">
        <v>37</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33</v>
      </c>
      <c r="C505" t="s">
        <v>37</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33</v>
      </c>
      <c r="C508" t="s">
        <v>37</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33</v>
      </c>
      <c r="C509" t="s">
        <v>37</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33</v>
      </c>
      <c r="C514" t="s">
        <v>37</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34</v>
      </c>
      <c r="C515" t="s">
        <v>37</v>
      </c>
      <c r="D515" s="2">
        <v>60000</v>
      </c>
      <c r="E515">
        <v>4</v>
      </c>
      <c r="F515" t="s">
        <v>30</v>
      </c>
      <c r="G515" t="s">
        <v>28</v>
      </c>
      <c r="H515" t="s">
        <v>15</v>
      </c>
      <c r="I515">
        <v>2</v>
      </c>
      <c r="J515" t="s">
        <v>49</v>
      </c>
      <c r="K515" t="s">
        <v>31</v>
      </c>
      <c r="L515">
        <v>61</v>
      </c>
      <c r="M515" t="str">
        <f t="shared" ref="M515:M578" si="8">IF(L515&gt;54,"Old",IF(L515&gt;=31,"Middle Age",IF(L515&lt;31,"Adolescent","Invalid")))</f>
        <v>Old</v>
      </c>
      <c r="N515" t="s">
        <v>15</v>
      </c>
    </row>
    <row r="516" spans="1:14" x14ac:dyDescent="0.3">
      <c r="A516">
        <v>19399</v>
      </c>
      <c r="B516" t="s">
        <v>34</v>
      </c>
      <c r="C516" t="s">
        <v>36</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33</v>
      </c>
      <c r="C517" t="s">
        <v>37</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33</v>
      </c>
      <c r="C518" t="s">
        <v>37</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33</v>
      </c>
      <c r="C520" t="s">
        <v>37</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49</v>
      </c>
      <c r="K523" t="s">
        <v>31</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34</v>
      </c>
      <c r="C526" t="s">
        <v>37</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49</v>
      </c>
      <c r="K527" t="s">
        <v>31</v>
      </c>
      <c r="L527">
        <v>59</v>
      </c>
      <c r="M527" t="str">
        <f t="shared" si="8"/>
        <v>Old</v>
      </c>
      <c r="N527" t="s">
        <v>15</v>
      </c>
    </row>
    <row r="528" spans="1:14" x14ac:dyDescent="0.3">
      <c r="A528">
        <v>15382</v>
      </c>
      <c r="B528" t="s">
        <v>33</v>
      </c>
      <c r="C528" t="s">
        <v>37</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34</v>
      </c>
      <c r="C530" t="s">
        <v>37</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49</v>
      </c>
      <c r="K531" t="s">
        <v>31</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34</v>
      </c>
      <c r="C533" t="s">
        <v>36</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34</v>
      </c>
      <c r="C534" t="s">
        <v>37</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49</v>
      </c>
      <c r="K535" t="s">
        <v>31</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49</v>
      </c>
      <c r="K536" t="s">
        <v>31</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49</v>
      </c>
      <c r="K537" t="s">
        <v>31</v>
      </c>
      <c r="L537">
        <v>41</v>
      </c>
      <c r="M537" t="str">
        <f t="shared" si="8"/>
        <v>Middle Age</v>
      </c>
      <c r="N537" t="s">
        <v>18</v>
      </c>
    </row>
    <row r="538" spans="1:14" x14ac:dyDescent="0.3">
      <c r="A538">
        <v>13907</v>
      </c>
      <c r="B538" t="s">
        <v>34</v>
      </c>
      <c r="C538" t="s">
        <v>37</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33</v>
      </c>
      <c r="C539" t="s">
        <v>37</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33</v>
      </c>
      <c r="C540" t="s">
        <v>37</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34</v>
      </c>
      <c r="C541" t="s">
        <v>37</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34</v>
      </c>
      <c r="C542" t="s">
        <v>37</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33</v>
      </c>
      <c r="C543" t="s">
        <v>36</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33</v>
      </c>
      <c r="C545" t="s">
        <v>37</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34</v>
      </c>
      <c r="C550" t="s">
        <v>37</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33</v>
      </c>
      <c r="C551" t="s">
        <v>37</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34</v>
      </c>
      <c r="C552" t="s">
        <v>37</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37</v>
      </c>
      <c r="D553" s="2">
        <v>50000</v>
      </c>
      <c r="E553">
        <v>4</v>
      </c>
      <c r="F553" t="s">
        <v>13</v>
      </c>
      <c r="G553" t="s">
        <v>28</v>
      </c>
      <c r="H553" t="s">
        <v>15</v>
      </c>
      <c r="I553">
        <v>2</v>
      </c>
      <c r="J553" t="s">
        <v>49</v>
      </c>
      <c r="K553" t="s">
        <v>31</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49</v>
      </c>
      <c r="K554" t="s">
        <v>31</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33</v>
      </c>
      <c r="C556" t="s">
        <v>37</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33</v>
      </c>
      <c r="C559" t="s">
        <v>37</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33</v>
      </c>
      <c r="C560" t="s">
        <v>37</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34</v>
      </c>
      <c r="C561" t="s">
        <v>37</v>
      </c>
      <c r="D561" s="2">
        <v>60000</v>
      </c>
      <c r="E561">
        <v>2</v>
      </c>
      <c r="F561" t="s">
        <v>13</v>
      </c>
      <c r="G561" t="s">
        <v>28</v>
      </c>
      <c r="H561" t="s">
        <v>15</v>
      </c>
      <c r="I561">
        <v>0</v>
      </c>
      <c r="J561" t="s">
        <v>49</v>
      </c>
      <c r="K561" t="s">
        <v>31</v>
      </c>
      <c r="L561">
        <v>58</v>
      </c>
      <c r="M561" t="str">
        <f t="shared" si="8"/>
        <v>Old</v>
      </c>
      <c r="N561" t="s">
        <v>18</v>
      </c>
    </row>
    <row r="562" spans="1:14" x14ac:dyDescent="0.3">
      <c r="A562">
        <v>18577</v>
      </c>
      <c r="B562" t="s">
        <v>33</v>
      </c>
      <c r="C562" t="s">
        <v>37</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33</v>
      </c>
      <c r="C563" t="s">
        <v>37</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33</v>
      </c>
      <c r="C564" t="s">
        <v>37</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34</v>
      </c>
      <c r="C565" t="s">
        <v>37</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34</v>
      </c>
      <c r="C566" t="s">
        <v>36</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33</v>
      </c>
      <c r="C568" t="s">
        <v>37</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34</v>
      </c>
      <c r="C571" t="s">
        <v>36</v>
      </c>
      <c r="D571" s="2">
        <v>50000</v>
      </c>
      <c r="E571">
        <v>3</v>
      </c>
      <c r="F571" t="s">
        <v>30</v>
      </c>
      <c r="G571" t="s">
        <v>28</v>
      </c>
      <c r="H571" t="s">
        <v>15</v>
      </c>
      <c r="I571">
        <v>2</v>
      </c>
      <c r="J571" t="s">
        <v>49</v>
      </c>
      <c r="K571" t="s">
        <v>31</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33</v>
      </c>
      <c r="C575" t="s">
        <v>36</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34</v>
      </c>
      <c r="C576" t="s">
        <v>37</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49</v>
      </c>
      <c r="K577" t="s">
        <v>31</v>
      </c>
      <c r="L577">
        <v>56</v>
      </c>
      <c r="M577" t="str">
        <f t="shared" si="8"/>
        <v>Old</v>
      </c>
      <c r="N577" t="s">
        <v>18</v>
      </c>
    </row>
    <row r="578" spans="1:14" x14ac:dyDescent="0.3">
      <c r="A578">
        <v>18752</v>
      </c>
      <c r="B578" t="s">
        <v>34</v>
      </c>
      <c r="C578" t="s">
        <v>37</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33</v>
      </c>
      <c r="C580" t="s">
        <v>36</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34</v>
      </c>
      <c r="C581" t="s">
        <v>37</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33</v>
      </c>
      <c r="C582" t="s">
        <v>37</v>
      </c>
      <c r="D582" s="2">
        <v>60000</v>
      </c>
      <c r="E582">
        <v>3</v>
      </c>
      <c r="F582" t="s">
        <v>30</v>
      </c>
      <c r="G582" t="s">
        <v>28</v>
      </c>
      <c r="H582" t="s">
        <v>15</v>
      </c>
      <c r="I582">
        <v>2</v>
      </c>
      <c r="J582" t="s">
        <v>49</v>
      </c>
      <c r="K582" t="s">
        <v>31</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33</v>
      </c>
      <c r="C584" t="s">
        <v>36</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49</v>
      </c>
      <c r="K585" t="s">
        <v>31</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33</v>
      </c>
      <c r="C589" t="s">
        <v>37</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33</v>
      </c>
      <c r="C590" t="s">
        <v>37</v>
      </c>
      <c r="D590" s="2">
        <v>90000</v>
      </c>
      <c r="E590">
        <v>2</v>
      </c>
      <c r="F590" t="s">
        <v>27</v>
      </c>
      <c r="G590" t="s">
        <v>21</v>
      </c>
      <c r="H590" t="s">
        <v>15</v>
      </c>
      <c r="I590">
        <v>1</v>
      </c>
      <c r="J590" t="s">
        <v>49</v>
      </c>
      <c r="K590" t="s">
        <v>31</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49</v>
      </c>
      <c r="K591" t="s">
        <v>31</v>
      </c>
      <c r="L591">
        <v>57</v>
      </c>
      <c r="M591" t="str">
        <f t="shared" si="9"/>
        <v>Old</v>
      </c>
      <c r="N591" t="s">
        <v>18</v>
      </c>
    </row>
    <row r="592" spans="1:14" x14ac:dyDescent="0.3">
      <c r="A592">
        <v>23158</v>
      </c>
      <c r="B592" t="s">
        <v>33</v>
      </c>
      <c r="C592" t="s">
        <v>37</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49</v>
      </c>
      <c r="K593" t="s">
        <v>31</v>
      </c>
      <c r="L593">
        <v>61</v>
      </c>
      <c r="M593" t="str">
        <f t="shared" si="9"/>
        <v>Old</v>
      </c>
      <c r="N593" t="s">
        <v>15</v>
      </c>
    </row>
    <row r="594" spans="1:14" x14ac:dyDescent="0.3">
      <c r="A594">
        <v>18391</v>
      </c>
      <c r="B594" t="s">
        <v>34</v>
      </c>
      <c r="C594" t="s">
        <v>37</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34</v>
      </c>
      <c r="C595" t="s">
        <v>37</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33</v>
      </c>
      <c r="C596" t="s">
        <v>36</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34</v>
      </c>
      <c r="C597" t="s">
        <v>37</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33</v>
      </c>
      <c r="C598" t="s">
        <v>37</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33</v>
      </c>
      <c r="C600" t="s">
        <v>36</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33</v>
      </c>
      <c r="C601" t="s">
        <v>37</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33</v>
      </c>
      <c r="C605" t="s">
        <v>36</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34</v>
      </c>
      <c r="C607" t="s">
        <v>36</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34</v>
      </c>
      <c r="C609" t="s">
        <v>37</v>
      </c>
      <c r="D609" s="2">
        <v>70000</v>
      </c>
      <c r="E609">
        <v>5</v>
      </c>
      <c r="F609" t="s">
        <v>30</v>
      </c>
      <c r="G609" t="s">
        <v>21</v>
      </c>
      <c r="H609" t="s">
        <v>15</v>
      </c>
      <c r="I609">
        <v>3</v>
      </c>
      <c r="J609" t="s">
        <v>49</v>
      </c>
      <c r="K609" t="s">
        <v>31</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33</v>
      </c>
      <c r="C613" t="s">
        <v>37</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34</v>
      </c>
      <c r="C614" t="s">
        <v>37</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34</v>
      </c>
      <c r="C615" t="s">
        <v>36</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33</v>
      </c>
      <c r="C616" t="s">
        <v>37</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34</v>
      </c>
      <c r="C617" t="s">
        <v>37</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34</v>
      </c>
      <c r="C618" t="s">
        <v>37</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34</v>
      </c>
      <c r="C620" t="s">
        <v>37</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34</v>
      </c>
      <c r="C621" t="s">
        <v>37</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33</v>
      </c>
      <c r="C622" t="s">
        <v>37</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33</v>
      </c>
      <c r="C625" t="s">
        <v>37</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34</v>
      </c>
      <c r="C626" t="s">
        <v>37</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33</v>
      </c>
      <c r="C627" t="s">
        <v>36</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33</v>
      </c>
      <c r="C628" t="s">
        <v>37</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33</v>
      </c>
      <c r="C629" t="s">
        <v>37</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33</v>
      </c>
      <c r="C631" t="s">
        <v>37</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34</v>
      </c>
      <c r="C633" t="s">
        <v>36</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34</v>
      </c>
      <c r="C634" t="s">
        <v>37</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33</v>
      </c>
      <c r="C635" t="s">
        <v>37</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34</v>
      </c>
      <c r="C637" t="s">
        <v>37</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34</v>
      </c>
      <c r="C638" t="s">
        <v>37</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34</v>
      </c>
      <c r="C640" t="s">
        <v>36</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33</v>
      </c>
      <c r="C641" t="s">
        <v>36</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33</v>
      </c>
      <c r="C642" t="s">
        <v>37</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49</v>
      </c>
      <c r="K643" t="s">
        <v>31</v>
      </c>
      <c r="L643">
        <v>64</v>
      </c>
      <c r="M643" t="str">
        <f t="shared" ref="M643:M706" si="10">IF(L643&gt;54,"Old",IF(L643&gt;=31,"Middle Age",IF(L643&lt;31,"Adolescent","Invalid")))</f>
        <v>Old</v>
      </c>
      <c r="N643" t="s">
        <v>18</v>
      </c>
    </row>
    <row r="644" spans="1:14" x14ac:dyDescent="0.3">
      <c r="A644">
        <v>21741</v>
      </c>
      <c r="B644" t="s">
        <v>33</v>
      </c>
      <c r="C644" t="s">
        <v>37</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33</v>
      </c>
      <c r="C645" t="s">
        <v>37</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33</v>
      </c>
      <c r="C646" t="s">
        <v>37</v>
      </c>
      <c r="D646" s="2">
        <v>60000</v>
      </c>
      <c r="E646">
        <v>5</v>
      </c>
      <c r="F646" t="s">
        <v>13</v>
      </c>
      <c r="G646" t="s">
        <v>14</v>
      </c>
      <c r="H646" t="s">
        <v>15</v>
      </c>
      <c r="I646">
        <v>3</v>
      </c>
      <c r="J646" t="s">
        <v>49</v>
      </c>
      <c r="K646" t="s">
        <v>31</v>
      </c>
      <c r="L646">
        <v>41</v>
      </c>
      <c r="M646" t="str">
        <f t="shared" si="10"/>
        <v>Middle Age</v>
      </c>
      <c r="N646" t="s">
        <v>18</v>
      </c>
    </row>
    <row r="647" spans="1:14" x14ac:dyDescent="0.3">
      <c r="A647">
        <v>16217</v>
      </c>
      <c r="B647" t="s">
        <v>34</v>
      </c>
      <c r="C647" t="s">
        <v>37</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34</v>
      </c>
      <c r="C648" t="s">
        <v>37</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34</v>
      </c>
      <c r="C650" t="s">
        <v>37</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34</v>
      </c>
      <c r="C651" t="s">
        <v>37</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34</v>
      </c>
      <c r="C652" t="s">
        <v>37</v>
      </c>
      <c r="D652" s="2">
        <v>70000</v>
      </c>
      <c r="E652">
        <v>5</v>
      </c>
      <c r="F652" t="s">
        <v>30</v>
      </c>
      <c r="G652" t="s">
        <v>28</v>
      </c>
      <c r="H652" t="s">
        <v>15</v>
      </c>
      <c r="I652">
        <v>2</v>
      </c>
      <c r="J652" t="s">
        <v>49</v>
      </c>
      <c r="K652" t="s">
        <v>31</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33</v>
      </c>
      <c r="C657" t="s">
        <v>37</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34</v>
      </c>
      <c r="C661" t="s">
        <v>37</v>
      </c>
      <c r="D661" s="2">
        <v>60000</v>
      </c>
      <c r="E661">
        <v>4</v>
      </c>
      <c r="F661" t="s">
        <v>13</v>
      </c>
      <c r="G661" t="s">
        <v>28</v>
      </c>
      <c r="H661" t="s">
        <v>15</v>
      </c>
      <c r="I661">
        <v>2</v>
      </c>
      <c r="J661" t="s">
        <v>49</v>
      </c>
      <c r="K661" t="s">
        <v>31</v>
      </c>
      <c r="L661">
        <v>63</v>
      </c>
      <c r="M661" t="str">
        <f t="shared" si="10"/>
        <v>Old</v>
      </c>
      <c r="N661" t="s">
        <v>18</v>
      </c>
    </row>
    <row r="662" spans="1:14" x14ac:dyDescent="0.3">
      <c r="A662">
        <v>21599</v>
      </c>
      <c r="B662" t="s">
        <v>33</v>
      </c>
      <c r="C662" t="s">
        <v>37</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34</v>
      </c>
      <c r="C664" t="s">
        <v>37</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33</v>
      </c>
      <c r="C665" t="s">
        <v>37</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33</v>
      </c>
      <c r="C666" t="s">
        <v>37</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33</v>
      </c>
      <c r="C667" t="s">
        <v>36</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33</v>
      </c>
      <c r="C668" t="s">
        <v>37</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33</v>
      </c>
      <c r="C669" t="s">
        <v>37</v>
      </c>
      <c r="D669" s="2">
        <v>40000</v>
      </c>
      <c r="E669">
        <v>5</v>
      </c>
      <c r="F669" t="s">
        <v>27</v>
      </c>
      <c r="G669" t="s">
        <v>21</v>
      </c>
      <c r="H669" t="s">
        <v>18</v>
      </c>
      <c r="I669">
        <v>2</v>
      </c>
      <c r="J669" t="s">
        <v>49</v>
      </c>
      <c r="K669" t="s">
        <v>31</v>
      </c>
      <c r="L669">
        <v>61</v>
      </c>
      <c r="M669" t="str">
        <f t="shared" si="10"/>
        <v>Old</v>
      </c>
      <c r="N669" t="s">
        <v>18</v>
      </c>
    </row>
    <row r="670" spans="1:14" x14ac:dyDescent="0.3">
      <c r="A670">
        <v>14592</v>
      </c>
      <c r="B670" t="s">
        <v>33</v>
      </c>
      <c r="C670" t="s">
        <v>37</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33</v>
      </c>
      <c r="C671" t="s">
        <v>37</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49</v>
      </c>
      <c r="K672" t="s">
        <v>31</v>
      </c>
      <c r="L672">
        <v>59</v>
      </c>
      <c r="M672" t="str">
        <f t="shared" si="10"/>
        <v>Old</v>
      </c>
      <c r="N672" t="s">
        <v>18</v>
      </c>
    </row>
    <row r="673" spans="1:14" x14ac:dyDescent="0.3">
      <c r="A673">
        <v>22252</v>
      </c>
      <c r="B673" t="s">
        <v>34</v>
      </c>
      <c r="C673" t="s">
        <v>37</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34</v>
      </c>
      <c r="C674" t="s">
        <v>37</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34</v>
      </c>
      <c r="C675" t="s">
        <v>37</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33</v>
      </c>
      <c r="C676" t="s">
        <v>37</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33</v>
      </c>
      <c r="C679" t="s">
        <v>36</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49</v>
      </c>
      <c r="K681" t="s">
        <v>31</v>
      </c>
      <c r="L681">
        <v>60</v>
      </c>
      <c r="M681" t="str">
        <f t="shared" si="10"/>
        <v>Old</v>
      </c>
      <c r="N681" t="s">
        <v>18</v>
      </c>
    </row>
    <row r="682" spans="1:14" x14ac:dyDescent="0.3">
      <c r="A682">
        <v>11165</v>
      </c>
      <c r="B682" t="s">
        <v>33</v>
      </c>
      <c r="C682" t="s">
        <v>37</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34</v>
      </c>
      <c r="C683" t="s">
        <v>37</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33</v>
      </c>
      <c r="C685" t="s">
        <v>37</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34</v>
      </c>
      <c r="C686" t="s">
        <v>37</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34</v>
      </c>
      <c r="C687" t="s">
        <v>37</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33</v>
      </c>
      <c r="C688" t="s">
        <v>37</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34</v>
      </c>
      <c r="C690" t="s">
        <v>36</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34</v>
      </c>
      <c r="C692" t="s">
        <v>37</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34</v>
      </c>
      <c r="C695" t="s">
        <v>37</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34</v>
      </c>
      <c r="C696" t="s">
        <v>37</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33</v>
      </c>
      <c r="C699" t="s">
        <v>37</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33</v>
      </c>
      <c r="C702" t="s">
        <v>37</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34</v>
      </c>
      <c r="C705" t="s">
        <v>37</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34</v>
      </c>
      <c r="C706" t="s">
        <v>37</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33</v>
      </c>
      <c r="C707" t="s">
        <v>37</v>
      </c>
      <c r="D707" s="2">
        <v>70000</v>
      </c>
      <c r="E707">
        <v>4</v>
      </c>
      <c r="F707" t="s">
        <v>13</v>
      </c>
      <c r="G707" t="s">
        <v>28</v>
      </c>
      <c r="H707" t="s">
        <v>15</v>
      </c>
      <c r="I707">
        <v>1</v>
      </c>
      <c r="J707" t="s">
        <v>49</v>
      </c>
      <c r="K707" t="s">
        <v>31</v>
      </c>
      <c r="L707">
        <v>59</v>
      </c>
      <c r="M707" t="str">
        <f t="shared" ref="M707:M770" si="11">IF(L707&gt;54,"Old",IF(L707&gt;=31,"Middle Age",IF(L707&lt;31,"Adolescent","Invalid")))</f>
        <v>Old</v>
      </c>
      <c r="N707" t="s">
        <v>18</v>
      </c>
    </row>
    <row r="708" spans="1:14" x14ac:dyDescent="0.3">
      <c r="A708">
        <v>20296</v>
      </c>
      <c r="B708" t="s">
        <v>34</v>
      </c>
      <c r="C708" t="s">
        <v>37</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33</v>
      </c>
      <c r="C709" t="s">
        <v>37</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49</v>
      </c>
      <c r="K710" t="s">
        <v>31</v>
      </c>
      <c r="L710">
        <v>60</v>
      </c>
      <c r="M710" t="str">
        <f t="shared" si="11"/>
        <v>Old</v>
      </c>
      <c r="N710" t="s">
        <v>18</v>
      </c>
    </row>
    <row r="711" spans="1:14" x14ac:dyDescent="0.3">
      <c r="A711">
        <v>23712</v>
      </c>
      <c r="B711" t="s">
        <v>34</v>
      </c>
      <c r="C711" t="s">
        <v>37</v>
      </c>
      <c r="D711" s="2">
        <v>70000</v>
      </c>
      <c r="E711">
        <v>2</v>
      </c>
      <c r="F711" t="s">
        <v>13</v>
      </c>
      <c r="G711" t="s">
        <v>28</v>
      </c>
      <c r="H711" t="s">
        <v>15</v>
      </c>
      <c r="I711">
        <v>1</v>
      </c>
      <c r="J711" t="s">
        <v>49</v>
      </c>
      <c r="K711" t="s">
        <v>31</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33</v>
      </c>
      <c r="C713" t="s">
        <v>37</v>
      </c>
      <c r="D713" s="2">
        <v>70000</v>
      </c>
      <c r="E713">
        <v>2</v>
      </c>
      <c r="F713" t="s">
        <v>19</v>
      </c>
      <c r="G713" t="s">
        <v>21</v>
      </c>
      <c r="H713" t="s">
        <v>15</v>
      </c>
      <c r="I713">
        <v>1</v>
      </c>
      <c r="J713" t="s">
        <v>49</v>
      </c>
      <c r="K713" t="s">
        <v>31</v>
      </c>
      <c r="L713">
        <v>58</v>
      </c>
      <c r="M713" t="str">
        <f t="shared" si="11"/>
        <v>Old</v>
      </c>
      <c r="N713" t="s">
        <v>18</v>
      </c>
    </row>
    <row r="714" spans="1:14" x14ac:dyDescent="0.3">
      <c r="A714">
        <v>28026</v>
      </c>
      <c r="B714" t="s">
        <v>33</v>
      </c>
      <c r="C714" t="s">
        <v>37</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34</v>
      </c>
      <c r="C715" t="s">
        <v>37</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33</v>
      </c>
      <c r="C717" t="s">
        <v>37</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34</v>
      </c>
      <c r="C718" t="s">
        <v>37</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33</v>
      </c>
      <c r="C720" t="s">
        <v>36</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33</v>
      </c>
      <c r="C721" t="s">
        <v>37</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34</v>
      </c>
      <c r="C722" t="s">
        <v>37</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34</v>
      </c>
      <c r="C724" t="s">
        <v>37</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34</v>
      </c>
      <c r="C725" t="s">
        <v>37</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33</v>
      </c>
      <c r="C727" t="s">
        <v>36</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33</v>
      </c>
      <c r="C729" t="s">
        <v>36</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33</v>
      </c>
      <c r="C731" t="s">
        <v>37</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34</v>
      </c>
      <c r="C732" t="s">
        <v>37</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34</v>
      </c>
      <c r="C734" t="s">
        <v>37</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34</v>
      </c>
      <c r="C736" t="s">
        <v>37</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34</v>
      </c>
      <c r="C737" t="s">
        <v>37</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34</v>
      </c>
      <c r="C740" t="s">
        <v>37</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33</v>
      </c>
      <c r="C741" t="s">
        <v>37</v>
      </c>
      <c r="D741" s="2">
        <v>60000</v>
      </c>
      <c r="E741">
        <v>2</v>
      </c>
      <c r="F741" t="s">
        <v>19</v>
      </c>
      <c r="G741" t="s">
        <v>21</v>
      </c>
      <c r="H741" t="s">
        <v>15</v>
      </c>
      <c r="I741">
        <v>1</v>
      </c>
      <c r="J741" t="s">
        <v>49</v>
      </c>
      <c r="K741" t="s">
        <v>31</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33</v>
      </c>
      <c r="C743" t="s">
        <v>37</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33</v>
      </c>
      <c r="C746" t="s">
        <v>37</v>
      </c>
      <c r="D746" s="2">
        <v>70000</v>
      </c>
      <c r="E746">
        <v>4</v>
      </c>
      <c r="F746" t="s">
        <v>19</v>
      </c>
      <c r="G746" t="s">
        <v>21</v>
      </c>
      <c r="H746" t="s">
        <v>15</v>
      </c>
      <c r="I746">
        <v>1</v>
      </c>
      <c r="J746" t="s">
        <v>49</v>
      </c>
      <c r="K746" t="s">
        <v>31</v>
      </c>
      <c r="L746">
        <v>56</v>
      </c>
      <c r="M746" t="str">
        <f t="shared" si="11"/>
        <v>Old</v>
      </c>
      <c r="N746" t="s">
        <v>18</v>
      </c>
    </row>
    <row r="747" spans="1:14" x14ac:dyDescent="0.3">
      <c r="A747">
        <v>12452</v>
      </c>
      <c r="B747" t="s">
        <v>33</v>
      </c>
      <c r="C747" t="s">
        <v>36</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33</v>
      </c>
      <c r="C748" t="s">
        <v>37</v>
      </c>
      <c r="D748" s="2">
        <v>60000</v>
      </c>
      <c r="E748">
        <v>2</v>
      </c>
      <c r="F748" t="s">
        <v>13</v>
      </c>
      <c r="G748" t="s">
        <v>28</v>
      </c>
      <c r="H748" t="s">
        <v>15</v>
      </c>
      <c r="I748">
        <v>0</v>
      </c>
      <c r="J748" t="s">
        <v>49</v>
      </c>
      <c r="K748" t="s">
        <v>31</v>
      </c>
      <c r="L748">
        <v>56</v>
      </c>
      <c r="M748" t="str">
        <f t="shared" si="11"/>
        <v>Old</v>
      </c>
      <c r="N748" t="s">
        <v>18</v>
      </c>
    </row>
    <row r="749" spans="1:14" x14ac:dyDescent="0.3">
      <c r="A749">
        <v>12957</v>
      </c>
      <c r="B749" t="s">
        <v>34</v>
      </c>
      <c r="C749" t="s">
        <v>37</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33</v>
      </c>
      <c r="C750" t="s">
        <v>36</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33</v>
      </c>
      <c r="C751" t="s">
        <v>37</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33</v>
      </c>
      <c r="C753" t="s">
        <v>36</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34</v>
      </c>
      <c r="C755" t="s">
        <v>37</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33</v>
      </c>
      <c r="C756" t="s">
        <v>37</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34</v>
      </c>
      <c r="C760" t="s">
        <v>37</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34</v>
      </c>
      <c r="C761" t="s">
        <v>37</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33</v>
      </c>
      <c r="C763" t="s">
        <v>37</v>
      </c>
      <c r="D763" s="2">
        <v>60000</v>
      </c>
      <c r="E763">
        <v>5</v>
      </c>
      <c r="F763" t="s">
        <v>13</v>
      </c>
      <c r="G763" t="s">
        <v>28</v>
      </c>
      <c r="H763" t="s">
        <v>15</v>
      </c>
      <c r="I763">
        <v>3</v>
      </c>
      <c r="J763" t="s">
        <v>49</v>
      </c>
      <c r="K763" t="s">
        <v>31</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33</v>
      </c>
      <c r="C765" t="s">
        <v>36</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33</v>
      </c>
      <c r="C766" t="s">
        <v>37</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34</v>
      </c>
      <c r="C767" t="s">
        <v>37</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49</v>
      </c>
      <c r="K768" t="s">
        <v>31</v>
      </c>
      <c r="L768">
        <v>42</v>
      </c>
      <c r="M768" t="str">
        <f t="shared" si="11"/>
        <v>Middle Age</v>
      </c>
      <c r="N768" t="s">
        <v>18</v>
      </c>
    </row>
    <row r="769" spans="1:14" x14ac:dyDescent="0.3">
      <c r="A769">
        <v>24979</v>
      </c>
      <c r="B769" t="s">
        <v>33</v>
      </c>
      <c r="C769" t="s">
        <v>37</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33</v>
      </c>
      <c r="C770" t="s">
        <v>37</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33</v>
      </c>
      <c r="C771" t="s">
        <v>37</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33</v>
      </c>
      <c r="C772" t="s">
        <v>36</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34</v>
      </c>
      <c r="C774" t="s">
        <v>36</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33</v>
      </c>
      <c r="C775" t="s">
        <v>37</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33</v>
      </c>
      <c r="C776" t="s">
        <v>37</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49</v>
      </c>
      <c r="K777" t="s">
        <v>31</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33</v>
      </c>
      <c r="C782" t="s">
        <v>37</v>
      </c>
      <c r="D782" s="2">
        <v>60000</v>
      </c>
      <c r="E782">
        <v>2</v>
      </c>
      <c r="F782" t="s">
        <v>19</v>
      </c>
      <c r="G782" t="s">
        <v>21</v>
      </c>
      <c r="H782" t="s">
        <v>15</v>
      </c>
      <c r="I782">
        <v>1</v>
      </c>
      <c r="J782" t="s">
        <v>49</v>
      </c>
      <c r="K782" t="s">
        <v>31</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34</v>
      </c>
      <c r="C786" t="s">
        <v>37</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34</v>
      </c>
      <c r="C787" t="s">
        <v>37</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33</v>
      </c>
      <c r="C788" t="s">
        <v>37</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34</v>
      </c>
      <c r="C789" t="s">
        <v>37</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34</v>
      </c>
      <c r="C790" t="s">
        <v>37</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34</v>
      </c>
      <c r="C792" t="s">
        <v>37</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34</v>
      </c>
      <c r="C794" t="s">
        <v>36</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33</v>
      </c>
      <c r="C796" t="s">
        <v>36</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34</v>
      </c>
      <c r="C800" t="s">
        <v>37</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34</v>
      </c>
      <c r="C801" t="s">
        <v>37</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33</v>
      </c>
      <c r="C803" t="s">
        <v>36</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34</v>
      </c>
      <c r="C807" t="s">
        <v>37</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33</v>
      </c>
      <c r="C808" t="s">
        <v>37</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34</v>
      </c>
      <c r="C809" t="s">
        <v>37</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33</v>
      </c>
      <c r="C811" t="s">
        <v>37</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34</v>
      </c>
      <c r="C812" t="s">
        <v>37</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34</v>
      </c>
      <c r="C814" t="s">
        <v>37</v>
      </c>
      <c r="D814" s="2">
        <v>70000</v>
      </c>
      <c r="E814">
        <v>4</v>
      </c>
      <c r="F814" t="s">
        <v>13</v>
      </c>
      <c r="G814" t="s">
        <v>28</v>
      </c>
      <c r="H814" t="s">
        <v>15</v>
      </c>
      <c r="I814">
        <v>2</v>
      </c>
      <c r="J814" t="s">
        <v>49</v>
      </c>
      <c r="K814" t="s">
        <v>31</v>
      </c>
      <c r="L814">
        <v>61</v>
      </c>
      <c r="M814" t="str">
        <f t="shared" si="12"/>
        <v>Old</v>
      </c>
      <c r="N814" t="s">
        <v>18</v>
      </c>
    </row>
    <row r="815" spans="1:14" x14ac:dyDescent="0.3">
      <c r="A815">
        <v>25899</v>
      </c>
      <c r="B815" t="s">
        <v>33</v>
      </c>
      <c r="C815" t="s">
        <v>37</v>
      </c>
      <c r="D815" s="2">
        <v>70000</v>
      </c>
      <c r="E815">
        <v>2</v>
      </c>
      <c r="F815" t="s">
        <v>27</v>
      </c>
      <c r="G815" t="s">
        <v>21</v>
      </c>
      <c r="H815" t="s">
        <v>15</v>
      </c>
      <c r="I815">
        <v>2</v>
      </c>
      <c r="J815" t="s">
        <v>49</v>
      </c>
      <c r="K815" t="s">
        <v>31</v>
      </c>
      <c r="L815">
        <v>53</v>
      </c>
      <c r="M815" t="str">
        <f t="shared" si="12"/>
        <v>Middle Age</v>
      </c>
      <c r="N815" t="s">
        <v>18</v>
      </c>
    </row>
    <row r="816" spans="1:14" x14ac:dyDescent="0.3">
      <c r="A816">
        <v>13351</v>
      </c>
      <c r="B816" t="s">
        <v>34</v>
      </c>
      <c r="C816" t="s">
        <v>37</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33</v>
      </c>
      <c r="C818" t="s">
        <v>37</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33</v>
      </c>
      <c r="C819" t="s">
        <v>37</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34</v>
      </c>
      <c r="C821" t="s">
        <v>37</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34</v>
      </c>
      <c r="C822" t="s">
        <v>36</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34</v>
      </c>
      <c r="C825" t="s">
        <v>37</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33</v>
      </c>
      <c r="C828" t="s">
        <v>36</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34</v>
      </c>
      <c r="C829" t="s">
        <v>37</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34</v>
      </c>
      <c r="C830" t="s">
        <v>37</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34</v>
      </c>
      <c r="C831" t="s">
        <v>36</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33</v>
      </c>
      <c r="C833" t="s">
        <v>37</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33</v>
      </c>
      <c r="C834" t="s">
        <v>37</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34</v>
      </c>
      <c r="C835" t="s">
        <v>37</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34</v>
      </c>
      <c r="C836" t="s">
        <v>37</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34</v>
      </c>
      <c r="C837" t="s">
        <v>37</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33</v>
      </c>
      <c r="C838" t="s">
        <v>37</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33</v>
      </c>
      <c r="C839" t="s">
        <v>36</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34</v>
      </c>
      <c r="C840" t="s">
        <v>37</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34</v>
      </c>
      <c r="C841" t="s">
        <v>37</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49</v>
      </c>
      <c r="K842" t="s">
        <v>31</v>
      </c>
      <c r="L842">
        <v>53</v>
      </c>
      <c r="M842" t="str">
        <f t="shared" si="13"/>
        <v>Middle Age</v>
      </c>
      <c r="N842" t="s">
        <v>18</v>
      </c>
    </row>
    <row r="843" spans="1:14" x14ac:dyDescent="0.3">
      <c r="A843">
        <v>12056</v>
      </c>
      <c r="B843" t="s">
        <v>33</v>
      </c>
      <c r="C843" t="s">
        <v>36</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33</v>
      </c>
      <c r="C844" t="s">
        <v>37</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33</v>
      </c>
      <c r="C846" t="s">
        <v>37</v>
      </c>
      <c r="D846" s="2">
        <v>40000</v>
      </c>
      <c r="E846">
        <v>5</v>
      </c>
      <c r="F846" t="s">
        <v>27</v>
      </c>
      <c r="G846" t="s">
        <v>21</v>
      </c>
      <c r="H846" t="s">
        <v>15</v>
      </c>
      <c r="I846">
        <v>2</v>
      </c>
      <c r="J846" t="s">
        <v>49</v>
      </c>
      <c r="K846" t="s">
        <v>31</v>
      </c>
      <c r="L846">
        <v>60</v>
      </c>
      <c r="M846" t="str">
        <f t="shared" si="13"/>
        <v>Old</v>
      </c>
      <c r="N846" t="s">
        <v>18</v>
      </c>
    </row>
    <row r="847" spans="1:14" x14ac:dyDescent="0.3">
      <c r="A847">
        <v>25343</v>
      </c>
      <c r="B847" t="s">
        <v>34</v>
      </c>
      <c r="C847" t="s">
        <v>37</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33</v>
      </c>
      <c r="C848" t="s">
        <v>37</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34</v>
      </c>
      <c r="C849" t="s">
        <v>37</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34</v>
      </c>
      <c r="C850" t="s">
        <v>36</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33</v>
      </c>
      <c r="C851" t="s">
        <v>37</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34</v>
      </c>
      <c r="C852" t="s">
        <v>37</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34</v>
      </c>
      <c r="C855" t="s">
        <v>36</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33</v>
      </c>
      <c r="C856" t="s">
        <v>37</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34</v>
      </c>
      <c r="C857" t="s">
        <v>37</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33</v>
      </c>
      <c r="C859" t="s">
        <v>37</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33</v>
      </c>
      <c r="C863" t="s">
        <v>37</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33</v>
      </c>
      <c r="C864" t="s">
        <v>36</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34</v>
      </c>
      <c r="C867" t="s">
        <v>37</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49</v>
      </c>
      <c r="K868" t="s">
        <v>31</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49</v>
      </c>
      <c r="K870" t="s">
        <v>31</v>
      </c>
      <c r="L870">
        <v>60</v>
      </c>
      <c r="M870" t="str">
        <f t="shared" si="13"/>
        <v>Old</v>
      </c>
      <c r="N870" t="s">
        <v>15</v>
      </c>
    </row>
    <row r="871" spans="1:14" x14ac:dyDescent="0.3">
      <c r="A871">
        <v>26065</v>
      </c>
      <c r="B871" t="s">
        <v>34</v>
      </c>
      <c r="C871" t="s">
        <v>37</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49</v>
      </c>
      <c r="K873" t="s">
        <v>31</v>
      </c>
      <c r="L873">
        <v>55</v>
      </c>
      <c r="M873" t="str">
        <f t="shared" si="13"/>
        <v>Old</v>
      </c>
      <c r="N873" t="s">
        <v>18</v>
      </c>
    </row>
    <row r="874" spans="1:14" x14ac:dyDescent="0.3">
      <c r="A874">
        <v>22118</v>
      </c>
      <c r="B874" t="s">
        <v>34</v>
      </c>
      <c r="C874" t="s">
        <v>37</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33</v>
      </c>
      <c r="C876" t="s">
        <v>37</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34</v>
      </c>
      <c r="C877" t="s">
        <v>37</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33</v>
      </c>
      <c r="C880" t="s">
        <v>36</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33</v>
      </c>
      <c r="C882" t="s">
        <v>36</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33</v>
      </c>
      <c r="C883" t="s">
        <v>37</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33</v>
      </c>
      <c r="C884" t="s">
        <v>36</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33</v>
      </c>
      <c r="C885" t="s">
        <v>37</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33</v>
      </c>
      <c r="C886" t="s">
        <v>36</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33</v>
      </c>
      <c r="C887" t="s">
        <v>37</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33</v>
      </c>
      <c r="C888" t="s">
        <v>36</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33</v>
      </c>
      <c r="C889" t="s">
        <v>36</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34</v>
      </c>
      <c r="C890" t="s">
        <v>37</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33</v>
      </c>
      <c r="C891" t="s">
        <v>37</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33</v>
      </c>
      <c r="C892" t="s">
        <v>37</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34</v>
      </c>
      <c r="C893" t="s">
        <v>36</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34</v>
      </c>
      <c r="C894" t="s">
        <v>37</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33</v>
      </c>
      <c r="C895" t="s">
        <v>36</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33</v>
      </c>
      <c r="C896" t="s">
        <v>36</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33</v>
      </c>
      <c r="C897" t="s">
        <v>37</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33</v>
      </c>
      <c r="C898" t="s">
        <v>37</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34</v>
      </c>
      <c r="C900" t="s">
        <v>36</v>
      </c>
      <c r="D900" s="2">
        <v>70000</v>
      </c>
      <c r="E900">
        <v>5</v>
      </c>
      <c r="F900" t="s">
        <v>13</v>
      </c>
      <c r="G900" t="s">
        <v>28</v>
      </c>
      <c r="H900" t="s">
        <v>15</v>
      </c>
      <c r="I900">
        <v>3</v>
      </c>
      <c r="J900" t="s">
        <v>49</v>
      </c>
      <c r="K900" t="s">
        <v>31</v>
      </c>
      <c r="L900">
        <v>60</v>
      </c>
      <c r="M900" t="str">
        <f t="shared" si="14"/>
        <v>Old</v>
      </c>
      <c r="N900" t="s">
        <v>15</v>
      </c>
    </row>
    <row r="901" spans="1:14" x14ac:dyDescent="0.3">
      <c r="A901">
        <v>28192</v>
      </c>
      <c r="B901" t="s">
        <v>33</v>
      </c>
      <c r="C901" t="s">
        <v>37</v>
      </c>
      <c r="D901" s="2">
        <v>70000</v>
      </c>
      <c r="E901">
        <v>5</v>
      </c>
      <c r="F901" t="s">
        <v>30</v>
      </c>
      <c r="G901" t="s">
        <v>21</v>
      </c>
      <c r="H901" t="s">
        <v>15</v>
      </c>
      <c r="I901">
        <v>3</v>
      </c>
      <c r="J901" t="s">
        <v>49</v>
      </c>
      <c r="K901" t="s">
        <v>31</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34</v>
      </c>
      <c r="C903" t="s">
        <v>37</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34</v>
      </c>
      <c r="C905" t="s">
        <v>36</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34</v>
      </c>
      <c r="C906" t="s">
        <v>37</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33</v>
      </c>
      <c r="C908" t="s">
        <v>36</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49</v>
      </c>
      <c r="K909" t="s">
        <v>31</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33</v>
      </c>
      <c r="C911" t="s">
        <v>36</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33</v>
      </c>
      <c r="C913" t="s">
        <v>37</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33</v>
      </c>
      <c r="C914" t="s">
        <v>37</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34</v>
      </c>
      <c r="C916" t="s">
        <v>36</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33</v>
      </c>
      <c r="C917" t="s">
        <v>36</v>
      </c>
      <c r="D917" s="2">
        <v>60000</v>
      </c>
      <c r="E917">
        <v>3</v>
      </c>
      <c r="F917" t="s">
        <v>30</v>
      </c>
      <c r="G917" t="s">
        <v>28</v>
      </c>
      <c r="H917" t="s">
        <v>15</v>
      </c>
      <c r="I917">
        <v>2</v>
      </c>
      <c r="J917" t="s">
        <v>49</v>
      </c>
      <c r="K917" t="s">
        <v>31</v>
      </c>
      <c r="L917">
        <v>64</v>
      </c>
      <c r="M917" t="str">
        <f t="shared" si="14"/>
        <v>Old</v>
      </c>
      <c r="N917" t="s">
        <v>18</v>
      </c>
    </row>
    <row r="918" spans="1:14" x14ac:dyDescent="0.3">
      <c r="A918">
        <v>27273</v>
      </c>
      <c r="B918" t="s">
        <v>34</v>
      </c>
      <c r="C918" t="s">
        <v>36</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33</v>
      </c>
      <c r="C920" t="s">
        <v>37</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33</v>
      </c>
      <c r="C921" t="s">
        <v>37</v>
      </c>
      <c r="D921" s="2">
        <v>40000</v>
      </c>
      <c r="E921">
        <v>4</v>
      </c>
      <c r="F921" t="s">
        <v>27</v>
      </c>
      <c r="G921" t="s">
        <v>21</v>
      </c>
      <c r="H921" t="s">
        <v>15</v>
      </c>
      <c r="I921">
        <v>2</v>
      </c>
      <c r="J921" t="s">
        <v>49</v>
      </c>
      <c r="K921" t="s">
        <v>31</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34</v>
      </c>
      <c r="C923" t="s">
        <v>37</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33</v>
      </c>
      <c r="C924" t="s">
        <v>37</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34</v>
      </c>
      <c r="C925" t="s">
        <v>36</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34</v>
      </c>
      <c r="C927" t="s">
        <v>37</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34</v>
      </c>
      <c r="C928" t="s">
        <v>37</v>
      </c>
      <c r="D928" s="2">
        <v>40000</v>
      </c>
      <c r="E928">
        <v>2</v>
      </c>
      <c r="F928" t="s">
        <v>27</v>
      </c>
      <c r="G928" t="s">
        <v>21</v>
      </c>
      <c r="H928" t="s">
        <v>15</v>
      </c>
      <c r="I928">
        <v>2</v>
      </c>
      <c r="J928" t="s">
        <v>49</v>
      </c>
      <c r="K928" t="s">
        <v>31</v>
      </c>
      <c r="L928">
        <v>57</v>
      </c>
      <c r="M928" t="str">
        <f t="shared" si="14"/>
        <v>Old</v>
      </c>
      <c r="N928" t="s">
        <v>18</v>
      </c>
    </row>
    <row r="929" spans="1:14" x14ac:dyDescent="0.3">
      <c r="A929">
        <v>11823</v>
      </c>
      <c r="B929" t="s">
        <v>33</v>
      </c>
      <c r="C929" t="s">
        <v>37</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33</v>
      </c>
      <c r="C932" t="s">
        <v>36</v>
      </c>
      <c r="D932" s="2">
        <v>70000</v>
      </c>
      <c r="E932">
        <v>5</v>
      </c>
      <c r="F932" t="s">
        <v>30</v>
      </c>
      <c r="G932" t="s">
        <v>21</v>
      </c>
      <c r="H932" t="s">
        <v>18</v>
      </c>
      <c r="I932">
        <v>3</v>
      </c>
      <c r="J932" t="s">
        <v>49</v>
      </c>
      <c r="K932" t="s">
        <v>31</v>
      </c>
      <c r="L932">
        <v>47</v>
      </c>
      <c r="M932" t="str">
        <f t="shared" si="14"/>
        <v>Middle Age</v>
      </c>
      <c r="N932" t="s">
        <v>18</v>
      </c>
    </row>
    <row r="933" spans="1:14" x14ac:dyDescent="0.3">
      <c r="A933">
        <v>14914</v>
      </c>
      <c r="B933" t="s">
        <v>33</v>
      </c>
      <c r="C933" t="s">
        <v>37</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34</v>
      </c>
      <c r="C934" t="s">
        <v>37</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34</v>
      </c>
      <c r="C935" t="s">
        <v>36</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33</v>
      </c>
      <c r="C937" t="s">
        <v>37</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33</v>
      </c>
      <c r="C938" t="s">
        <v>37</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33</v>
      </c>
      <c r="C939" t="s">
        <v>36</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33</v>
      </c>
      <c r="C940" t="s">
        <v>37</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34</v>
      </c>
      <c r="C941" t="s">
        <v>36</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34</v>
      </c>
      <c r="C942" t="s">
        <v>37</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33</v>
      </c>
      <c r="C943" t="s">
        <v>37</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33</v>
      </c>
      <c r="C944" t="s">
        <v>37</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33</v>
      </c>
      <c r="C945" t="s">
        <v>37</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33</v>
      </c>
      <c r="C946" t="s">
        <v>37</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33</v>
      </c>
      <c r="C948" t="s">
        <v>37</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34</v>
      </c>
      <c r="C949" t="s">
        <v>37</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34</v>
      </c>
      <c r="C950" t="s">
        <v>37</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49</v>
      </c>
      <c r="K951" t="s">
        <v>31</v>
      </c>
      <c r="L951">
        <v>53</v>
      </c>
      <c r="M951" t="str">
        <f t="shared" si="14"/>
        <v>Middle Age</v>
      </c>
      <c r="N951" t="s">
        <v>18</v>
      </c>
    </row>
    <row r="952" spans="1:14" x14ac:dyDescent="0.3">
      <c r="A952">
        <v>11788</v>
      </c>
      <c r="B952" t="s">
        <v>34</v>
      </c>
      <c r="C952" t="s">
        <v>37</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33</v>
      </c>
      <c r="C954" t="s">
        <v>37</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34</v>
      </c>
      <c r="C955" t="s">
        <v>37</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33</v>
      </c>
      <c r="C957" t="s">
        <v>37</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33</v>
      </c>
      <c r="C958" t="s">
        <v>37</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33</v>
      </c>
      <c r="C959" t="s">
        <v>37</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33</v>
      </c>
      <c r="C960" t="s">
        <v>36</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33</v>
      </c>
      <c r="C963" t="s">
        <v>37</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33</v>
      </c>
      <c r="C964" t="s">
        <v>36</v>
      </c>
      <c r="D964" s="2">
        <v>60000</v>
      </c>
      <c r="E964">
        <v>2</v>
      </c>
      <c r="F964" t="s">
        <v>19</v>
      </c>
      <c r="G964" t="s">
        <v>21</v>
      </c>
      <c r="H964" t="s">
        <v>15</v>
      </c>
      <c r="I964">
        <v>2</v>
      </c>
      <c r="J964" t="s">
        <v>49</v>
      </c>
      <c r="K964" t="s">
        <v>31</v>
      </c>
      <c r="L964">
        <v>55</v>
      </c>
      <c r="M964" t="str">
        <f t="shared" si="15"/>
        <v>Old</v>
      </c>
      <c r="N964" t="s">
        <v>18</v>
      </c>
    </row>
    <row r="965" spans="1:14" x14ac:dyDescent="0.3">
      <c r="A965">
        <v>16007</v>
      </c>
      <c r="B965" t="s">
        <v>33</v>
      </c>
      <c r="C965" t="s">
        <v>37</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49</v>
      </c>
      <c r="K966" t="s">
        <v>31</v>
      </c>
      <c r="L966">
        <v>56</v>
      </c>
      <c r="M966" t="str">
        <f t="shared" si="15"/>
        <v>Old</v>
      </c>
      <c r="N966" t="s">
        <v>18</v>
      </c>
    </row>
    <row r="967" spans="1:14" x14ac:dyDescent="0.3">
      <c r="A967">
        <v>27756</v>
      </c>
      <c r="B967" t="s">
        <v>34</v>
      </c>
      <c r="C967" t="s">
        <v>37</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33</v>
      </c>
      <c r="C968" t="s">
        <v>37</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33</v>
      </c>
      <c r="C971" t="s">
        <v>36</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33</v>
      </c>
      <c r="C972" t="s">
        <v>37</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34</v>
      </c>
      <c r="C973" t="s">
        <v>37</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33</v>
      </c>
      <c r="C974" t="s">
        <v>37</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33</v>
      </c>
      <c r="C976" t="s">
        <v>36</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33</v>
      </c>
      <c r="C977" t="s">
        <v>36</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33</v>
      </c>
      <c r="C978" t="s">
        <v>37</v>
      </c>
      <c r="D978" s="2">
        <v>60000</v>
      </c>
      <c r="E978">
        <v>3</v>
      </c>
      <c r="F978" t="s">
        <v>13</v>
      </c>
      <c r="G978" t="s">
        <v>28</v>
      </c>
      <c r="H978" t="s">
        <v>15</v>
      </c>
      <c r="I978">
        <v>2</v>
      </c>
      <c r="J978" t="s">
        <v>49</v>
      </c>
      <c r="K978" t="s">
        <v>31</v>
      </c>
      <c r="L978">
        <v>66</v>
      </c>
      <c r="M978" t="str">
        <f t="shared" si="15"/>
        <v>Old</v>
      </c>
      <c r="N978" t="s">
        <v>18</v>
      </c>
    </row>
    <row r="979" spans="1:14" x14ac:dyDescent="0.3">
      <c r="A979">
        <v>19741</v>
      </c>
      <c r="B979" t="s">
        <v>34</v>
      </c>
      <c r="C979" t="s">
        <v>37</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34</v>
      </c>
      <c r="C982" t="s">
        <v>37</v>
      </c>
      <c r="D982" s="2">
        <v>80000</v>
      </c>
      <c r="E982">
        <v>3</v>
      </c>
      <c r="F982" t="s">
        <v>13</v>
      </c>
      <c r="G982" t="s">
        <v>14</v>
      </c>
      <c r="H982" t="s">
        <v>15</v>
      </c>
      <c r="I982">
        <v>3</v>
      </c>
      <c r="J982" t="s">
        <v>49</v>
      </c>
      <c r="K982" t="s">
        <v>31</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33</v>
      </c>
      <c r="C985" t="s">
        <v>36</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34</v>
      </c>
      <c r="C987" t="s">
        <v>37</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49</v>
      </c>
      <c r="K988" t="s">
        <v>31</v>
      </c>
      <c r="L988">
        <v>60</v>
      </c>
      <c r="M988" t="str">
        <f t="shared" si="15"/>
        <v>Old</v>
      </c>
      <c r="N988" t="s">
        <v>15</v>
      </c>
    </row>
    <row r="989" spans="1:14" x14ac:dyDescent="0.3">
      <c r="A989">
        <v>28972</v>
      </c>
      <c r="B989" t="s">
        <v>34</v>
      </c>
      <c r="C989" t="s">
        <v>37</v>
      </c>
      <c r="D989" s="2">
        <v>60000</v>
      </c>
      <c r="E989">
        <v>3</v>
      </c>
      <c r="F989" t="s">
        <v>30</v>
      </c>
      <c r="G989" t="s">
        <v>28</v>
      </c>
      <c r="H989" t="s">
        <v>15</v>
      </c>
      <c r="I989">
        <v>2</v>
      </c>
      <c r="J989" t="s">
        <v>49</v>
      </c>
      <c r="K989" t="s">
        <v>31</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49</v>
      </c>
      <c r="K990" t="s">
        <v>31</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49</v>
      </c>
      <c r="K991" t="s">
        <v>31</v>
      </c>
      <c r="L991">
        <v>42</v>
      </c>
      <c r="M991" t="str">
        <f t="shared" si="15"/>
        <v>Middle Age</v>
      </c>
      <c r="N991" t="s">
        <v>18</v>
      </c>
    </row>
    <row r="992" spans="1:14" x14ac:dyDescent="0.3">
      <c r="A992">
        <v>14332</v>
      </c>
      <c r="B992" t="s">
        <v>34</v>
      </c>
      <c r="C992" t="s">
        <v>37</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34</v>
      </c>
      <c r="C993" t="s">
        <v>37</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34</v>
      </c>
      <c r="C998" t="s">
        <v>36</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49</v>
      </c>
      <c r="K1001" t="s">
        <v>31</v>
      </c>
      <c r="L1001">
        <v>53</v>
      </c>
      <c r="M1001" t="str">
        <f t="shared" si="15"/>
        <v>Middle Age</v>
      </c>
      <c r="N1001" t="s">
        <v>15</v>
      </c>
    </row>
  </sheetData>
  <autoFilter ref="A1:N1001" xr:uid="{7DA6DAEF-765E-43BC-8400-BC2305B6239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2025-04-07T04:14:49Z</dcterms:modified>
</cp:coreProperties>
</file>