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Files\"/>
    </mc:Choice>
  </mc:AlternateContent>
  <xr:revisionPtr revIDLastSave="0" documentId="13_ncr:1_{4B43D666-618D-43FF-9727-875FB0D4D06B}" xr6:coauthVersionLast="47" xr6:coauthVersionMax="47" xr10:uidLastSave="{00000000-0000-0000-0000-000000000000}"/>
  <bookViews>
    <workbookView xWindow="-108" yWindow="-108" windowWidth="23256" windowHeight="12576" activeTab="1" xr2:uid="{562167DF-ECB3-4CD4-941A-006F79602BC8}"/>
  </bookViews>
  <sheets>
    <sheet name="Assumptions" sheetId="7" r:id="rId1"/>
    <sheet name="InfoDetails" sheetId="2" r:id="rId2"/>
    <sheet name="HeaderMetaData" sheetId="5" r:id="rId3"/>
    <sheet name="TrailerMetaData" sheetId="6" r:id="rId4"/>
    <sheet name="Header0" sheetId="1" r:id="rId5"/>
    <sheet name="Detail" sheetId="3" r:id="rId6"/>
    <sheet name="Trailer0" sheetId="4" r:id="rId7"/>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D4" i="4" s="1"/>
  <c r="D5" i="4" s="1"/>
  <c r="D6" i="4" s="1"/>
  <c r="D7" i="4" s="1"/>
  <c r="E20" i="3"/>
  <c r="E19" i="3"/>
  <c r="E18" i="3"/>
  <c r="E17" i="3"/>
  <c r="E16" i="3"/>
  <c r="E15" i="3"/>
  <c r="E14" i="3"/>
  <c r="E13" i="3"/>
  <c r="E12" i="3"/>
  <c r="E11" i="3"/>
  <c r="E10" i="3"/>
  <c r="E9" i="3"/>
  <c r="E8" i="3"/>
  <c r="E7" i="3"/>
  <c r="E6" i="3"/>
  <c r="E5" i="3"/>
  <c r="E4" i="3"/>
  <c r="E3" i="3"/>
  <c r="D3" i="3"/>
  <c r="D4" i="3" s="1"/>
  <c r="D5" i="3" s="1"/>
  <c r="D6" i="3" s="1"/>
  <c r="D7" i="3" s="1"/>
  <c r="D8" i="3" s="1"/>
  <c r="D9" i="3" s="1"/>
  <c r="D10" i="3" s="1"/>
  <c r="D11" i="3" s="1"/>
  <c r="D12" i="3" s="1"/>
  <c r="D13" i="3" s="1"/>
  <c r="D14" i="3" s="1"/>
  <c r="D15" i="3" s="1"/>
  <c r="D16" i="3" s="1"/>
  <c r="D17" i="3" s="1"/>
  <c r="D18" i="3" s="1"/>
  <c r="D19" i="3" s="1"/>
  <c r="D20" i="3" s="1"/>
  <c r="E2" i="3"/>
  <c r="D3" i="1"/>
  <c r="D4" i="1" s="1"/>
  <c r="D5" i="1" s="1"/>
  <c r="D6" i="1" s="1"/>
  <c r="D7" i="1" s="1"/>
  <c r="D8" i="1" s="1"/>
  <c r="D9" i="1" s="1"/>
  <c r="D10" i="1" s="1"/>
</calcChain>
</file>

<file path=xl/sharedStrings.xml><?xml version="1.0" encoding="utf-8"?>
<sst xmlns="http://schemas.openxmlformats.org/spreadsheetml/2006/main" count="251" uniqueCount="99">
  <si>
    <t>FixedLength</t>
  </si>
  <si>
    <t>Txt</t>
  </si>
  <si>
    <t xml:space="preserve">Required </t>
  </si>
  <si>
    <t>DataType</t>
  </si>
  <si>
    <t>Start</t>
  </si>
  <si>
    <t>End</t>
  </si>
  <si>
    <t>Length</t>
  </si>
  <si>
    <t>ValidateThroughAutomation</t>
  </si>
  <si>
    <t>Comments</t>
  </si>
  <si>
    <t>Record Type</t>
  </si>
  <si>
    <t>Yes</t>
  </si>
  <si>
    <t>"H"</t>
  </si>
  <si>
    <t>Filler</t>
  </si>
  <si>
    <t>No</t>
  </si>
  <si>
    <t>space</t>
  </si>
  <si>
    <t>Origin</t>
  </si>
  <si>
    <t>"WC "</t>
  </si>
  <si>
    <t>Business Unit</t>
  </si>
  <si>
    <t>Business Type Code of the department attached to the claim</t>
  </si>
  <si>
    <t>Entry Date</t>
  </si>
  <si>
    <t>YYYYMMDD  - Current Date</t>
  </si>
  <si>
    <t>Date Format</t>
  </si>
  <si>
    <t>"YYYYMMDD"</t>
  </si>
  <si>
    <t>"D"</t>
  </si>
  <si>
    <t>Voucher Number</t>
  </si>
  <si>
    <t>RISKMASTER Control Number     -  Left Justify</t>
  </si>
  <si>
    <t>Voucher Date</t>
  </si>
  <si>
    <t>Transaction Date  - YYYYMMDD</t>
  </si>
  <si>
    <t>Vendor Number</t>
  </si>
  <si>
    <t>Entity Supp Field</t>
  </si>
  <si>
    <t>Address Seq Num</t>
  </si>
  <si>
    <t>Right Justify, Zero Fill - Used to further identify payee if vendor has multiple addresses</t>
  </si>
  <si>
    <t>Voucher Total Lines</t>
  </si>
  <si>
    <t>"00001"</t>
  </si>
  <si>
    <t>Payment Terms</t>
  </si>
  <si>
    <t>"01   "  supp field mapping override also</t>
  </si>
  <si>
    <t>Gross Amount</t>
  </si>
  <si>
    <t>Assumed Decimal(13.2)  Payment Amount  (If negative then "-" in first field "-000000000004300"</t>
  </si>
  <si>
    <t>Payee Tax ID</t>
  </si>
  <si>
    <t>#########</t>
  </si>
  <si>
    <t>Voucher Line Num</t>
  </si>
  <si>
    <t>Total Distributions</t>
  </si>
  <si>
    <t>Invoice Number</t>
  </si>
  <si>
    <t>Invoice Number on Split Screen</t>
  </si>
  <si>
    <t>#########   - Payee Tax ID is duplicated</t>
  </si>
  <si>
    <t>Distrib Line Num</t>
  </si>
  <si>
    <t>"000000000000000"</t>
  </si>
  <si>
    <t>Account</t>
  </si>
  <si>
    <t>Left Justify, space fill -  Funds Supp Field or Bank Account Number Payment Linked To</t>
  </si>
  <si>
    <t>RU #  / Department</t>
  </si>
  <si>
    <t>Left Justify, space fill -  Funds Supp Field  or Abbreviation of Facility for department attached to claim/event</t>
  </si>
  <si>
    <t>Cost Component</t>
  </si>
  <si>
    <t>"999"</t>
  </si>
  <si>
    <t>Claim Number</t>
  </si>
  <si>
    <t>RISKMASTER Claim Number  -  Left Justify</t>
  </si>
  <si>
    <t>"T"</t>
  </si>
  <si>
    <t>Count Detail Lines</t>
  </si>
  <si>
    <t>"0001"</t>
  </si>
  <si>
    <t>Sum Gross Amount</t>
  </si>
  <si>
    <t>Total Payment Amount   assumed decimal(16.2)</t>
  </si>
  <si>
    <t>Zero Filled or spaces</t>
  </si>
  <si>
    <t>FieldName</t>
  </si>
  <si>
    <t>ConstantValue</t>
  </si>
  <si>
    <t>Required</t>
  </si>
  <si>
    <t>ValidateHeader</t>
  </si>
  <si>
    <t>Parameters</t>
  </si>
  <si>
    <t>ValidateDetail</t>
  </si>
  <si>
    <t>ValidateTrailor</t>
  </si>
  <si>
    <t>H</t>
  </si>
  <si>
    <t>HeaderSheetName</t>
  </si>
  <si>
    <t>HeaderIdentifier</t>
  </si>
  <si>
    <t>GroupHeader</t>
  </si>
  <si>
    <t>Values</t>
  </si>
  <si>
    <t>Header0</t>
  </si>
  <si>
    <t>TrailerSheetName</t>
  </si>
  <si>
    <t>TrailerIdentifier</t>
  </si>
  <si>
    <t>Trailer0</t>
  </si>
  <si>
    <t>FileFormat</t>
  </si>
  <si>
    <t>FileExtension</t>
  </si>
  <si>
    <t>ExcecuteTestCase_CompareWithConstants</t>
  </si>
  <si>
    <t>ExcecuteTestCase_ValidateRequiredFields</t>
  </si>
  <si>
    <t>ExcecuteTestCase_ValidateTotalLengthOfField</t>
  </si>
  <si>
    <t>ExcecuteTestCase_CompareTotalLengthOfRow</t>
  </si>
  <si>
    <t>String</t>
  </si>
  <si>
    <t>AlphaNumeric</t>
  </si>
  <si>
    <t>Numeric</t>
  </si>
  <si>
    <t>5. It is Assumed that In Detail Sheet , Special handling and Separate Checks Name (Last two Rows in Spec Sheet ) Rows should not be available in Spec Detail Sheet for Test case to be passed as it is not mandatory .</t>
  </si>
  <si>
    <r>
      <rPr>
        <b/>
        <sz val="11"/>
        <color theme="1"/>
        <rFont val="Calibri"/>
        <family val="2"/>
        <scheme val="minor"/>
      </rPr>
      <t xml:space="preserve">Before Excecuting Test cases, Firstly we have to made changes in Header, Detail and Trailer Sheets . </t>
    </r>
    <r>
      <rPr>
        <b/>
        <sz val="11"/>
        <rFont val="Calibri"/>
        <family val="2"/>
        <scheme val="minor"/>
      </rPr>
      <t>Changes Include</t>
    </r>
    <r>
      <rPr>
        <b/>
        <sz val="11"/>
        <color theme="1"/>
        <rFont val="Calibri"/>
        <family val="2"/>
        <scheme val="minor"/>
      </rPr>
      <t>:-</t>
    </r>
    <r>
      <rPr>
        <sz val="11"/>
        <color theme="1"/>
        <rFont val="Calibri"/>
        <family val="2"/>
        <scheme val="minor"/>
      </rPr>
      <t xml:space="preserve">
1. Remove Space in Column Names If available
2. Add new columns if it is Fixed Length File then Add Start and End Length Column.
3. Add Column ValidateThroughAutomation which is Yes if we want to validate that Row.
4. Add ConstantValue Column which contains Constant Value which is same as available in extracted Files for that particular Row.</t>
    </r>
  </si>
  <si>
    <r>
      <rPr>
        <b/>
        <sz val="11"/>
        <color theme="1"/>
        <rFont val="Calibri"/>
        <family val="2"/>
        <scheme val="minor"/>
      </rPr>
      <t>Spec File Should Contain InfoDetails Sheet which contains some parameters which are required to excecute Test cases.</t>
    </r>
    <r>
      <rPr>
        <sz val="11"/>
        <color theme="1"/>
        <rFont val="Calibri"/>
        <family val="2"/>
        <scheme val="minor"/>
      </rPr>
      <t xml:space="preserve">
Parameters Include :-
1. FileFormat
2. FileExtension
3. ValidateHeader
4. ValidateDetail
5. ValidateTrailor
6. ExcecuteTestCase_CompareWithConstants
7. ExcecuteTestCase_ValidateRequiredFields
8.ExcecuteTestCase_ValidateTotalLengthOfField
9. ExcecuteTestCase_CompareTotalLengthOfRow</t>
    </r>
  </si>
  <si>
    <r>
      <t xml:space="preserve">It is Assumed that In </t>
    </r>
    <r>
      <rPr>
        <b/>
        <sz val="11"/>
        <color theme="1"/>
        <rFont val="Calibri"/>
        <family val="2"/>
        <scheme val="minor"/>
      </rPr>
      <t>Detail Sheet , Special handling and Separate Checks Name</t>
    </r>
    <r>
      <rPr>
        <sz val="11"/>
        <color theme="1"/>
        <rFont val="Calibri"/>
        <family val="2"/>
        <scheme val="minor"/>
      </rPr>
      <t xml:space="preserve"> (Last two Rows in Spec Sheet ) Rows should not be available in Spec Detail Sheet for Test case to be passed as it is not mandatory .</t>
    </r>
  </si>
  <si>
    <t>10. Report Level</t>
  </si>
  <si>
    <r>
      <t xml:space="preserve">Spec File Should Contain </t>
    </r>
    <r>
      <rPr>
        <b/>
        <sz val="11"/>
        <color theme="1"/>
        <rFont val="Calibri"/>
        <family val="2"/>
        <scheme val="minor"/>
      </rPr>
      <t>TrailerMetaData Sheet</t>
    </r>
    <r>
      <rPr>
        <sz val="11"/>
        <color theme="1"/>
        <rFont val="Calibri"/>
        <family val="2"/>
        <scheme val="minor"/>
      </rPr>
      <t xml:space="preserve"> which contains Trailer Related Information which is available inside Extracted File.</t>
    </r>
  </si>
  <si>
    <r>
      <rPr>
        <b/>
        <sz val="11"/>
        <color theme="1"/>
        <rFont val="Calibri"/>
        <family val="2"/>
        <scheme val="minor"/>
      </rPr>
      <t>AplhaNumeric DataType</t>
    </r>
    <r>
      <rPr>
        <sz val="11"/>
        <color theme="1"/>
        <rFont val="Calibri"/>
        <family val="2"/>
        <scheme val="minor"/>
      </rPr>
      <t xml:space="preserve"> includes numbers, alphabets including spaces.</t>
    </r>
  </si>
  <si>
    <r>
      <rPr>
        <b/>
        <sz val="11"/>
        <color theme="1"/>
        <rFont val="Calibri"/>
        <family val="2"/>
        <scheme val="minor"/>
      </rPr>
      <t>String Datatype</t>
    </r>
    <r>
      <rPr>
        <sz val="11"/>
        <color theme="1"/>
        <rFont val="Calibri"/>
        <family val="2"/>
        <scheme val="minor"/>
      </rPr>
      <t xml:space="preserve"> includes only alphabets i.e constants</t>
    </r>
  </si>
  <si>
    <r>
      <rPr>
        <b/>
        <sz val="11"/>
        <color theme="1"/>
        <rFont val="Calibri"/>
        <family val="2"/>
        <scheme val="minor"/>
      </rPr>
      <t>Numeric Datatype</t>
    </r>
    <r>
      <rPr>
        <sz val="11"/>
        <color theme="1"/>
        <rFont val="Calibri"/>
        <family val="2"/>
        <scheme val="minor"/>
      </rPr>
      <t xml:space="preserve"> includes Numbers and minus sign (for e.g Amount)</t>
    </r>
  </si>
  <si>
    <r>
      <rPr>
        <b/>
        <sz val="11"/>
        <color theme="1"/>
        <rFont val="Calibri"/>
        <family val="2"/>
        <scheme val="minor"/>
      </rPr>
      <t>Report Level are of three types:-</t>
    </r>
    <r>
      <rPr>
        <sz val="11"/>
        <color theme="1"/>
        <rFont val="Calibri"/>
        <family val="2"/>
        <scheme val="minor"/>
      </rPr>
      <t xml:space="preserve">
1. Detailed --&gt;include all logs i.e. passed , failed and informative logs
2. Passed --&gt; Only passed Logs
3. Failed --&gt; only failed Logs
4. Disabled --&gt; no logs will create.
Except this all logs will display in </t>
    </r>
    <r>
      <rPr>
        <b/>
        <sz val="11"/>
        <color theme="1"/>
        <rFont val="Calibri"/>
        <family val="2"/>
        <scheme val="minor"/>
      </rPr>
      <t>console</t>
    </r>
    <r>
      <rPr>
        <sz val="11"/>
        <color theme="1"/>
        <rFont val="Calibri"/>
        <family val="2"/>
        <scheme val="minor"/>
      </rPr>
      <t xml:space="preserve"> after Test Case Execute.</t>
    </r>
  </si>
  <si>
    <t>Same SheetNames should be available Inside HeaderMetaData or TrailerMetaData Sheet Columns and also as separate sheet in spec File to Run Test cases.</t>
  </si>
  <si>
    <t>DETAILED</t>
  </si>
  <si>
    <t>ReportLevel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</si>
</sst>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0"/>
      <name val="Arial"/>
      <family val="2"/>
    </font>
    <font>
      <sz val="8"/>
      <name val="Arial"/>
      <family val="2"/>
    </font>
    <font>
      <b/>
      <sz val="9"/>
      <name val="Arial"/>
      <family val="2"/>
    </font>
    <font>
      <sz val="11"/>
      <color rgb="FFFF0000"/>
      <name val="Calibri"/>
      <family val="2"/>
      <scheme val="minor"/>
    </font>
    <font>
      <sz val="8"/>
      <color rgb="FFFF0000"/>
      <name val="Arial"/>
      <family val="2"/>
    </font>
    <font>
      <sz val="1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left" wrapText="1"/>
    </xf>
    <xf numFmtId="0" fontId="1" fillId="2" borderId="1" xfId="0" applyFont="1" applyFill="1" applyBorder="1" applyAlignment="1">
      <alignment horizontal="left"/>
    </xf>
    <xf numFmtId="0" fontId="2" fillId="0" borderId="1" xfId="0" applyFont="1" applyBorder="1" applyAlignment="1">
      <alignment wrapText="1"/>
    </xf>
    <xf numFmtId="0" fontId="2" fillId="0" borderId="1" xfId="0" applyFont="1" applyBorder="1" applyAlignment="1">
      <alignment horizontal="left" wrapText="1"/>
    </xf>
    <xf numFmtId="0" fontId="2" fillId="0" borderId="1" xfId="0" applyFont="1" applyBorder="1" applyAlignment="1">
      <alignment horizontal="left"/>
    </xf>
    <xf numFmtId="0" fontId="3" fillId="2" borderId="1" xfId="0" applyFont="1" applyFill="1" applyBorder="1" applyAlignment="1">
      <alignment horizontal="left" wrapText="1"/>
    </xf>
    <xf numFmtId="0" fontId="3" fillId="2" borderId="1" xfId="0" applyFont="1" applyFill="1" applyBorder="1" applyAlignment="1">
      <alignment horizontal="left"/>
    </xf>
    <xf numFmtId="0" fontId="1" fillId="2" borderId="2" xfId="0" applyFont="1" applyFill="1" applyBorder="1" applyAlignment="1">
      <alignment horizontal="left" wrapText="1"/>
    </xf>
    <xf numFmtId="0" fontId="1" fillId="2" borderId="2" xfId="0" applyFont="1" applyFill="1" applyBorder="1" applyAlignment="1">
      <alignment horizontal="left"/>
    </xf>
    <xf numFmtId="0" fontId="3" fillId="2" borderId="0" xfId="0" applyFont="1" applyFill="1" applyBorder="1" applyAlignment="1">
      <alignment horizontal="left"/>
    </xf>
    <xf numFmtId="0" fontId="5" fillId="0" borderId="1" xfId="0" applyFont="1" applyBorder="1" applyAlignment="1">
      <alignment wrapText="1"/>
    </xf>
    <xf numFmtId="0" fontId="5" fillId="0" borderId="1" xfId="0" applyFont="1" applyBorder="1" applyAlignment="1">
      <alignment horizontal="left" wrapText="1"/>
    </xf>
    <xf numFmtId="0" fontId="5" fillId="0" borderId="1" xfId="0" applyFont="1" applyBorder="1" applyAlignment="1">
      <alignment horizontal="left"/>
    </xf>
    <xf numFmtId="0" fontId="4" fillId="0" borderId="0" xfId="0" applyFont="1"/>
    <xf numFmtId="0" fontId="6" fillId="0" borderId="0" xfId="0" applyFont="1"/>
    <xf numFmtId="0" fontId="2" fillId="0" borderId="3" xfId="0" applyFont="1" applyFill="1" applyBorder="1" applyAlignment="1">
      <alignment horizontal="lef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59D0-6A39-41D9-92E7-35088ABBC510}">
  <dimension ref="A1:A11"/>
  <sheetViews>
    <sheetView topLeftCell="A2" workbookViewId="0">
      <selection activeCell="A11" sqref="A11"/>
    </sheetView>
  </sheetViews>
  <sheetFormatPr defaultRowHeight="14.4" x14ac:dyDescent="0.3"/>
  <cols>
    <col min="1" max="1" width="187.6640625" customWidth="1"/>
  </cols>
  <sheetData>
    <row r="1" spans="1:1" x14ac:dyDescent="0.3">
      <c r="A1" t="s">
        <v>89</v>
      </c>
    </row>
    <row r="2" spans="1:1" ht="158.4" x14ac:dyDescent="0.3">
      <c r="A2" s="17" t="s">
        <v>88</v>
      </c>
    </row>
    <row r="3" spans="1:1" x14ac:dyDescent="0.3">
      <c r="A3" t="s">
        <v>90</v>
      </c>
    </row>
    <row r="4" spans="1:1" x14ac:dyDescent="0.3">
      <c r="A4" t="s">
        <v>91</v>
      </c>
    </row>
    <row r="5" spans="1:1" x14ac:dyDescent="0.3">
      <c r="A5" t="s">
        <v>96</v>
      </c>
    </row>
    <row r="6" spans="1:1" ht="72" x14ac:dyDescent="0.3">
      <c r="A6" s="17" t="s">
        <v>87</v>
      </c>
    </row>
    <row r="7" spans="1:1" x14ac:dyDescent="0.3">
      <c r="A7" t="s">
        <v>86</v>
      </c>
    </row>
    <row r="8" spans="1:1" x14ac:dyDescent="0.3">
      <c r="A8" t="s">
        <v>94</v>
      </c>
    </row>
    <row r="9" spans="1:1" x14ac:dyDescent="0.3">
      <c r="A9" t="s">
        <v>93</v>
      </c>
    </row>
    <row r="10" spans="1:1" x14ac:dyDescent="0.3">
      <c r="A10" t="s">
        <v>92</v>
      </c>
    </row>
    <row r="11" spans="1:1" ht="86.4" x14ac:dyDescent="0.3">
      <c r="A11" s="17" t="s">
        <v>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8F64-E4AE-4989-B444-59B3BBEC2327}">
  <dimension ref="A1:B11"/>
  <sheetViews>
    <sheetView tabSelected="1" workbookViewId="0">
      <selection activeCell="B11" sqref="B11"/>
    </sheetView>
  </sheetViews>
  <sheetFormatPr defaultRowHeight="14.4" x14ac:dyDescent="0.3"/>
  <cols>
    <col min="1" max="1" width="46.21875" customWidth="1"/>
    <col min="2" max="2" width="34.88671875" customWidth="1"/>
  </cols>
  <sheetData>
    <row r="1" spans="1:2" x14ac:dyDescent="0.3">
      <c r="A1" s="1" t="s">
        <v>65</v>
      </c>
      <c r="B1" s="1" t="s">
        <v>72</v>
      </c>
    </row>
    <row r="2" spans="1:2" x14ac:dyDescent="0.3">
      <c r="A2" t="s">
        <v>77</v>
      </c>
      <c r="B2" t="s">
        <v>0</v>
      </c>
    </row>
    <row r="3" spans="1:2" x14ac:dyDescent="0.3">
      <c r="A3" t="s">
        <v>78</v>
      </c>
      <c r="B3" t="s">
        <v>1</v>
      </c>
    </row>
    <row r="4" spans="1:2" x14ac:dyDescent="0.3">
      <c r="A4" t="s">
        <v>64</v>
      </c>
      <c r="B4" t="s">
        <v>10</v>
      </c>
    </row>
    <row r="5" spans="1:2" x14ac:dyDescent="0.3">
      <c r="A5" t="s">
        <v>66</v>
      </c>
      <c r="B5" t="s">
        <v>10</v>
      </c>
    </row>
    <row r="6" spans="1:2" x14ac:dyDescent="0.3">
      <c r="A6" t="s">
        <v>67</v>
      </c>
      <c r="B6" t="s">
        <v>10</v>
      </c>
    </row>
    <row r="7" spans="1:2" x14ac:dyDescent="0.3">
      <c r="A7" t="s">
        <v>79</v>
      </c>
      <c r="B7" t="s">
        <v>10</v>
      </c>
    </row>
    <row r="8" spans="1:2" x14ac:dyDescent="0.3">
      <c r="A8" t="s">
        <v>80</v>
      </c>
      <c r="B8" t="s">
        <v>10</v>
      </c>
    </row>
    <row r="9" spans="1:2" x14ac:dyDescent="0.3">
      <c r="A9" t="s">
        <v>81</v>
      </c>
      <c r="B9" t="s">
        <v>10</v>
      </c>
    </row>
    <row r="10" spans="1:2" x14ac:dyDescent="0.3">
      <c r="A10" t="s">
        <v>82</v>
      </c>
      <c r="B10" t="s">
        <v>10</v>
      </c>
    </row>
    <row r="11" spans="1:2" x14ac:dyDescent="0.3">
      <c r="A11" t="s">
        <v>98</v>
      </c>
      <c r="B11" t="s">
        <v>97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F1A60-C626-4D78-B3C6-B12C7A8FB33D}">
  <dimension ref="A1:C2"/>
  <sheetViews>
    <sheetView workbookViewId="0">
      <selection activeCell="A3" sqref="A3"/>
    </sheetView>
  </sheetViews>
  <sheetFormatPr defaultRowHeight="14.4" x14ac:dyDescent="0.3"/>
  <cols>
    <col min="1" max="1" width="24.21875" customWidth="1"/>
    <col min="2" max="2" width="22.6640625" customWidth="1"/>
    <col min="3" max="3" width="19.44140625" customWidth="1"/>
    <col min="4" max="4" width="21.88671875" customWidth="1"/>
  </cols>
  <sheetData>
    <row r="1" spans="1:3" ht="16.2" customHeight="1" x14ac:dyDescent="0.3">
      <c r="A1" s="1" t="s">
        <v>69</v>
      </c>
      <c r="B1" s="1" t="s">
        <v>70</v>
      </c>
      <c r="C1" s="1" t="s">
        <v>71</v>
      </c>
    </row>
    <row r="2" spans="1:3" x14ac:dyDescent="0.3">
      <c r="A2" t="s">
        <v>73</v>
      </c>
      <c r="B2" t="s">
        <v>68</v>
      </c>
      <c r="C2"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44A3-EB21-4C46-8DDB-390C7FFD2F22}">
  <dimension ref="A1:B2"/>
  <sheetViews>
    <sheetView workbookViewId="0">
      <selection activeCell="A6" sqref="A6"/>
    </sheetView>
  </sheetViews>
  <sheetFormatPr defaultRowHeight="14.4" x14ac:dyDescent="0.3"/>
  <cols>
    <col min="1" max="1" width="25.77734375" customWidth="1"/>
    <col min="2" max="2" width="23.5546875" customWidth="1"/>
    <col min="3" max="3" width="22.44140625" customWidth="1"/>
    <col min="4" max="4" width="21.5546875" customWidth="1"/>
  </cols>
  <sheetData>
    <row r="1" spans="1:2" ht="16.2" customHeight="1" x14ac:dyDescent="0.3">
      <c r="A1" s="1" t="s">
        <v>74</v>
      </c>
      <c r="B1" s="1" t="s">
        <v>75</v>
      </c>
    </row>
    <row r="2" spans="1:2" x14ac:dyDescent="0.3">
      <c r="A2" t="s">
        <v>76</v>
      </c>
      <c r="B2"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E4F98-C117-4D12-A53C-5CC6E5997358}">
  <dimension ref="A1:J10"/>
  <sheetViews>
    <sheetView workbookViewId="0">
      <selection activeCell="H8" sqref="H8"/>
    </sheetView>
  </sheetViews>
  <sheetFormatPr defaultRowHeight="15" customHeight="1" x14ac:dyDescent="0.3"/>
  <cols>
    <col min="1" max="1" width="17.6640625" customWidth="1"/>
    <col min="2" max="2" width="18.109375" customWidth="1"/>
    <col min="3" max="3" width="16.44140625" customWidth="1"/>
    <col min="4" max="4" width="15.88671875" customWidth="1"/>
    <col min="7" max="7" width="28.88671875" customWidth="1"/>
    <col min="8" max="8" width="17.6640625" customWidth="1"/>
    <col min="9" max="9" width="14.88671875" customWidth="1"/>
    <col min="10" max="10" width="23" customWidth="1"/>
  </cols>
  <sheetData>
    <row r="1" spans="1:10" ht="14.4" x14ac:dyDescent="0.3">
      <c r="A1" s="1" t="s">
        <v>61</v>
      </c>
      <c r="B1" s="1" t="s">
        <v>63</v>
      </c>
      <c r="C1" s="1" t="s">
        <v>3</v>
      </c>
      <c r="D1" s="1" t="s">
        <v>4</v>
      </c>
      <c r="E1" s="1" t="s">
        <v>5</v>
      </c>
      <c r="F1" s="2" t="s">
        <v>6</v>
      </c>
      <c r="G1" s="2" t="s">
        <v>7</v>
      </c>
      <c r="H1" s="1" t="s">
        <v>8</v>
      </c>
      <c r="I1" s="9" t="s">
        <v>62</v>
      </c>
      <c r="J1" s="9"/>
    </row>
    <row r="2" spans="1:10" ht="14.4" x14ac:dyDescent="0.3">
      <c r="A2" s="3" t="s">
        <v>9</v>
      </c>
      <c r="B2" s="4" t="s">
        <v>10</v>
      </c>
      <c r="C2" s="4" t="s">
        <v>83</v>
      </c>
      <c r="D2" s="5">
        <v>1</v>
      </c>
      <c r="E2" s="5">
        <v>1</v>
      </c>
      <c r="F2" s="4">
        <v>1</v>
      </c>
      <c r="G2" s="4" t="s">
        <v>10</v>
      </c>
      <c r="H2" s="4" t="s">
        <v>11</v>
      </c>
      <c r="I2" t="s">
        <v>11</v>
      </c>
      <c r="J2" s="16"/>
    </row>
    <row r="3" spans="1:10" ht="14.4" x14ac:dyDescent="0.3">
      <c r="A3" s="3" t="s">
        <v>12</v>
      </c>
      <c r="B3" s="4" t="s">
        <v>13</v>
      </c>
      <c r="C3" s="4" t="s">
        <v>84</v>
      </c>
      <c r="D3" s="5">
        <f t="shared" ref="D3:D10" si="0">D2+F2</f>
        <v>2</v>
      </c>
      <c r="E3" s="5">
        <v>2</v>
      </c>
      <c r="F3" s="4">
        <v>1</v>
      </c>
      <c r="G3" s="4" t="s">
        <v>13</v>
      </c>
      <c r="H3" s="4" t="s">
        <v>14</v>
      </c>
    </row>
    <row r="4" spans="1:10" ht="14.4" x14ac:dyDescent="0.3">
      <c r="A4" s="3" t="s">
        <v>15</v>
      </c>
      <c r="B4" s="4" t="s">
        <v>13</v>
      </c>
      <c r="C4" s="4" t="s">
        <v>83</v>
      </c>
      <c r="D4" s="5">
        <f t="shared" si="0"/>
        <v>3</v>
      </c>
      <c r="E4" s="5">
        <v>5</v>
      </c>
      <c r="F4" s="4">
        <v>3</v>
      </c>
      <c r="G4" s="4" t="s">
        <v>10</v>
      </c>
      <c r="H4" s="4" t="s">
        <v>16</v>
      </c>
      <c r="I4" t="s">
        <v>16</v>
      </c>
    </row>
    <row r="5" spans="1:10" ht="14.4" x14ac:dyDescent="0.3">
      <c r="A5" s="3" t="s">
        <v>12</v>
      </c>
      <c r="B5" s="4" t="s">
        <v>13</v>
      </c>
      <c r="C5" s="4" t="s">
        <v>84</v>
      </c>
      <c r="D5" s="5">
        <f t="shared" si="0"/>
        <v>6</v>
      </c>
      <c r="E5" s="5">
        <v>6</v>
      </c>
      <c r="F5" s="4">
        <v>1</v>
      </c>
      <c r="G5" s="4" t="s">
        <v>13</v>
      </c>
      <c r="H5" s="4" t="s">
        <v>14</v>
      </c>
    </row>
    <row r="6" spans="1:10" ht="31.8" x14ac:dyDescent="0.3">
      <c r="A6" s="3" t="s">
        <v>17</v>
      </c>
      <c r="B6" s="4" t="s">
        <v>13</v>
      </c>
      <c r="C6" s="4" t="s">
        <v>84</v>
      </c>
      <c r="D6" s="5">
        <f t="shared" si="0"/>
        <v>7</v>
      </c>
      <c r="E6" s="5">
        <v>11</v>
      </c>
      <c r="F6" s="4">
        <v>5</v>
      </c>
      <c r="G6" s="4" t="s">
        <v>13</v>
      </c>
      <c r="H6" s="4" t="s">
        <v>18</v>
      </c>
    </row>
    <row r="7" spans="1:10" ht="14.4" x14ac:dyDescent="0.3">
      <c r="A7" s="3" t="s">
        <v>12</v>
      </c>
      <c r="B7" s="4" t="s">
        <v>13</v>
      </c>
      <c r="C7" s="4" t="s">
        <v>84</v>
      </c>
      <c r="D7" s="5">
        <f t="shared" si="0"/>
        <v>12</v>
      </c>
      <c r="E7" s="5">
        <v>12</v>
      </c>
      <c r="F7" s="4">
        <v>1</v>
      </c>
      <c r="G7" s="4" t="s">
        <v>13</v>
      </c>
      <c r="H7" s="4" t="s">
        <v>14</v>
      </c>
    </row>
    <row r="8" spans="1:10" ht="21.6" x14ac:dyDescent="0.3">
      <c r="A8" s="3" t="s">
        <v>19</v>
      </c>
      <c r="B8" s="4" t="s">
        <v>10</v>
      </c>
      <c r="C8" s="4" t="s">
        <v>85</v>
      </c>
      <c r="D8" s="5">
        <f t="shared" si="0"/>
        <v>13</v>
      </c>
      <c r="E8" s="5">
        <v>20</v>
      </c>
      <c r="F8" s="4">
        <v>8</v>
      </c>
      <c r="G8" s="4" t="s">
        <v>10</v>
      </c>
      <c r="H8" s="4" t="s">
        <v>20</v>
      </c>
    </row>
    <row r="9" spans="1:10" ht="14.4" x14ac:dyDescent="0.3">
      <c r="A9" s="3" t="s">
        <v>12</v>
      </c>
      <c r="B9" s="4" t="s">
        <v>13</v>
      </c>
      <c r="C9" s="4" t="s">
        <v>84</v>
      </c>
      <c r="D9" s="5">
        <f t="shared" si="0"/>
        <v>21</v>
      </c>
      <c r="E9" s="5">
        <v>21</v>
      </c>
      <c r="F9" s="4">
        <v>1</v>
      </c>
      <c r="G9" s="4" t="s">
        <v>13</v>
      </c>
      <c r="H9" s="4" t="s">
        <v>14</v>
      </c>
    </row>
    <row r="10" spans="1:10" ht="14.4" x14ac:dyDescent="0.3">
      <c r="A10" s="3" t="s">
        <v>21</v>
      </c>
      <c r="B10" s="4" t="s">
        <v>13</v>
      </c>
      <c r="C10" s="4" t="s">
        <v>83</v>
      </c>
      <c r="D10" s="5">
        <f t="shared" si="0"/>
        <v>22</v>
      </c>
      <c r="E10" s="5">
        <v>29</v>
      </c>
      <c r="F10" s="4">
        <v>8</v>
      </c>
      <c r="G10" s="4" t="s">
        <v>10</v>
      </c>
      <c r="H10" s="4"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3D10C-82A9-4522-9B48-7D400A872A24}">
  <dimension ref="A1:I23"/>
  <sheetViews>
    <sheetView workbookViewId="0">
      <selection activeCell="H8" sqref="H8"/>
    </sheetView>
  </sheetViews>
  <sheetFormatPr defaultRowHeight="14.4" x14ac:dyDescent="0.3"/>
  <cols>
    <col min="1" max="1" width="20.6640625" customWidth="1"/>
    <col min="2" max="2" width="18.33203125" customWidth="1"/>
    <col min="3" max="3" width="17.109375" customWidth="1"/>
    <col min="4" max="4" width="15.33203125" customWidth="1"/>
    <col min="5" max="5" width="15" customWidth="1"/>
    <col min="6" max="6" width="14" customWidth="1"/>
    <col min="7" max="7" width="37.109375" customWidth="1"/>
    <col min="8" max="8" width="42.44140625" customWidth="1"/>
    <col min="9" max="9" width="17.109375" customWidth="1"/>
  </cols>
  <sheetData>
    <row r="1" spans="1:9" x14ac:dyDescent="0.3">
      <c r="A1" s="1" t="s">
        <v>61</v>
      </c>
      <c r="B1" s="1" t="s">
        <v>2</v>
      </c>
      <c r="C1" s="1" t="s">
        <v>3</v>
      </c>
      <c r="D1" s="1" t="s">
        <v>4</v>
      </c>
      <c r="E1" s="1" t="s">
        <v>5</v>
      </c>
      <c r="F1" s="2" t="s">
        <v>6</v>
      </c>
      <c r="G1" s="2" t="s">
        <v>7</v>
      </c>
      <c r="H1" s="1" t="s">
        <v>8</v>
      </c>
      <c r="I1" s="8" t="s">
        <v>62</v>
      </c>
    </row>
    <row r="2" spans="1:9" x14ac:dyDescent="0.3">
      <c r="A2" s="3" t="s">
        <v>9</v>
      </c>
      <c r="B2" s="4" t="s">
        <v>10</v>
      </c>
      <c r="C2" s="4" t="s">
        <v>83</v>
      </c>
      <c r="D2" s="5">
        <v>1</v>
      </c>
      <c r="E2" s="5">
        <f>SUM(F2:F2)</f>
        <v>1</v>
      </c>
      <c r="F2" s="4">
        <v>1</v>
      </c>
      <c r="G2" s="4" t="s">
        <v>10</v>
      </c>
      <c r="H2" s="4" t="s">
        <v>23</v>
      </c>
      <c r="I2" t="s">
        <v>23</v>
      </c>
    </row>
    <row r="3" spans="1:9" x14ac:dyDescent="0.3">
      <c r="A3" s="3" t="s">
        <v>24</v>
      </c>
      <c r="B3" s="4" t="s">
        <v>10</v>
      </c>
      <c r="C3" s="4" t="s">
        <v>84</v>
      </c>
      <c r="D3" s="5">
        <f>D2+F2</f>
        <v>2</v>
      </c>
      <c r="E3" s="5">
        <f>SUM(F2:F3)</f>
        <v>26</v>
      </c>
      <c r="F3" s="4">
        <v>25</v>
      </c>
      <c r="G3" s="4" t="s">
        <v>10</v>
      </c>
      <c r="H3" s="4" t="s">
        <v>25</v>
      </c>
    </row>
    <row r="4" spans="1:9" x14ac:dyDescent="0.3">
      <c r="A4" s="3" t="s">
        <v>26</v>
      </c>
      <c r="B4" s="4" t="s">
        <v>10</v>
      </c>
      <c r="C4" s="4" t="s">
        <v>85</v>
      </c>
      <c r="D4" s="5">
        <f t="shared" ref="D4:D20" si="0">D3+F3</f>
        <v>27</v>
      </c>
      <c r="E4" s="5">
        <f>SUM(F2:F4)</f>
        <v>34</v>
      </c>
      <c r="F4" s="4">
        <v>8</v>
      </c>
      <c r="G4" s="4" t="s">
        <v>10</v>
      </c>
      <c r="H4" s="4" t="s">
        <v>27</v>
      </c>
    </row>
    <row r="5" spans="1:9" x14ac:dyDescent="0.3">
      <c r="A5" s="3" t="s">
        <v>28</v>
      </c>
      <c r="B5" s="4" t="s">
        <v>10</v>
      </c>
      <c r="C5" s="4" t="s">
        <v>84</v>
      </c>
      <c r="D5" s="5">
        <f t="shared" si="0"/>
        <v>35</v>
      </c>
      <c r="E5" s="5">
        <f>SUM(F2:F5)</f>
        <v>44</v>
      </c>
      <c r="F5" s="4">
        <v>10</v>
      </c>
      <c r="G5" s="4" t="s">
        <v>10</v>
      </c>
      <c r="H5" s="4" t="s">
        <v>29</v>
      </c>
    </row>
    <row r="6" spans="1:9" ht="21.6" x14ac:dyDescent="0.3">
      <c r="A6" s="3" t="s">
        <v>30</v>
      </c>
      <c r="B6" s="4" t="s">
        <v>13</v>
      </c>
      <c r="C6" s="4" t="s">
        <v>85</v>
      </c>
      <c r="D6" s="5">
        <f t="shared" si="0"/>
        <v>45</v>
      </c>
      <c r="E6" s="5">
        <f>SUM(F2:F6)</f>
        <v>47</v>
      </c>
      <c r="F6" s="4">
        <v>3</v>
      </c>
      <c r="G6" s="4" t="s">
        <v>13</v>
      </c>
      <c r="H6" s="4" t="s">
        <v>31</v>
      </c>
    </row>
    <row r="7" spans="1:9" s="14" customFormat="1" x14ac:dyDescent="0.3">
      <c r="A7" s="11" t="s">
        <v>32</v>
      </c>
      <c r="B7" s="12" t="s">
        <v>13</v>
      </c>
      <c r="C7" s="12" t="s">
        <v>85</v>
      </c>
      <c r="D7" s="13">
        <f t="shared" si="0"/>
        <v>48</v>
      </c>
      <c r="E7" s="13">
        <f>SUM(F2:F7)</f>
        <v>52</v>
      </c>
      <c r="F7" s="12">
        <v>5</v>
      </c>
      <c r="G7" s="12" t="s">
        <v>13</v>
      </c>
      <c r="H7" s="12" t="s">
        <v>33</v>
      </c>
      <c r="I7" s="14" t="s">
        <v>33</v>
      </c>
    </row>
    <row r="8" spans="1:9" x14ac:dyDescent="0.3">
      <c r="A8" s="3" t="s">
        <v>34</v>
      </c>
      <c r="B8" s="4" t="s">
        <v>13</v>
      </c>
      <c r="C8" s="4" t="s">
        <v>84</v>
      </c>
      <c r="D8" s="5">
        <f t="shared" si="0"/>
        <v>53</v>
      </c>
      <c r="E8" s="5">
        <f>SUM(F2:F8)</f>
        <v>57</v>
      </c>
      <c r="F8" s="4">
        <v>5</v>
      </c>
      <c r="G8" s="4" t="s">
        <v>13</v>
      </c>
      <c r="H8" s="4" t="s">
        <v>35</v>
      </c>
    </row>
    <row r="9" spans="1:9" ht="21.6" x14ac:dyDescent="0.3">
      <c r="A9" s="3" t="s">
        <v>36</v>
      </c>
      <c r="B9" s="4" t="s">
        <v>10</v>
      </c>
      <c r="C9" s="4" t="s">
        <v>85</v>
      </c>
      <c r="D9" s="5">
        <f t="shared" si="0"/>
        <v>58</v>
      </c>
      <c r="E9" s="5">
        <f>SUM(F2:F9)</f>
        <v>72</v>
      </c>
      <c r="F9" s="4">
        <v>15</v>
      </c>
      <c r="G9" s="4" t="s">
        <v>10</v>
      </c>
      <c r="H9" s="4" t="s">
        <v>37</v>
      </c>
    </row>
    <row r="10" spans="1:9" x14ac:dyDescent="0.3">
      <c r="A10" s="3" t="s">
        <v>38</v>
      </c>
      <c r="B10" s="4" t="s">
        <v>13</v>
      </c>
      <c r="C10" s="4" t="s">
        <v>84</v>
      </c>
      <c r="D10" s="5">
        <f t="shared" si="0"/>
        <v>73</v>
      </c>
      <c r="E10" s="5">
        <f>SUM(F2:F10)</f>
        <v>81</v>
      </c>
      <c r="F10" s="4">
        <v>9</v>
      </c>
      <c r="G10" s="4" t="s">
        <v>13</v>
      </c>
      <c r="H10" s="4" t="s">
        <v>39</v>
      </c>
    </row>
    <row r="11" spans="1:9" x14ac:dyDescent="0.3">
      <c r="A11" s="3" t="s">
        <v>40</v>
      </c>
      <c r="B11" s="4" t="s">
        <v>13</v>
      </c>
      <c r="C11" s="4" t="s">
        <v>85</v>
      </c>
      <c r="D11" s="5">
        <f t="shared" si="0"/>
        <v>82</v>
      </c>
      <c r="E11" s="5">
        <f>SUM(F2:F11)</f>
        <v>86</v>
      </c>
      <c r="F11" s="4">
        <v>5</v>
      </c>
      <c r="G11" s="4" t="s">
        <v>10</v>
      </c>
      <c r="H11" s="4" t="s">
        <v>33</v>
      </c>
      <c r="I11" t="s">
        <v>33</v>
      </c>
    </row>
    <row r="12" spans="1:9" x14ac:dyDescent="0.3">
      <c r="A12" s="3" t="s">
        <v>41</v>
      </c>
      <c r="B12" s="4" t="s">
        <v>13</v>
      </c>
      <c r="C12" s="4" t="s">
        <v>85</v>
      </c>
      <c r="D12" s="5">
        <f t="shared" si="0"/>
        <v>87</v>
      </c>
      <c r="E12" s="5">
        <f>SUM(F2:F12)</f>
        <v>91</v>
      </c>
      <c r="F12" s="4">
        <v>5</v>
      </c>
      <c r="G12" s="4" t="s">
        <v>10</v>
      </c>
      <c r="H12" s="4" t="s">
        <v>33</v>
      </c>
      <c r="I12" t="s">
        <v>33</v>
      </c>
    </row>
    <row r="13" spans="1:9" x14ac:dyDescent="0.3">
      <c r="A13" s="3" t="s">
        <v>42</v>
      </c>
      <c r="B13" s="4" t="s">
        <v>13</v>
      </c>
      <c r="C13" s="4" t="s">
        <v>84</v>
      </c>
      <c r="D13" s="5">
        <f t="shared" si="0"/>
        <v>92</v>
      </c>
      <c r="E13" s="5">
        <f>SUM(F2:F13)</f>
        <v>106</v>
      </c>
      <c r="F13" s="4">
        <v>15</v>
      </c>
      <c r="G13" s="4" t="s">
        <v>13</v>
      </c>
      <c r="H13" s="4" t="s">
        <v>43</v>
      </c>
    </row>
    <row r="14" spans="1:9" x14ac:dyDescent="0.3">
      <c r="A14" s="3" t="s">
        <v>38</v>
      </c>
      <c r="B14" s="4" t="s">
        <v>13</v>
      </c>
      <c r="C14" s="4" t="s">
        <v>84</v>
      </c>
      <c r="D14" s="5">
        <f t="shared" si="0"/>
        <v>107</v>
      </c>
      <c r="E14" s="5">
        <f>SUM(F2:F14)</f>
        <v>115</v>
      </c>
      <c r="F14" s="4">
        <v>9</v>
      </c>
      <c r="G14" s="4" t="s">
        <v>10</v>
      </c>
      <c r="H14" s="4" t="s">
        <v>44</v>
      </c>
    </row>
    <row r="15" spans="1:9" x14ac:dyDescent="0.3">
      <c r="A15" s="3" t="s">
        <v>45</v>
      </c>
      <c r="B15" s="4" t="s">
        <v>13</v>
      </c>
      <c r="C15" s="4" t="s">
        <v>85</v>
      </c>
      <c r="D15" s="5">
        <f t="shared" si="0"/>
        <v>116</v>
      </c>
      <c r="E15" s="5">
        <f>SUM(F2:F15)</f>
        <v>120</v>
      </c>
      <c r="F15" s="4">
        <v>5</v>
      </c>
      <c r="G15" s="4" t="s">
        <v>10</v>
      </c>
      <c r="H15" s="4" t="s">
        <v>33</v>
      </c>
      <c r="I15" t="s">
        <v>33</v>
      </c>
    </row>
    <row r="16" spans="1:9" x14ac:dyDescent="0.3">
      <c r="A16" s="3" t="s">
        <v>12</v>
      </c>
      <c r="B16" s="4" t="s">
        <v>13</v>
      </c>
      <c r="C16" s="4" t="s">
        <v>85</v>
      </c>
      <c r="D16" s="5">
        <f t="shared" si="0"/>
        <v>121</v>
      </c>
      <c r="E16" s="5">
        <f>SUM(F2:F16)</f>
        <v>135</v>
      </c>
      <c r="F16" s="4">
        <v>15</v>
      </c>
      <c r="G16" s="4" t="s">
        <v>10</v>
      </c>
      <c r="H16" s="4" t="s">
        <v>46</v>
      </c>
      <c r="I16" t="s">
        <v>46</v>
      </c>
    </row>
    <row r="17" spans="1:9" s="14" customFormat="1" ht="21.6" x14ac:dyDescent="0.3">
      <c r="A17" s="11" t="s">
        <v>47</v>
      </c>
      <c r="B17" s="12" t="s">
        <v>10</v>
      </c>
      <c r="C17" s="12" t="s">
        <v>84</v>
      </c>
      <c r="D17" s="13">
        <f t="shared" si="0"/>
        <v>136</v>
      </c>
      <c r="E17" s="13">
        <f>SUM(F2:F17)</f>
        <v>146</v>
      </c>
      <c r="F17" s="12">
        <v>11</v>
      </c>
      <c r="G17" s="12" t="s">
        <v>10</v>
      </c>
      <c r="H17" s="12" t="s">
        <v>48</v>
      </c>
    </row>
    <row r="18" spans="1:9" ht="21.6" x14ac:dyDescent="0.3">
      <c r="A18" s="3" t="s">
        <v>49</v>
      </c>
      <c r="B18" s="4" t="s">
        <v>13</v>
      </c>
      <c r="C18" s="4" t="s">
        <v>84</v>
      </c>
      <c r="D18" s="5">
        <f t="shared" si="0"/>
        <v>147</v>
      </c>
      <c r="E18" s="5">
        <f>SUM(F2:F18)</f>
        <v>156</v>
      </c>
      <c r="F18" s="4">
        <v>10</v>
      </c>
      <c r="G18" s="4" t="s">
        <v>10</v>
      </c>
      <c r="H18" s="4" t="s">
        <v>50</v>
      </c>
    </row>
    <row r="19" spans="1:9" x14ac:dyDescent="0.3">
      <c r="A19" s="3" t="s">
        <v>51</v>
      </c>
      <c r="B19" s="4" t="s">
        <v>13</v>
      </c>
      <c r="C19" s="4" t="s">
        <v>85</v>
      </c>
      <c r="D19" s="5">
        <f t="shared" si="0"/>
        <v>157</v>
      </c>
      <c r="E19" s="5">
        <f>SUM(F2:F19)</f>
        <v>159</v>
      </c>
      <c r="F19" s="4">
        <v>3</v>
      </c>
      <c r="G19" s="4" t="s">
        <v>10</v>
      </c>
      <c r="H19" s="4" t="s">
        <v>52</v>
      </c>
      <c r="I19" t="s">
        <v>52</v>
      </c>
    </row>
    <row r="20" spans="1:9" x14ac:dyDescent="0.3">
      <c r="A20" s="3" t="s">
        <v>53</v>
      </c>
      <c r="B20" s="4" t="s">
        <v>13</v>
      </c>
      <c r="C20" s="4" t="s">
        <v>84</v>
      </c>
      <c r="D20" s="5">
        <f t="shared" si="0"/>
        <v>160</v>
      </c>
      <c r="E20" s="5">
        <f>SUM(F2:F20)</f>
        <v>184</v>
      </c>
      <c r="F20" s="4">
        <v>25</v>
      </c>
      <c r="G20" s="4" t="s">
        <v>10</v>
      </c>
      <c r="H20" s="4" t="s">
        <v>54</v>
      </c>
    </row>
    <row r="21" spans="1:9" x14ac:dyDescent="0.3">
      <c r="A21" s="3"/>
      <c r="B21" s="4"/>
      <c r="C21" s="4"/>
      <c r="D21" s="5"/>
      <c r="E21" s="5"/>
      <c r="F21" s="4"/>
      <c r="G21" s="4"/>
      <c r="H21" s="4"/>
    </row>
    <row r="22" spans="1:9" s="15" customFormat="1" x14ac:dyDescent="0.3">
      <c r="A22" s="3"/>
      <c r="B22" s="4"/>
      <c r="C22" s="4"/>
      <c r="D22" s="5"/>
      <c r="E22" s="5"/>
      <c r="F22" s="4"/>
      <c r="G22" s="4"/>
      <c r="H22" s="4"/>
    </row>
    <row r="23" spans="1:9" x14ac:dyDescent="0.3">
      <c r="E23" s="6"/>
      <c r="F23" s="7"/>
      <c r="G23"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7E0D6-6963-49A9-9C63-15F040C6E724}">
  <dimension ref="A1:I7"/>
  <sheetViews>
    <sheetView workbookViewId="0">
      <selection activeCell="H11" sqref="H11"/>
    </sheetView>
  </sheetViews>
  <sheetFormatPr defaultRowHeight="14.4" x14ac:dyDescent="0.3"/>
  <cols>
    <col min="1" max="1" width="23.6640625" customWidth="1"/>
    <col min="2" max="2" width="17.33203125" customWidth="1"/>
    <col min="3" max="3" width="17.44140625" customWidth="1"/>
    <col min="4" max="4" width="10.5546875" customWidth="1"/>
    <col min="6" max="6" width="13.33203125" customWidth="1"/>
    <col min="7" max="7" width="34.109375" customWidth="1"/>
    <col min="8" max="8" width="22.33203125" customWidth="1"/>
    <col min="9" max="9" width="15.77734375" customWidth="1"/>
  </cols>
  <sheetData>
    <row r="1" spans="1:9" x14ac:dyDescent="0.3">
      <c r="A1" s="1" t="s">
        <v>61</v>
      </c>
      <c r="B1" s="1" t="s">
        <v>2</v>
      </c>
      <c r="C1" s="1" t="s">
        <v>3</v>
      </c>
      <c r="D1" s="1" t="s">
        <v>4</v>
      </c>
      <c r="E1" s="1" t="s">
        <v>5</v>
      </c>
      <c r="F1" s="2" t="s">
        <v>6</v>
      </c>
      <c r="G1" s="2" t="s">
        <v>7</v>
      </c>
      <c r="H1" s="1" t="s">
        <v>8</v>
      </c>
      <c r="I1" s="8" t="s">
        <v>62</v>
      </c>
    </row>
    <row r="2" spans="1:9" x14ac:dyDescent="0.3">
      <c r="A2" s="3" t="s">
        <v>9</v>
      </c>
      <c r="B2" s="4" t="s">
        <v>10</v>
      </c>
      <c r="C2" s="4" t="s">
        <v>83</v>
      </c>
      <c r="D2" s="5">
        <v>1</v>
      </c>
      <c r="E2" s="5">
        <v>1</v>
      </c>
      <c r="F2" s="4">
        <v>1</v>
      </c>
      <c r="G2" s="4" t="s">
        <v>10</v>
      </c>
      <c r="H2" s="4" t="s">
        <v>55</v>
      </c>
      <c r="I2" t="s">
        <v>55</v>
      </c>
    </row>
    <row r="3" spans="1:9" x14ac:dyDescent="0.3">
      <c r="A3" s="3" t="s">
        <v>12</v>
      </c>
      <c r="B3" s="4" t="s">
        <v>13</v>
      </c>
      <c r="C3" s="4" t="s">
        <v>84</v>
      </c>
      <c r="D3" s="5">
        <f>D2+F2</f>
        <v>2</v>
      </c>
      <c r="E3" s="5">
        <v>2</v>
      </c>
      <c r="F3" s="4">
        <v>1</v>
      </c>
      <c r="G3" s="4" t="s">
        <v>13</v>
      </c>
      <c r="H3" s="4" t="s">
        <v>14</v>
      </c>
    </row>
    <row r="4" spans="1:9" x14ac:dyDescent="0.3">
      <c r="A4" s="3" t="s">
        <v>56</v>
      </c>
      <c r="B4" s="4" t="s">
        <v>13</v>
      </c>
      <c r="C4" s="4" t="s">
        <v>85</v>
      </c>
      <c r="D4" s="5">
        <f>D3+F3</f>
        <v>3</v>
      </c>
      <c r="E4" s="5">
        <v>6</v>
      </c>
      <c r="F4" s="4">
        <v>4</v>
      </c>
      <c r="G4" s="4" t="s">
        <v>10</v>
      </c>
      <c r="H4" s="4" t="s">
        <v>57</v>
      </c>
      <c r="I4" t="s">
        <v>57</v>
      </c>
    </row>
    <row r="5" spans="1:9" x14ac:dyDescent="0.3">
      <c r="A5" s="3" t="s">
        <v>12</v>
      </c>
      <c r="B5" s="4" t="s">
        <v>13</v>
      </c>
      <c r="C5" s="4" t="s">
        <v>84</v>
      </c>
      <c r="D5" s="5">
        <f>D4+F4</f>
        <v>7</v>
      </c>
      <c r="E5" s="5">
        <v>7</v>
      </c>
      <c r="F5" s="4">
        <v>1</v>
      </c>
      <c r="G5" s="4" t="s">
        <v>13</v>
      </c>
      <c r="H5" s="4" t="s">
        <v>14</v>
      </c>
    </row>
    <row r="6" spans="1:9" ht="21.6" x14ac:dyDescent="0.3">
      <c r="A6" s="3" t="s">
        <v>58</v>
      </c>
      <c r="B6" s="4" t="s">
        <v>10</v>
      </c>
      <c r="C6" s="4" t="s">
        <v>84</v>
      </c>
      <c r="D6" s="5">
        <f>D5+F5</f>
        <v>8</v>
      </c>
      <c r="E6" s="5">
        <v>25</v>
      </c>
      <c r="F6" s="4">
        <v>18</v>
      </c>
      <c r="G6" s="4" t="s">
        <v>13</v>
      </c>
      <c r="H6" s="4" t="s">
        <v>59</v>
      </c>
    </row>
    <row r="7" spans="1:9" x14ac:dyDescent="0.3">
      <c r="A7" s="3" t="s">
        <v>12</v>
      </c>
      <c r="B7" s="4" t="s">
        <v>13</v>
      </c>
      <c r="C7" s="4" t="s">
        <v>84</v>
      </c>
      <c r="D7" s="5">
        <f>D6+F6</f>
        <v>26</v>
      </c>
      <c r="E7" s="5">
        <v>158</v>
      </c>
      <c r="F7" s="4">
        <v>133</v>
      </c>
      <c r="G7" s="4" t="s">
        <v>13</v>
      </c>
      <c r="H7" s="4" t="s">
        <v>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8e0357-5b39-4600-91c2-bfff6e896513" xsi:nil="true"/>
    <lcf76f155ced4ddcb4097134ff3c332f xmlns="a0a147fe-afc5-4be1-b7e0-207472a2abc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076A0D027CFA49A890E8167FE248DF" ma:contentTypeVersion="17" ma:contentTypeDescription="Create a new document." ma:contentTypeScope="" ma:versionID="f3fa0bb1523bb9ea7452498efe352471">
  <xsd:schema xmlns:xsd="http://www.w3.org/2001/XMLSchema" xmlns:xs="http://www.w3.org/2001/XMLSchema" xmlns:p="http://schemas.microsoft.com/office/2006/metadata/properties" xmlns:ns2="a0a147fe-afc5-4be1-b7e0-207472a2abc7" xmlns:ns3="d82adbcb-a922-41e1-b244-16a0221c2e7c" xmlns:ns4="168e0357-5b39-4600-91c2-bfff6e896513" targetNamespace="http://schemas.microsoft.com/office/2006/metadata/properties" ma:root="true" ma:fieldsID="7e51f27175f0067a259a6f00f5ae84b5" ns2:_="" ns3:_="" ns4:_="">
    <xsd:import namespace="a0a147fe-afc5-4be1-b7e0-207472a2abc7"/>
    <xsd:import namespace="d82adbcb-a922-41e1-b244-16a0221c2e7c"/>
    <xsd:import namespace="168e0357-5b39-4600-91c2-bfff6e89651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a147fe-afc5-4be1-b7e0-207472a2ab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18f211cb-e08d-4e65-a875-32590ca7bbf7"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2adbcb-a922-41e1-b244-16a0221c2e7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8e0357-5b39-4600-91c2-bfff6e89651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528468f9-bdaf-4936-a542-efadec25c931}" ma:internalName="TaxCatchAll" ma:showField="CatchAllData" ma:web="d82adbcb-a922-41e1-b244-16a0221c2e7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D13A6B-675D-4029-9788-46B88ABDE29F}">
  <ds:schemaRefs>
    <ds:schemaRef ds:uri="http://schemas.microsoft.com/office/2006/metadata/properties"/>
    <ds:schemaRef ds:uri="http://schemas.microsoft.com/office/infopath/2007/PartnerControls"/>
    <ds:schemaRef ds:uri="168e0357-5b39-4600-91c2-bfff6e896513"/>
    <ds:schemaRef ds:uri="a0a147fe-afc5-4be1-b7e0-207472a2abc7"/>
  </ds:schemaRefs>
</ds:datastoreItem>
</file>

<file path=customXml/itemProps2.xml><?xml version="1.0" encoding="utf-8"?>
<ds:datastoreItem xmlns:ds="http://schemas.openxmlformats.org/officeDocument/2006/customXml" ds:itemID="{E9237891-81F7-44EA-970D-88BC8F8B9540}">
  <ds:schemaRefs>
    <ds:schemaRef ds:uri="http://schemas.microsoft.com/sharepoint/v3/contenttype/forms"/>
  </ds:schemaRefs>
</ds:datastoreItem>
</file>

<file path=customXml/itemProps3.xml><?xml version="1.0" encoding="utf-8"?>
<ds:datastoreItem xmlns:ds="http://schemas.openxmlformats.org/officeDocument/2006/customXml" ds:itemID="{698A16CF-F3DB-4DBC-8E02-D88C9F0486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a147fe-afc5-4be1-b7e0-207472a2abc7"/>
    <ds:schemaRef ds:uri="d82adbcb-a922-41e1-b244-16a0221c2e7c"/>
    <ds:schemaRef ds:uri="168e0357-5b39-4600-91c2-bfff6e8965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vt:lpstr>
      <vt:lpstr>InfoDetails</vt:lpstr>
      <vt:lpstr>HeaderMetaData</vt:lpstr>
      <vt:lpstr>TrailerMetaData</vt:lpstr>
      <vt:lpstr>Header0</vt:lpstr>
      <vt:lpstr>Detail</vt:lpstr>
      <vt:lpstr>Trailer0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AGGARWAL, ADITI</dc:creator>
  <cp:keywords/>
  <dc:description/>
  <cp:lastModifiedBy>AGGARWAL, ADITI</cp:lastModifiedBy>
  <cp:revision/>
  <dcterms:created xsi:type="dcterms:W3CDTF">2024-01-09T11:48:28Z</dcterms:created>
  <dcterms:modified xsi:type="dcterms:W3CDTF">2024-03-08T12:12:27Z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0x01010071076A0D027CFA49A890E8167FE248DF</vt:lpwstr>
  </property>
  <property fmtid="{D5CDD505-2E9C-101B-9397-08002B2CF9AE}" pid="3" name="MediaServiceImageTags">
    <vt:lpwstr/>
  </property>
</Properties>
</file>