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98B57A36-D42B-46CD-AE6F-B70A5FF81D75}" xr6:coauthVersionLast="47" xr6:coauthVersionMax="47" xr10:uidLastSave="{00000000-0000-0000-0000-000000000000}"/>
  <bookViews>
    <workbookView xWindow="-108" yWindow="-108" windowWidth="23256" windowHeight="12576" firstSheet="16" activeTab="19" xr2:uid="{E487E8E7-4F68-4670-AEC5-56D9B23053AC}"/>
  </bookViews>
  <sheets>
    <sheet name="Pivot Report" sheetId="1" r:id="rId1"/>
    <sheet name="Sheet10" sheetId="30" r:id="rId2"/>
    <sheet name="Sheet11" sheetId="31" r:id="rId3"/>
    <sheet name="Sheet12" sheetId="32" r:id="rId4"/>
    <sheet name="Sheet13" sheetId="33" r:id="rId5"/>
    <sheet name="Sheet14" sheetId="34" r:id="rId6"/>
    <sheet name="Sheet15" sheetId="35" r:id="rId7"/>
    <sheet name="Sheet5" sheetId="25" r:id="rId8"/>
    <sheet name="Sheet6" sheetId="26" r:id="rId9"/>
    <sheet name="Sheet7" sheetId="27" r:id="rId10"/>
    <sheet name="Sheet8" sheetId="28" r:id="rId11"/>
    <sheet name="Sheet9" sheetId="29" r:id="rId12"/>
    <sheet name="Daily ER No of Patient" sheetId="6" r:id="rId13"/>
    <sheet name="Admission Status" sheetId="16" r:id="rId14"/>
    <sheet name="Patient Age Group" sheetId="18" r:id="rId15"/>
    <sheet name="Patient Attend Status" sheetId="20" r:id="rId16"/>
    <sheet name="Patient Gender" sheetId="21" r:id="rId17"/>
    <sheet name="Department Referral" sheetId="22" r:id="rId18"/>
    <sheet name="Year Slicer" sheetId="23" r:id="rId19"/>
    <sheet name="Dashboard" sheetId="2" r:id="rId20"/>
  </sheets>
  <definedNames>
    <definedName name="Slicer_Date__Month">#N/A</definedName>
    <definedName name="Slicer_Date__Year">#N/A</definedName>
  </definedNames>
  <calcPr calcId="191029"/>
  <pivotCaches>
    <pivotCache cacheId="6" r:id="rId21"/>
    <pivotCache cacheId="7" r:id="rId22"/>
    <pivotCache cacheId="8" r:id="rId23"/>
    <pivotCache cacheId="9" r:id="rId24"/>
    <pivotCache cacheId="10" r:id="rId25"/>
    <pivotCache cacheId="11" r:id="rId26"/>
    <pivotCache cacheId="12" r:id="rId27"/>
    <pivotCache cacheId="13" r:id="rId28"/>
    <pivotCache cacheId="14" r:id="rId29"/>
    <pivotCache cacheId="15" r:id="rId30"/>
  </pivotCaches>
  <extLst>
    <ext xmlns:x14="http://schemas.microsoft.com/office/spreadsheetml/2009/9/main" uri="{876F7934-8845-4945-9796-88D515C7AA90}">
      <x14:pivotCaches>
        <pivotCache cacheId="16" r:id="rId31"/>
      </x14:pivotCaches>
    </ex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cc3567be-d33a-432c-b995-f43eb0bcf5f7" name="Hospital Emergency Room Data  1" connection="Query - Hospital Emergency Room Data (1)"/>
          <x15:modelTable id="calendar_Table_0ab52895-6a8d-4db7-955c-87a465cdb62e" name="calendar_Table" connection="Query - calendar_Table"/>
        </x15:modelTables>
        <x15:modelRelationships>
          <x15:modelRelationship fromTable="Hospital Emergency Room Data  1"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10" i="16" l="1"/>
  <c r="C10" i="16"/>
  <c r="B11" i="16"/>
  <c r="C11" i="16"/>
  <c r="A10" i="16"/>
  <c r="A11"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5253FE-2C9A-4A46-8F58-760DDD1A1015}" name="Query - calendar_Table" description="Connection to the 'calendar_Table' query in the workbook." type="100" refreshedVersion="8" minRefreshableVersion="5">
    <extLst>
      <ext xmlns:x15="http://schemas.microsoft.com/office/spreadsheetml/2010/11/main" uri="{DE250136-89BD-433C-8126-D09CA5730AF9}">
        <x15:connection id="cf6fd38c-33fa-4ce5-9516-bf885fb4449b"/>
      </ext>
    </extLst>
  </connection>
  <connection id="2" xr16:uid="{68C73CCE-5D4B-4571-A38D-0BF95A7C1E08}" name="Query - Hospital Emergency Room Data (1)" description="Connection to the 'Hospital Emergency Room Data (1)' query in the workbook." type="100" refreshedVersion="8" minRefreshableVersion="5">
    <extLst>
      <ext xmlns:x15="http://schemas.microsoft.com/office/spreadsheetml/2010/11/main" uri="{DE250136-89BD-433C-8126-D09CA5730AF9}">
        <x15:connection id="e40bd253-f7b1-458c-8f64-63d073c370e2"/>
      </ext>
    </extLst>
  </connection>
  <connection id="3" xr16:uid="{51B1D4F1-6063-4A1C-9482-8AB7AF09FA8C}"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<sst xmlns="http://schemas.openxmlformats.org/spreadsheetml/2006/main" count="83" uniqueCount="70">
  <si>
    <t>Distinct Count of Patient Id</t>
  </si>
  <si>
    <t>No. OF Patient</t>
  </si>
  <si>
    <t>Patient Waittime</t>
  </si>
  <si>
    <t>Average of Patient Waittime</t>
  </si>
  <si>
    <t>Average of Patient Satisfaction Score</t>
  </si>
  <si>
    <t>Grand Total</t>
  </si>
  <si>
    <t>Row Labels</t>
  </si>
  <si>
    <t>• Showing a Dailt trend With An Area Sparkline To Spot Patterns Like Busy Daya or Seasonal Trends</t>
  </si>
  <si>
    <t>Admitted</t>
  </si>
  <si>
    <t>20-29</t>
  </si>
  <si>
    <t>Ontime</t>
  </si>
  <si>
    <t>10-19</t>
  </si>
  <si>
    <t>Delay</t>
  </si>
  <si>
    <t>40-49</t>
  </si>
  <si>
    <t>30-39</t>
  </si>
  <si>
    <t>60-69</t>
  </si>
  <si>
    <t>0-9</t>
  </si>
  <si>
    <t>50-59</t>
  </si>
  <si>
    <t>70-79</t>
  </si>
  <si>
    <t>Not Admitted</t>
  </si>
  <si>
    <t>Count of Patient Admission Flag</t>
  </si>
  <si>
    <t>Count of Patient Admission Flag2</t>
  </si>
  <si>
    <t xml:space="preserve">Admission Status </t>
  </si>
  <si>
    <t xml:space="preserve">% Status </t>
  </si>
  <si>
    <t xml:space="preserve">Patient </t>
  </si>
  <si>
    <t>Count of Age Group</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</si>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</sst>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sz val="14"/>
      <color theme="1"/>
      <name val="Calibri"/>
      <family val="2"/>
      <scheme val="minor"/>
    </font>
    <font>
      <sz val="12"/>
      <color theme="0"/>
      <name val="Calibri"/>
      <family val="2"/>
      <scheme val="minor"/>
    </font>
    <font>
      <b/>
      <sz val="12"/>
      <color theme="0"/>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4" tint="0.39997558519241921"/>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xf>
    <xf numFmtId="1" fontId="0" fillId="0" borderId="0" xfId="0" applyNumberFormat="1"/>
    <xf numFmtId="10" fontId="0" fillId="0" borderId="0" xfId="0" applyNumberFormat="1"/>
    <xf numFmtId="0" fontId="3" fillId="3" borderId="0" xfId="0" applyFont="1" applyFill="1"/>
    <xf numFmtId="0" fontId="4" fillId="3" borderId="0" xfId="0" applyFont="1" applyFill="1"/>
    <xf numFmtId="0" fontId="4" fillId="3" borderId="0" xfId="0" applyFont="1" applyFill="1" applyAlignment="1">
      <alignment horizontal="center"/>
    </xf>
    <xf numFmtId="9" fontId="0" fillId="0" borderId="0" xfId="1" applyFont="1" applyAlignment="1">
      <alignment horizontal="center"/>
    </xf>
    <xf numFmtId="0" fontId="2" fillId="0" borderId="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cellXfs>
  <cellStyles count="2">
    <cellStyle name="Normal" xfId="0" builtinId="0"/>
    <cellStyle name="Percent" xfId="1" builtinId="5"/>
  </cellStyles>
  <dxfs count="10">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fill>
        <patternFill>
          <bgColor theme="0"/>
        </patternFill>
      </fill>
      <border diagonalUp="0" diagonalDown="0">
        <left/>
        <right/>
        <top/>
        <bottom/>
        <vertical/>
        <horizontal/>
      </border>
    </dxf>
  </dxfs>
  <tableStyles count="1" defaultTableStyle="TableStyleMedium2" defaultPivotStyle="PivotStyleLight16">
    <tableStyle name="Slicer Style 1" pivot="0" table="0" count="1" xr9:uid="{B36C6ABE-BFD0-4705-B23A-AEE53B53C832}">
      <tableStyleElement type="wholeTable" dxfId="9"/>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microsoft.com/office/2007/relationships/slicerCache" Target="slicerCaches/slicerCache1.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74" Type="http://schemas.openxmlformats.org/officeDocument/2006/relationships/customXml" Target="../customXml/item35.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openxmlformats.org/officeDocument/2006/relationships/customXml" Target="../customXml/item30.xml"/><Relationship Id="rId77"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12.xml"/><Relationship Id="rId72" Type="http://schemas.openxmlformats.org/officeDocument/2006/relationships/customXml" Target="../customXml/item3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microsoft.com/office/2007/relationships/slicerCache" Target="slicerCaches/slicerCache2.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worksheet" Target="worksheets/sheet20.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75"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73" Type="http://schemas.openxmlformats.org/officeDocument/2006/relationships/customXml" Target="../customXml/item34.xml"/><Relationship Id="rId78"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alcChain" Target="calcChain.xml"/><Relationship Id="rId34" Type="http://schemas.openxmlformats.org/officeDocument/2006/relationships/theme" Target="theme/theme1.xml"/><Relationship Id="rId50" Type="http://schemas.openxmlformats.org/officeDocument/2006/relationships/customXml" Target="../customXml/item11.xml"/><Relationship Id="rId55" Type="http://schemas.openxmlformats.org/officeDocument/2006/relationships/customXml" Target="../customXml/item16.xml"/><Relationship Id="rId76" Type="http://schemas.openxmlformats.org/officeDocument/2006/relationships/customXml" Target="../customXml/item37.xml"/><Relationship Id="rId7" Type="http://schemas.openxmlformats.org/officeDocument/2006/relationships/worksheet" Target="worksheets/sheet7.xml"/><Relationship Id="rId71" Type="http://schemas.openxmlformats.org/officeDocument/2006/relationships/customXml" Target="../customXml/item32.xml"/><Relationship Id="rId2" Type="http://schemas.openxmlformats.org/officeDocument/2006/relationships/worksheet" Target="worksheets/sheet2.xml"/><Relationship Id="rId29" Type="http://schemas.openxmlformats.org/officeDocument/2006/relationships/pivotCacheDefinition" Target="pivotCache/pivotCacheDefinition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(2).xlsx]Daily ER No of Patient!PivotTable6</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59816806053362E-2"/>
          <c:y val="0.13324173404498935"/>
          <c:w val="0.95619275189167663"/>
          <c:h val="0.6127189134915183"/>
        </c:manualLayout>
      </c:layout>
      <c:areaChart>
        <c:grouping val="standard"/>
        <c:varyColors val="0"/>
        <c:ser>
          <c:idx val="0"/>
          <c:order val="0"/>
          <c:tx>
            <c:strRef>
              <c:f>'Daily ER No of Patient'!$B$1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'Daily ER No of Patient'!$A$2:$A$32</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'Daily ER No of Patient'!$B$2:$B$32</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D7DC-4D58-AA66-024A9E4849E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5958287"/>
        <c:axId val="775953967"/>
      </c:areaChart>
      <c:catAx>
        <c:axId val="7759582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75953967"/>
        <c:crosses val="autoZero"/>
        <c:auto val="1"/>
        <c:lblAlgn val="ctr"/>
        <c:lblOffset val="100"/>
        <c:noMultiLvlLbl val="0"/>
      </c:catAx>
      <c:valAx>
        <c:axId val="775953967"/>
        <c:scaling>
          <c:orientation val="minMax"/>
        </c:scaling>
        <c:delete val="1"/>
        <c:axPos val="l"/>
        <c:numFmt formatCode="General" sourceLinked="1"/>
        <c:majorTickMark val="out"/>
        <c:minorTickMark val="none"/>
        <c:tickLblPos val="nextTo"/>
        <c:crossAx val="775958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(2).xlsx]Patient Gender!PivotTable1</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5811624361872193"/>
          <c:y val="0.19237680635277324"/>
          <c:w val="0.51815328672539562"/>
          <c:h val="0.70307111962719804"/>
        </c:manualLayout>
      </c:layout>
      <c:doughnutChart>
        <c:varyColors val="1"/>
        <c:ser>
          <c:idx val="0"/>
          <c:order val="0"/>
          <c:tx>
            <c:strRef>
              <c:f>'Patient Gender'!$C$2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11-4126-9B68-851B8FF08C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11-4126-9B68-851B8FF08C63}"/>
              </c:ext>
            </c:extLst>
          </c:dPt>
          <c:cat>
            <c:strRef>
              <c:f>'Patient Gender'!$B$3:$B$5</c:f>
              <c:strCache>
                <c:ptCount val="2"/>
                <c:pt idx="0">
                  <c:v>Female</c:v>
                </c:pt>
                <c:pt idx="1">
                  <c:v>Male</c:v>
                </c:pt>
              </c:strCache>
            </c:strRef>
          </c:cat>
          <c:val>
            <c:numRef>
              <c:f>'Patient Gender'!$C$3:$C$5</c:f>
              <c:numCache>
                <c:formatCode>0</c:formatCode>
                <c:ptCount val="2"/>
                <c:pt idx="0">
                  <c:v>235</c:v>
                </c:pt>
                <c:pt idx="1">
                  <c:v>244</c:v>
                </c:pt>
              </c:numCache>
            </c:numRef>
          </c:val>
          <c:extLst>
            <c:ext xmlns:c16="http://schemas.microsoft.com/office/drawing/2014/chart" uri="{C3380CC4-5D6E-409C-BE32-E72D297353CC}">
              <c16:uniqueId val="{00000004-6111-4126-9B68-851B8FF08C63}"/>
            </c:ext>
          </c:extLst>
        </c:ser>
        <c:dLbls>
          <c:showLegendKey val="0"/>
          <c:showVal val="0"/>
          <c:showCatName val="0"/>
          <c:showSerName val="0"/>
          <c:showPercent val="0"/>
          <c:showBubbleSize val="0"/>
          <c:showLeaderLines val="1"/>
        </c:dLbls>
        <c:firstSliceAng val="0"/>
        <c:holeSize val="48"/>
      </c:doughnutChart>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
          <c:y val="3.731694946348342E-2"/>
          <c:w val="1"/>
          <c:h val="0.21310728002684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(2).xlsx]Department Referral!PivotTable2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03158992390631"/>
          <c:y val="4.2627015710320897E-2"/>
          <c:w val="0.60912615463850339"/>
          <c:h val="0.90888936904884277"/>
        </c:manualLayout>
      </c:layout>
      <c:barChart>
        <c:barDir val="bar"/>
        <c:grouping val="clustered"/>
        <c:varyColors val="0"/>
        <c:ser>
          <c:idx val="0"/>
          <c:order val="0"/>
          <c:tx>
            <c:strRef>
              <c:f>'Department Referral'!$C$3</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 Referral'!$B$4:$B$12</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'Department Referral'!$C$4:$C$12</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8842-485B-9DE4-8C377CF5BFEA}"/>
            </c:ext>
          </c:extLst>
        </c:ser>
        <c:dLbls>
          <c:showLegendKey val="0"/>
          <c:showVal val="0"/>
          <c:showCatName val="0"/>
          <c:showSerName val="0"/>
          <c:showPercent val="0"/>
          <c:showBubbleSize val="0"/>
        </c:dLbls>
        <c:gapWidth val="79"/>
        <c:axId val="1871808367"/>
        <c:axId val="1871809807"/>
      </c:barChart>
      <c:catAx>
        <c:axId val="18718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71809807"/>
        <c:crosses val="autoZero"/>
        <c:auto val="1"/>
        <c:lblAlgn val="ctr"/>
        <c:lblOffset val="100"/>
        <c:noMultiLvlLbl val="0"/>
      </c:catAx>
      <c:valAx>
        <c:axId val="18718098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87180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(2).xlsx]Admission Status!PivotTable5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Chart Title</a:t>
            </a:r>
          </a:p>
        </c:rich>
      </c:tx>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A387781-425F-4864-B7BC-3F09185ED843}"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38695110-4B10-47BE-8CF1-B0B12E9BF59B}"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A387781-425F-4864-B7BC-3F09185ED843}"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38695110-4B10-47BE-8CF1-B0B12E9BF59B}"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A387781-425F-4864-B7BC-3F09185ED843}"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38695110-4B10-47BE-8CF1-B0B12E9BF59B}"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79EB7FF-54C1-4B14-8B2D-5E958846499D}"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89A818D-E162-4316-89D1-DA944577C379}"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1"/>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674166D5-1598-4086-B3DF-DD50BACD9293}"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5"/>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182965F4-F401-47F7-B390-613D29A10754}"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1"/>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22DB551-EA18-480B-844C-968EE37A9D07}"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5"/>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82A9902-F214-41E2-9A9A-106F9555E2B3}"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AF080E6-3838-40D1-91F7-A4B11509A438}"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922230A-20E1-4110-87A8-877129293A02}"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barChart>
        <c:barDir val="bar"/>
        <c:grouping val="clustered"/>
        <c:varyColors val="0"/>
        <c:ser>
          <c:idx val="0"/>
          <c:order val="0"/>
          <c:tx>
            <c:strRef>
              <c:f>'Admission Status'!$D$4:$D$5</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tx>
                <c:rich>
                  <a:bodyPr/>
                  <a:lstStyle/>
                  <a:p>
                    <a:fld id="{8AF080E6-3838-40D1-91F7-A4B11509A43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73-45A8-9956-CB108A82BAB8}"/>
                </c:ext>
              </c:extLst>
            </c:dLbl>
            <c:dLbl>
              <c:idx val="1"/>
              <c:tx>
                <c:rich>
                  <a:bodyPr/>
                  <a:lstStyle/>
                  <a:p>
                    <a:fld id="{4922230A-20E1-4110-87A8-877129293A0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73-45A8-9956-CB108A82BAB8}"/>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'Admission Status'!$D$4:$D$5</c:f>
              <c:strCache>
                <c:ptCount val="2"/>
                <c:pt idx="0">
                  <c:v>Admitted</c:v>
                </c:pt>
                <c:pt idx="1">
                  <c:v>Not Admitted</c:v>
                </c:pt>
              </c:strCache>
            </c:strRef>
          </c:cat>
          <c:val>
            <c:numRef>
              <c:f>'Admission Status'!$D$4:$D$5</c:f>
              <c:numCache>
                <c:formatCode>0</c:formatCode>
                <c:ptCount val="2"/>
                <c:pt idx="0">
                  <c:v>237</c:v>
                </c:pt>
                <c:pt idx="1">
                  <c:v>242</c:v>
                </c:pt>
              </c:numCache>
            </c:numRef>
          </c:val>
          <c:extLst>
            <c:ext xmlns:c15="http://schemas.microsoft.com/office/drawing/2012/chart" uri="{02D57815-91ED-43cb-92C2-25804820EDAC}">
              <c15:datalabelsRange>
                <c15:f>'Admission Status'!$D$4:$D$5</c15:f>
                <c15:dlblRangeCache>
                  <c:ptCount val="2"/>
                  <c:pt idx="0">
                    <c:v>49.48%</c:v>
                  </c:pt>
                  <c:pt idx="1">
                    <c:v>50.52%</c:v>
                  </c:pt>
                </c15:dlblRangeCache>
              </c15:datalabelsRange>
            </c:ext>
            <c:ext xmlns:c16="http://schemas.microsoft.com/office/drawing/2014/chart" uri="{C3380CC4-5D6E-409C-BE32-E72D297353CC}">
              <c16:uniqueId val="{0000001A-A773-45A8-9956-CB108A82BAB8}"/>
            </c:ext>
          </c:extLst>
        </c:ser>
        <c:ser>
          <c:idx val="1"/>
          <c:order val="1"/>
          <c:tx>
            <c:strRef>
              <c:f>'Admission Status'!$D$4:$D$5</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'Admission Status'!$D$4:$D$5</c:f>
              <c:strCache>
                <c:ptCount val="2"/>
                <c:pt idx="0">
                  <c:v>Admitted</c:v>
                </c:pt>
                <c:pt idx="1">
                  <c:v>Not Admitted</c:v>
                </c:pt>
              </c:strCache>
            </c:strRef>
          </c:cat>
          <c:val>
            <c:numRef>
              <c:f>'Admission Status'!$D$4:$D$5</c:f>
              <c:numCache>
                <c:formatCode>0.00%</c:formatCode>
                <c:ptCount val="2"/>
                <c:pt idx="0">
                  <c:v>0.49478079331941544</c:v>
                </c:pt>
                <c:pt idx="1">
                  <c:v>0.50521920668058451</c:v>
                </c:pt>
              </c:numCache>
            </c:numRef>
          </c:val>
          <c:extLst>
            <c:ext xmlns:c16="http://schemas.microsoft.com/office/drawing/2014/chart" uri="{C3380CC4-5D6E-409C-BE32-E72D297353CC}">
              <c16:uniqueId val="{0000001C-A773-45A8-9956-CB108A82BAB8}"/>
            </c:ext>
          </c:extLst>
        </c:ser>
        <c:dLbls>
          <c:showLegendKey val="0"/>
          <c:showVal val="0"/>
          <c:showCatName val="0"/>
          <c:showSerName val="0"/>
          <c:showPercent val="0"/>
          <c:showBubbleSize val="0"/>
        </c:dLbls>
        <c:gapWidth val="100"/>
        <c:axId val="780778032"/>
        <c:axId val="780776592"/>
      </c:barChart>
      <c:catAx>
        <c:axId val="7807780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776592"/>
        <c:crosses val="autoZero"/>
        <c:auto val="1"/>
        <c:lblAlgn val="ctr"/>
        <c:lblOffset val="100"/>
        <c:noMultiLvlLbl val="0"/>
      </c:catAx>
      <c:valAx>
        <c:axId val="78077659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77803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(2).xlsx]Admission Status!PivotTable5</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A387781-425F-4864-B7BC-3F09185ED843}"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38695110-4B10-47BE-8CF1-B0B12E9BF59B}"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A387781-425F-4864-B7BC-3F09185ED843}"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38695110-4B10-47BE-8CF1-B0B12E9BF59B}"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A387781-425F-4864-B7BC-3F09185ED843}"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38695110-4B10-47BE-8CF1-B0B12E9BF59B}"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79EB7FF-54C1-4B14-8B2D-5E958846499D}"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489A818D-E162-4316-89D1-DA944577C379}"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1"/>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674166D5-1598-4086-B3DF-DD50BACD9293}"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5"/>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2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182965F4-F401-47F7-B390-613D29A10754}"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2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1"/>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22DB551-EA18-480B-844C-968EE37A9D07}"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5"/>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82A9902-F214-41E2-9A9A-106F9555E2B3}"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3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9EB0AB37-EE67-4717-BCC2-B0229AF14FC4}"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1"/>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3"/>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B32C731-E0A0-4429-80E1-E6CEB837EE9F}"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5"/>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47"/>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20A9AD6F-51F7-43C9-A745-7024F9F0D061}"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9"/>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8173342E-C2C6-4181-AF15-3C63F3BA8179}" type="CELLRANGE">
                  <a:rPr lang="en-US"/>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1"/>
        <c:dLbl>
          <c:idx val="0"/>
          <c:tx>
            <c:rich>
              <a:bodyPr rot="0" spcFirstLastPara="1" vertOverflow="ellipsis" vert="horz" wrap="square" lIns="38100" tIns="19050" rIns="38100" bIns="19050" anchor="ctr" anchorCtr="1">
                <a:spAutoFit/>
              </a:bodyPr>
              <a:lstStyle/>
              <a:p>
                <a:pPr>
                  <a:defRPr sz="1050" b="0" i="0" u="none" strike="noStrike" kern="1200" baseline="0">
                    <a:solidFill>
                      <a:schemeClr val="tx2"/>
                    </a:solidFill>
                    <a:latin typeface="+mn-lt"/>
                    <a:ea typeface="+mn-ea"/>
                    <a:cs typeface="+mn-cs"/>
                  </a:defRPr>
                </a:pPr>
                <a:fld id="{7C1F36E3-B604-4686-89C3-8BC3D317DE6E}" type="CELLRANGE">
                  <a:rPr lang="en-IN"/>
                  <a:pPr>
                    <a:defRPr sz="1050" b="0" i="0" u="none" strike="noStrike" kern="1200" baseline="0">
                      <a:solidFill>
                        <a:schemeClr val="tx2"/>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3"/>
      </c:pivotFmt>
      <c:pivotFmt>
        <c:idx val="5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5"/>
      </c:pivotFmt>
    </c:pivotFmts>
    <c:plotArea>
      <c:layout>
        <c:manualLayout>
          <c:layoutTarget val="inner"/>
          <c:xMode val="edge"/>
          <c:yMode val="edge"/>
          <c:x val="6.108552468677262E-2"/>
          <c:y val="0.238834208223972"/>
          <c:w val="0.9389142146705346"/>
          <c:h val="0.56862745098039214"/>
        </c:manualLayout>
      </c:layout>
      <c:barChart>
        <c:barDir val="bar"/>
        <c:grouping val="clustered"/>
        <c:varyColors val="0"/>
        <c:ser>
          <c:idx val="0"/>
          <c:order val="0"/>
          <c:tx>
            <c:strRef>
              <c:f>'Admission Status'!$C$3</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'Admission Status'!$B$4:$B$6</c:f>
              <c:strCache>
                <c:ptCount val="2"/>
                <c:pt idx="0">
                  <c:v>Admitted</c:v>
                </c:pt>
                <c:pt idx="1">
                  <c:v>Not Admitted</c:v>
                </c:pt>
              </c:strCache>
            </c:strRef>
          </c:cat>
          <c:val>
            <c:numRef>
              <c:f>'Admission Status'!$C$4:$C$6</c:f>
              <c:numCache>
                <c:formatCode>0</c:formatCode>
                <c:ptCount val="2"/>
                <c:pt idx="0">
                  <c:v>237</c:v>
                </c:pt>
                <c:pt idx="1">
                  <c:v>242</c:v>
                </c:pt>
              </c:numCache>
            </c:numRef>
          </c:val>
          <c:extLst>
            <c:ext xmlns:c16="http://schemas.microsoft.com/office/drawing/2014/chart" uri="{C3380CC4-5D6E-409C-BE32-E72D297353CC}">
              <c16:uniqueId val="{00000002-B785-494B-8E13-CD1259C844E8}"/>
            </c:ext>
          </c:extLst>
        </c:ser>
        <c:ser>
          <c:idx val="1"/>
          <c:order val="1"/>
          <c:tx>
            <c:strRef>
              <c:f>'Admission Status'!$D$3</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'Admission Status'!$B$4:$B$6</c:f>
              <c:strCache>
                <c:ptCount val="2"/>
                <c:pt idx="0">
                  <c:v>Admitted</c:v>
                </c:pt>
                <c:pt idx="1">
                  <c:v>Not Admitted</c:v>
                </c:pt>
              </c:strCache>
            </c:strRef>
          </c:cat>
          <c:val>
            <c:numRef>
              <c:f>'Admission Status'!$D$4:$D$6</c:f>
              <c:numCache>
                <c:formatCode>0.00%</c:formatCode>
                <c:ptCount val="2"/>
                <c:pt idx="0">
                  <c:v>0.49478079331941544</c:v>
                </c:pt>
                <c:pt idx="1">
                  <c:v>0.50521920668058451</c:v>
                </c:pt>
              </c:numCache>
            </c:numRef>
          </c:val>
          <c:extLst>
            <c:ext xmlns:c16="http://schemas.microsoft.com/office/drawing/2014/chart" uri="{C3380CC4-5D6E-409C-BE32-E72D297353CC}">
              <c16:uniqueId val="{00000003-B785-494B-8E13-CD1259C844E8}"/>
            </c:ext>
          </c:extLst>
        </c:ser>
        <c:dLbls>
          <c:showLegendKey val="0"/>
          <c:showVal val="0"/>
          <c:showCatName val="0"/>
          <c:showSerName val="0"/>
          <c:showPercent val="0"/>
          <c:showBubbleSize val="0"/>
        </c:dLbls>
        <c:gapWidth val="48"/>
        <c:overlap val="27"/>
        <c:axId val="780778032"/>
        <c:axId val="780776592"/>
      </c:barChart>
      <c:catAx>
        <c:axId val="780778032"/>
        <c:scaling>
          <c:orientation val="minMax"/>
        </c:scaling>
        <c:delete val="1"/>
        <c:axPos val="l"/>
        <c:numFmt formatCode="General" sourceLinked="1"/>
        <c:majorTickMark val="none"/>
        <c:minorTickMark val="none"/>
        <c:tickLblPos val="nextTo"/>
        <c:crossAx val="780776592"/>
        <c:crosses val="autoZero"/>
        <c:auto val="1"/>
        <c:lblAlgn val="ctr"/>
        <c:lblOffset val="100"/>
        <c:noMultiLvlLbl val="0"/>
      </c:catAx>
      <c:valAx>
        <c:axId val="780776592"/>
        <c:scaling>
          <c:orientation val="minMax"/>
        </c:scaling>
        <c:delete val="1"/>
        <c:axPos val="b"/>
        <c:numFmt formatCode="0" sourceLinked="1"/>
        <c:majorTickMark val="none"/>
        <c:minorTickMark val="none"/>
        <c:tickLblPos val="nextTo"/>
        <c:crossAx val="780778032"/>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(2).xlsx]Patient Age Group!PivotTable6</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 Age Group'!$C$3</c:f>
              <c:strCache>
                <c:ptCount val="1"/>
                <c:pt idx="0">
                  <c:v>Total</c:v>
                </c:pt>
              </c:strCache>
            </c:strRef>
          </c:tx>
          <c:spPr>
            <a:solidFill>
              <a:schemeClr val="accent1"/>
            </a:solidFill>
            <a:ln>
              <a:noFill/>
            </a:ln>
            <a:effectLst/>
          </c:spPr>
          <c:invertIfNegative val="0"/>
          <c:cat>
            <c:strRef>
              <c:f>'Patient Age Group'!$B$4:$B$12</c:f>
              <c:strCache>
                <c:ptCount val="8"/>
                <c:pt idx="0">
                  <c:v>0-9</c:v>
                </c:pt>
                <c:pt idx="1">
                  <c:v>10-19</c:v>
                </c:pt>
                <c:pt idx="2">
                  <c:v>20-29</c:v>
                </c:pt>
                <c:pt idx="3">
                  <c:v>30-39</c:v>
                </c:pt>
                <c:pt idx="4">
                  <c:v>40-49</c:v>
                </c:pt>
                <c:pt idx="5">
                  <c:v>50-59</c:v>
                </c:pt>
                <c:pt idx="6">
                  <c:v>60-69</c:v>
                </c:pt>
                <c:pt idx="7">
                  <c:v>70-79</c:v>
                </c:pt>
              </c:strCache>
            </c:strRef>
          </c:cat>
          <c:val>
            <c:numRef>
              <c:f>'Patient Age Group'!$C$4:$C$12</c:f>
              <c:numCache>
                <c:formatCode>0</c:formatCode>
                <c:ptCount val="8"/>
                <c:pt idx="0">
                  <c:v>58</c:v>
                </c:pt>
                <c:pt idx="1">
                  <c:v>79</c:v>
                </c:pt>
                <c:pt idx="2">
                  <c:v>64</c:v>
                </c:pt>
                <c:pt idx="3">
                  <c:v>60</c:v>
                </c:pt>
                <c:pt idx="4">
                  <c:v>42</c:v>
                </c:pt>
                <c:pt idx="5">
                  <c:v>53</c:v>
                </c:pt>
                <c:pt idx="6">
                  <c:v>71</c:v>
                </c:pt>
                <c:pt idx="7">
                  <c:v>52</c:v>
                </c:pt>
              </c:numCache>
            </c:numRef>
          </c:val>
          <c:extLst>
            <c:ext xmlns:c16="http://schemas.microsoft.com/office/drawing/2014/chart" uri="{C3380CC4-5D6E-409C-BE32-E72D297353CC}">
              <c16:uniqueId val="{00000000-1261-44BD-B378-412B854F27E6}"/>
            </c:ext>
          </c:extLst>
        </c:ser>
        <c:dLbls>
          <c:showLegendKey val="0"/>
          <c:showVal val="0"/>
          <c:showCatName val="0"/>
          <c:showSerName val="0"/>
          <c:showPercent val="0"/>
          <c:showBubbleSize val="0"/>
        </c:dLbls>
        <c:gapWidth val="219"/>
        <c:overlap val="-27"/>
        <c:axId val="1570822960"/>
        <c:axId val="1570823440"/>
      </c:barChart>
      <c:catAx>
        <c:axId val="157082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823440"/>
        <c:crosses val="autoZero"/>
        <c:auto val="1"/>
        <c:lblAlgn val="ctr"/>
        <c:lblOffset val="100"/>
        <c:noMultiLvlLbl val="0"/>
      </c:catAx>
      <c:valAx>
        <c:axId val="1570823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82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(2).xlsx]Patient Attend Status!PivotTable7</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'Patient Attend Status'!$C$2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A-4A4F-AD10-8BA1D0CD56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A-4A4F-AD10-8BA1D0CD566C}"/>
              </c:ext>
            </c:extLst>
          </c:dPt>
          <c:cat>
            <c:strRef>
              <c:f>'Patient Attend Status'!$B$3:$B$5</c:f>
              <c:strCache>
                <c:ptCount val="2"/>
                <c:pt idx="0">
                  <c:v>Delay</c:v>
                </c:pt>
                <c:pt idx="1">
                  <c:v>Ontime</c:v>
                </c:pt>
              </c:strCache>
            </c:strRef>
          </c:cat>
          <c:val>
            <c:numRef>
              <c:f>'Patient Attend Status'!$C$3:$C$5</c:f>
              <c:numCache>
                <c:formatCode>0</c:formatCode>
                <c:ptCount val="2"/>
                <c:pt idx="0">
                  <c:v>273</c:v>
                </c:pt>
                <c:pt idx="1">
                  <c:v>206</c:v>
                </c:pt>
              </c:numCache>
            </c:numRef>
          </c:val>
          <c:extLst>
            <c:ext xmlns:c16="http://schemas.microsoft.com/office/drawing/2014/chart" uri="{C3380CC4-5D6E-409C-BE32-E72D297353CC}">
              <c16:uniqueId val="{00000000-F254-4020-806C-DD746AFFB3F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(2).xlsx]Patient Gender!PivotTable1</c:name>
    <c:fmtId val="3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'Patient Gender'!$C$2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31-458C-8AEE-E07B203CE7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31-458C-8AEE-E07B203CE7B0}"/>
              </c:ext>
            </c:extLst>
          </c:dPt>
          <c:cat>
            <c:strRef>
              <c:f>'Patient Gender'!$B$3:$B$5</c:f>
              <c:strCache>
                <c:ptCount val="2"/>
                <c:pt idx="0">
                  <c:v>Female</c:v>
                </c:pt>
                <c:pt idx="1">
                  <c:v>Male</c:v>
                </c:pt>
              </c:strCache>
            </c:strRef>
          </c:cat>
          <c:val>
            <c:numRef>
              <c:f>'Patient Gender'!$C$3:$C$5</c:f>
              <c:numCache>
                <c:formatCode>0</c:formatCode>
                <c:ptCount val="2"/>
                <c:pt idx="0">
                  <c:v>235</c:v>
                </c:pt>
                <c:pt idx="1">
                  <c:v>244</c:v>
                </c:pt>
              </c:numCache>
            </c:numRef>
          </c:val>
          <c:extLst>
            <c:ext xmlns:c16="http://schemas.microsoft.com/office/drawing/2014/chart" uri="{C3380CC4-5D6E-409C-BE32-E72D297353CC}">
              <c16:uniqueId val="{00000000-7011-43A7-8BE7-ABB2E896BC9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(2).xlsx]Department Referral!PivotTable2</c:name>
    <c:fmtId val="3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'Department Referral'!$C$3</c:f>
              <c:strCache>
                <c:ptCount val="1"/>
                <c:pt idx="0">
                  <c:v>Total</c:v>
                </c:pt>
              </c:strCache>
            </c:strRef>
          </c:tx>
          <c:spPr>
            <a:solidFill>
              <a:schemeClr val="accent1"/>
            </a:solidFill>
            <a:ln>
              <a:noFill/>
            </a:ln>
            <a:effectLst/>
          </c:spPr>
          <c:invertIfNegative val="0"/>
          <c:cat>
            <c:strRef>
              <c:f>'Department Referral'!$B$4:$B$12</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'Department Referral'!$C$4:$C$12</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88BF-47A6-9C83-177F7528B85E}"/>
            </c:ext>
          </c:extLst>
        </c:ser>
        <c:dLbls>
          <c:showLegendKey val="0"/>
          <c:showVal val="0"/>
          <c:showCatName val="0"/>
          <c:showSerName val="0"/>
          <c:showPercent val="0"/>
          <c:showBubbleSize val="0"/>
        </c:dLbls>
        <c:gapWidth val="182"/>
        <c:axId val="1871808367"/>
        <c:axId val="1871809807"/>
      </c:barChart>
      <c:catAx>
        <c:axId val="187180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09807"/>
        <c:crosses val="autoZero"/>
        <c:auto val="1"/>
        <c:lblAlgn val="ctr"/>
        <c:lblOffset val="100"/>
        <c:noMultiLvlLbl val="0"/>
      </c:catAx>
      <c:valAx>
        <c:axId val="18718098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80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(2).xlsx]Patient Age Group!PivotTable6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82205513784467E-2"/>
          <c:y val="7.3966739634724082E-2"/>
          <c:w val="0.82922022828541786"/>
          <c:h val="0.7448557519521678"/>
        </c:manualLayout>
      </c:layout>
      <c:barChart>
        <c:barDir val="col"/>
        <c:grouping val="clustered"/>
        <c:varyColors val="0"/>
        <c:ser>
          <c:idx val="0"/>
          <c:order val="0"/>
          <c:tx>
            <c:strRef>
              <c:f>'Patient Age Group'!$C$3</c:f>
              <c:strCache>
                <c:ptCount val="1"/>
                <c:pt idx="0">
                  <c:v>Total</c:v>
                </c:pt>
              </c:strCache>
            </c:strRef>
          </c:tx>
          <c:spPr>
            <a:solidFill>
              <a:schemeClr val="accent1"/>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 Age Group'!$B$4:$B$12</c:f>
              <c:strCache>
                <c:ptCount val="8"/>
                <c:pt idx="0">
                  <c:v>0-9</c:v>
                </c:pt>
                <c:pt idx="1">
                  <c:v>10-19</c:v>
                </c:pt>
                <c:pt idx="2">
                  <c:v>20-29</c:v>
                </c:pt>
                <c:pt idx="3">
                  <c:v>30-39</c:v>
                </c:pt>
                <c:pt idx="4">
                  <c:v>40-49</c:v>
                </c:pt>
                <c:pt idx="5">
                  <c:v>50-59</c:v>
                </c:pt>
                <c:pt idx="6">
                  <c:v>60-69</c:v>
                </c:pt>
                <c:pt idx="7">
                  <c:v>70-79</c:v>
                </c:pt>
              </c:strCache>
            </c:strRef>
          </c:cat>
          <c:val>
            <c:numRef>
              <c:f>'Patient Age Group'!$C$4:$C$12</c:f>
              <c:numCache>
                <c:formatCode>0</c:formatCode>
                <c:ptCount val="8"/>
                <c:pt idx="0">
                  <c:v>58</c:v>
                </c:pt>
                <c:pt idx="1">
                  <c:v>79</c:v>
                </c:pt>
                <c:pt idx="2">
                  <c:v>64</c:v>
                </c:pt>
                <c:pt idx="3">
                  <c:v>60</c:v>
                </c:pt>
                <c:pt idx="4">
                  <c:v>42</c:v>
                </c:pt>
                <c:pt idx="5">
                  <c:v>53</c:v>
                </c:pt>
                <c:pt idx="6">
                  <c:v>71</c:v>
                </c:pt>
                <c:pt idx="7">
                  <c:v>52</c:v>
                </c:pt>
              </c:numCache>
            </c:numRef>
          </c:val>
          <c:extLst>
            <c:ext xmlns:c16="http://schemas.microsoft.com/office/drawing/2014/chart" uri="{C3380CC4-5D6E-409C-BE32-E72D297353CC}">
              <c16:uniqueId val="{00000000-FCAE-4978-A14B-443090EB83E9}"/>
            </c:ext>
          </c:extLst>
        </c:ser>
        <c:dLbls>
          <c:showLegendKey val="0"/>
          <c:showVal val="0"/>
          <c:showCatName val="0"/>
          <c:showSerName val="0"/>
          <c:showPercent val="0"/>
          <c:showBubbleSize val="0"/>
        </c:dLbls>
        <c:gapWidth val="95"/>
        <c:overlap val="16"/>
        <c:axId val="1570822960"/>
        <c:axId val="1570823440"/>
      </c:barChart>
      <c:catAx>
        <c:axId val="1570822960"/>
        <c:scaling>
          <c:orientation val="minMax"/>
        </c:scaling>
        <c:delete val="0"/>
        <c:axPos val="b"/>
        <c:numFmt formatCode="General" sourceLinked="1"/>
        <c:majorTickMark val="none"/>
        <c:minorTickMark val="none"/>
        <c:tickLblPos val="nextTo"/>
        <c:spPr>
          <a:solidFill>
            <a:schemeClr val="bg2"/>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70823440"/>
        <c:crosses val="autoZero"/>
        <c:auto val="1"/>
        <c:lblAlgn val="ctr"/>
        <c:lblOffset val="100"/>
        <c:noMultiLvlLbl val="0"/>
      </c:catAx>
      <c:valAx>
        <c:axId val="1570823440"/>
        <c:scaling>
          <c:orientation val="minMax"/>
        </c:scaling>
        <c:delete val="1"/>
        <c:axPos val="l"/>
        <c:numFmt formatCode="0" sourceLinked="1"/>
        <c:majorTickMark val="none"/>
        <c:minorTickMark val="none"/>
        <c:tickLblPos val="nextTo"/>
        <c:crossAx val="15708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Analysis (2).xlsx]Patient Attend Status!PivotTable7</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1711033147736439"/>
          <c:y val="0.18103685079182416"/>
          <c:w val="0.65452289937705166"/>
          <c:h val="0.80317716706238107"/>
        </c:manualLayout>
      </c:layout>
      <c:pieChart>
        <c:varyColors val="1"/>
        <c:ser>
          <c:idx val="0"/>
          <c:order val="0"/>
          <c:tx>
            <c:strRef>
              <c:f>'Patient Attend Status'!$C$2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90-440A-86E2-9A3770F12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90-440A-86E2-9A3770F129C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Attend Status'!$B$3:$B$5</c:f>
              <c:strCache>
                <c:ptCount val="2"/>
                <c:pt idx="0">
                  <c:v>Delay</c:v>
                </c:pt>
                <c:pt idx="1">
                  <c:v>Ontime</c:v>
                </c:pt>
              </c:strCache>
            </c:strRef>
          </c:cat>
          <c:val>
            <c:numRef>
              <c:f>'Patient Attend Status'!$C$3:$C$5</c:f>
              <c:numCache>
                <c:formatCode>0</c:formatCode>
                <c:ptCount val="2"/>
                <c:pt idx="0">
                  <c:v>273</c:v>
                </c:pt>
                <c:pt idx="1">
                  <c:v>206</c:v>
                </c:pt>
              </c:numCache>
            </c:numRef>
          </c:val>
          <c:extLst>
            <c:ext xmlns:c16="http://schemas.microsoft.com/office/drawing/2014/chart" uri="{C3380CC4-5D6E-409C-BE32-E72D297353CC}">
              <c16:uniqueId val="{00000004-5D90-440A-86E2-9A3770F129C4}"/>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9.6820285276114845E-3"/>
          <c:y val="4.6874453193350839E-2"/>
          <c:w val="0.99031797147238854"/>
          <c:h val="0.13310294546515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https://pixabay.com/en/hospital-health-medical-medicine-908436/" TargetMode="External"/><Relationship Id="rId2" Type="http://schemas.openxmlformats.org/officeDocument/2006/relationships/chart" Target="../charts/chart8.xml"/><Relationship Id="rId1" Type="http://schemas.openxmlformats.org/officeDocument/2006/relationships/image" Target="../media/image1.emf"/><Relationship Id="rId6" Type="http://schemas.openxmlformats.org/officeDocument/2006/relationships/image" Target="../media/image2.png"/><Relationship Id="rId5" Type="http://schemas.openxmlformats.org/officeDocument/2006/relationships/chart" Target="../charts/chart11.xml"/><Relationship Id="rId4"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701040</xdr:colOff>
      <xdr:row>6</xdr:row>
      <xdr:rowOff>45720</xdr:rowOff>
    </xdr:from>
    <xdr:to>
      <xdr:col>11</xdr:col>
      <xdr:colOff>38100</xdr:colOff>
      <xdr:row>25</xdr:row>
      <xdr:rowOff>114300</xdr:rowOff>
    </xdr:to>
    <xdr:graphicFrame macro="">
      <xdr:nvGraphicFramePr>
        <xdr:cNvPr id="2" name="Chart 1">
          <a:extLst>
            <a:ext uri="{FF2B5EF4-FFF2-40B4-BE49-F238E27FC236}">
              <a16:creationId xmlns:a16="http://schemas.microsoft.com/office/drawing/2014/main" id="{EA07DFCB-B48E-AC1A-C6D9-6D1BFC22B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502920</xdr:colOff>
      <xdr:row>4</xdr:row>
      <xdr:rowOff>19050</xdr:rowOff>
    </xdr:from>
    <xdr:to>
      <xdr:col>13</xdr:col>
      <xdr:colOff>594360</xdr:colOff>
      <xdr:row>19</xdr:row>
      <xdr:rowOff>19050</xdr:rowOff>
    </xdr:to>
    <xdr:graphicFrame macro="">
      <xdr:nvGraphicFramePr>
        <xdr:cNvPr id="3" name="Chart 2">
          <a:extLst>
            <a:ext uri="{FF2B5EF4-FFF2-40B4-BE49-F238E27FC236}">
              <a16:creationId xmlns:a16="http://schemas.microsoft.com/office/drawing/2014/main" id="{A18E1D7B-10D1-79C2-7AD8-66BA0A195F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1112520</xdr:colOff>
      <xdr:row>8</xdr:row>
      <xdr:rowOff>83820</xdr:rowOff>
    </xdr:from>
    <xdr:to>
      <xdr:col>3</xdr:col>
      <xdr:colOff>723900</xdr:colOff>
      <xdr:row>11</xdr:row>
      <xdr:rowOff>68580</xdr:rowOff>
    </xdr:to>
    <xdr:graphicFrame macro="">
      <xdr:nvGraphicFramePr>
        <xdr:cNvPr id="4" name="Chart 3">
          <a:extLst>
            <a:ext uri="{FF2B5EF4-FFF2-40B4-BE49-F238E27FC236}">
              <a16:creationId xmlns:a16="http://schemas.microsoft.com/office/drawing/2014/main" id="{192861BC-DC3A-4753-BDA1-9A4EF3F6F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2</xdr:row>
      <xdr:rowOff>102870</xdr:rowOff>
    </xdr:from>
    <xdr:to>
      <xdr:col>9</xdr:col>
      <xdr:colOff>53340</xdr:colOff>
      <xdr:row>17</xdr:row>
      <xdr:rowOff>102870</xdr:rowOff>
    </xdr:to>
    <xdr:graphicFrame macro="">
      <xdr:nvGraphicFramePr>
        <xdr:cNvPr id="2" name="Chart 1">
          <a:extLst>
            <a:ext uri="{FF2B5EF4-FFF2-40B4-BE49-F238E27FC236}">
              <a16:creationId xmlns:a16="http://schemas.microsoft.com/office/drawing/2014/main" id="{E69B69BA-C1FB-D3D3-F83E-0D6A66620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2</xdr:row>
      <xdr:rowOff>163830</xdr:rowOff>
    </xdr:from>
    <xdr:to>
      <xdr:col>10</xdr:col>
      <xdr:colOff>601980</xdr:colOff>
      <xdr:row>17</xdr:row>
      <xdr:rowOff>163830</xdr:rowOff>
    </xdr:to>
    <xdr:graphicFrame macro="">
      <xdr:nvGraphicFramePr>
        <xdr:cNvPr id="2" name="Chart 1">
          <a:extLst>
            <a:ext uri="{FF2B5EF4-FFF2-40B4-BE49-F238E27FC236}">
              <a16:creationId xmlns:a16="http://schemas.microsoft.com/office/drawing/2014/main" id="{DD34C293-08BD-6302-9754-6347C8384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198120</xdr:colOff>
      <xdr:row>1</xdr:row>
      <xdr:rowOff>110490</xdr:rowOff>
    </xdr:from>
    <xdr:to>
      <xdr:col>7</xdr:col>
      <xdr:colOff>411480</xdr:colOff>
      <xdr:row>16</xdr:row>
      <xdr:rowOff>110490</xdr:rowOff>
    </xdr:to>
    <xdr:graphicFrame macro="">
      <xdr:nvGraphicFramePr>
        <xdr:cNvPr id="3" name="Chart 2">
          <a:extLst>
            <a:ext uri="{FF2B5EF4-FFF2-40B4-BE49-F238E27FC236}">
              <a16:creationId xmlns:a16="http://schemas.microsoft.com/office/drawing/2014/main" id="{B780E61E-BF06-2585-E5DA-87E40A70C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723900</xdr:colOff>
      <xdr:row>2</xdr:row>
      <xdr:rowOff>179070</xdr:rowOff>
    </xdr:from>
    <xdr:to>
      <xdr:col>9</xdr:col>
      <xdr:colOff>441960</xdr:colOff>
      <xdr:row>17</xdr:row>
      <xdr:rowOff>179070</xdr:rowOff>
    </xdr:to>
    <xdr:graphicFrame macro="">
      <xdr:nvGraphicFramePr>
        <xdr:cNvPr id="2" name="Chart 1">
          <a:extLst>
            <a:ext uri="{FF2B5EF4-FFF2-40B4-BE49-F238E27FC236}">
              <a16:creationId xmlns:a16="http://schemas.microsoft.com/office/drawing/2014/main" id="{434BB58D-3A49-B14B-907B-49FB7B17D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365760</xdr:colOff>
      <xdr:row>1</xdr:row>
      <xdr:rowOff>175261</xdr:rowOff>
    </xdr:from>
    <xdr:to>
      <xdr:col>4</xdr:col>
      <xdr:colOff>60960</xdr:colOff>
      <xdr:row>7</xdr:row>
      <xdr:rowOff>53341</xdr:rowOff>
    </xdr:to>
    <mc:AlternateContent xmlns:mc="http://schemas.openxmlformats.org/markup-compatibility/2006" xmlns:a14="http://schemas.microsoft.com/office/drawing/2010/main">
      <mc:Choice Requires="a14">
        <xdr:graphicFrame macro="">
          <xdr:nvGraphicFramePr>
            <xdr:cNvPr id="2" name="Date (Year)">
              <a:extLst>
                <a:ext uri="{FF2B5EF4-FFF2-40B4-BE49-F238E27FC236}">
                  <a16:creationId xmlns:a16="http://schemas.microsoft.com/office/drawing/2014/main" id="{170F4A27-591D-132E-B90F-962C1CC4840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836420" y="35814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62024</xdr:colOff>
      <xdr:row>0</xdr:row>
      <xdr:rowOff>81161</xdr:rowOff>
    </xdr:from>
    <xdr:to>
      <xdr:col>10</xdr:col>
      <xdr:colOff>135565</xdr:colOff>
      <xdr:row>3</xdr:row>
      <xdr:rowOff>1771</xdr:rowOff>
    </xdr:to>
    <xdr:sp macro="" textlink="">
      <xdr:nvSpPr>
        <xdr:cNvPr id="2" name="Rectangle: Rounded Corners 1">
          <a:extLst>
            <a:ext uri="{FF2B5EF4-FFF2-40B4-BE49-F238E27FC236}">
              <a16:creationId xmlns:a16="http://schemas.microsoft.com/office/drawing/2014/main" id="{F8C48F51-B9C6-238B-9AD6-B93A4951D12A}"/>
            </a:ext>
          </a:extLst>
        </xdr:cNvPr>
        <xdr:cNvSpPr/>
      </xdr:nvSpPr>
      <xdr:spPr>
        <a:xfrm>
          <a:off x="62024" y="81161"/>
          <a:ext cx="6187262" cy="7889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noFill/>
          </a:endParaRPr>
        </a:p>
      </xdr:txBody>
    </xdr:sp>
    <xdr:clientData/>
  </xdr:twoCellAnchor>
  <xdr:twoCellAnchor>
    <xdr:from>
      <xdr:col>5</xdr:col>
      <xdr:colOff>239234</xdr:colOff>
      <xdr:row>3</xdr:row>
      <xdr:rowOff>53340</xdr:rowOff>
    </xdr:from>
    <xdr:to>
      <xdr:col>8</xdr:col>
      <xdr:colOff>243841</xdr:colOff>
      <xdr:row>6</xdr:row>
      <xdr:rowOff>175260</xdr:rowOff>
    </xdr:to>
    <xdr:sp macro="" textlink="">
      <xdr:nvSpPr>
        <xdr:cNvPr id="3" name="Rectangle: Rounded Corners 2">
          <a:extLst>
            <a:ext uri="{FF2B5EF4-FFF2-40B4-BE49-F238E27FC236}">
              <a16:creationId xmlns:a16="http://schemas.microsoft.com/office/drawing/2014/main" id="{BF27F32A-95F3-F1A9-E70F-CCFB6A589AE4}"/>
            </a:ext>
          </a:extLst>
        </xdr:cNvPr>
        <xdr:cNvSpPr/>
      </xdr:nvSpPr>
      <xdr:spPr>
        <a:xfrm>
          <a:off x="3296094" y="921666"/>
          <a:ext cx="1838724" cy="68012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0</xdr:colOff>
      <xdr:row>0</xdr:row>
      <xdr:rowOff>0</xdr:rowOff>
    </xdr:from>
    <xdr:to>
      <xdr:col>10</xdr:col>
      <xdr:colOff>88605</xdr:colOff>
      <xdr:row>2</xdr:row>
      <xdr:rowOff>167640</xdr:rowOff>
    </xdr:to>
    <xdr:sp macro="" textlink="">
      <xdr:nvSpPr>
        <xdr:cNvPr id="4" name="TextBox 3">
          <a:extLst>
            <a:ext uri="{FF2B5EF4-FFF2-40B4-BE49-F238E27FC236}">
              <a16:creationId xmlns:a16="http://schemas.microsoft.com/office/drawing/2014/main" id="{C5FBFC71-A3B6-C879-001C-D06C3F670F0A}"/>
            </a:ext>
          </a:extLst>
        </xdr:cNvPr>
        <xdr:cNvSpPr txBox="1"/>
      </xdr:nvSpPr>
      <xdr:spPr>
        <a:xfrm>
          <a:off x="1222744" y="0"/>
          <a:ext cx="4979582" cy="849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2000" b="1"/>
            <a:t>HOSPITAL</a:t>
          </a:r>
          <a:r>
            <a:rPr lang="en-IN" sz="2000" b="1" baseline="0"/>
            <a:t> EMERGENCY ROOM </a:t>
          </a:r>
          <a:r>
            <a:rPr lang="en-IN" sz="2000" b="1" baseline="0">
              <a:solidFill>
                <a:schemeClr val="dk1"/>
              </a:solidFill>
              <a:latin typeface="+mn-lt"/>
              <a:ea typeface="+mn-ea"/>
              <a:cs typeface="+mn-cs"/>
            </a:rPr>
            <a:t>DASHBOARD                                </a:t>
          </a:r>
          <a:r>
            <a:rPr lang="en-IN" sz="1400" b="0" baseline="0">
              <a:solidFill>
                <a:schemeClr val="dk1"/>
              </a:solidFill>
              <a:latin typeface="+mn-lt"/>
              <a:ea typeface="+mn-ea"/>
              <a:cs typeface="+mn-cs"/>
            </a:rPr>
            <a:t>Monthly Report</a:t>
          </a:r>
          <a:endParaRPr lang="en-IN" sz="2000" b="0" baseline="0">
            <a:solidFill>
              <a:schemeClr val="dk1"/>
            </a:solidFill>
            <a:latin typeface="+mn-lt"/>
            <a:ea typeface="+mn-ea"/>
            <a:cs typeface="+mn-cs"/>
          </a:endParaRPr>
        </a:p>
      </xdr:txBody>
    </xdr:sp>
    <xdr:clientData/>
  </xdr:twoCellAnchor>
  <xdr:twoCellAnchor>
    <xdr:from>
      <xdr:col>5</xdr:col>
      <xdr:colOff>475098</xdr:colOff>
      <xdr:row>5</xdr:row>
      <xdr:rowOff>102781</xdr:rowOff>
    </xdr:from>
    <xdr:to>
      <xdr:col>8</xdr:col>
      <xdr:colOff>86478</xdr:colOff>
      <xdr:row>7</xdr:row>
      <xdr:rowOff>8151</xdr:rowOff>
    </xdr:to>
    <xdr:sp macro="" textlink="">
      <xdr:nvSpPr>
        <xdr:cNvPr id="5" name="TextBox 4">
          <a:extLst>
            <a:ext uri="{FF2B5EF4-FFF2-40B4-BE49-F238E27FC236}">
              <a16:creationId xmlns:a16="http://schemas.microsoft.com/office/drawing/2014/main" id="{E1443EFC-8F5B-43AB-A3FF-D357E2C14E58}"/>
            </a:ext>
          </a:extLst>
        </xdr:cNvPr>
        <xdr:cNvSpPr txBox="1"/>
      </xdr:nvSpPr>
      <xdr:spPr>
        <a:xfrm>
          <a:off x="3531958" y="1343246"/>
          <a:ext cx="1445497" cy="277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a:t>No. Of Patient        </a:t>
          </a:r>
          <a:endParaRPr lang="en-IN" sz="1600" b="0" baseline="0">
            <a:solidFill>
              <a:schemeClr val="dk1"/>
            </a:solidFill>
            <a:latin typeface="+mn-lt"/>
            <a:ea typeface="+mn-ea"/>
            <a:cs typeface="+mn-cs"/>
          </a:endParaRPr>
        </a:p>
      </xdr:txBody>
    </xdr:sp>
    <xdr:clientData/>
  </xdr:twoCellAnchor>
  <xdr:twoCellAnchor>
    <xdr:from>
      <xdr:col>5</xdr:col>
      <xdr:colOff>472440</xdr:colOff>
      <xdr:row>3</xdr:row>
      <xdr:rowOff>121920</xdr:rowOff>
    </xdr:from>
    <xdr:to>
      <xdr:col>8</xdr:col>
      <xdr:colOff>83820</xdr:colOff>
      <xdr:row>5</xdr:row>
      <xdr:rowOff>30480</xdr:rowOff>
    </xdr:to>
    <xdr:sp macro="" textlink="'Pivot Report'!A3">
      <xdr:nvSpPr>
        <xdr:cNvPr id="7" name="TextBox 6">
          <a:extLst>
            <a:ext uri="{FF2B5EF4-FFF2-40B4-BE49-F238E27FC236}">
              <a16:creationId xmlns:a16="http://schemas.microsoft.com/office/drawing/2014/main" id="{80C4F2C0-67F1-40E2-A2E8-259D379A4F08}"/>
            </a:ext>
          </a:extLst>
        </xdr:cNvPr>
        <xdr:cNvSpPr txBox="1"/>
      </xdr:nvSpPr>
      <xdr:spPr>
        <a:xfrm>
          <a:off x="3520440" y="670560"/>
          <a:ext cx="1440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81881A9-376B-4E12-AA43-D1C5F61EB527}" type="TxLink">
            <a:rPr lang="en-US" sz="2000" b="0" i="0" u="none" strike="noStrike">
              <a:solidFill>
                <a:srgbClr val="000000"/>
              </a:solidFill>
              <a:latin typeface="Calibri"/>
              <a:ea typeface="Calibri"/>
              <a:cs typeface="Calibri"/>
            </a:rPr>
            <a:pPr algn="ctr"/>
            <a:t>479</a:t>
          </a:fld>
          <a:endParaRPr lang="en-IN" sz="3200" b="1" baseline="0">
            <a:solidFill>
              <a:schemeClr val="dk1"/>
            </a:solidFill>
            <a:latin typeface="+mn-lt"/>
            <a:ea typeface="+mn-ea"/>
            <a:cs typeface="+mn-cs"/>
          </a:endParaRPr>
        </a:p>
      </xdr:txBody>
    </xdr:sp>
    <xdr:clientData/>
  </xdr:twoCellAnchor>
  <xdr:twoCellAnchor>
    <xdr:from>
      <xdr:col>8</xdr:col>
      <xdr:colOff>301256</xdr:colOff>
      <xdr:row>3</xdr:row>
      <xdr:rowOff>60960</xdr:rowOff>
    </xdr:from>
    <xdr:to>
      <xdr:col>11</xdr:col>
      <xdr:colOff>228600</xdr:colOff>
      <xdr:row>7</xdr:row>
      <xdr:rowOff>0</xdr:rowOff>
    </xdr:to>
    <xdr:sp macro="" textlink="">
      <xdr:nvSpPr>
        <xdr:cNvPr id="8" name="Rectangle: Rounded Corners 7">
          <a:extLst>
            <a:ext uri="{FF2B5EF4-FFF2-40B4-BE49-F238E27FC236}">
              <a16:creationId xmlns:a16="http://schemas.microsoft.com/office/drawing/2014/main" id="{F41A3CAD-55D6-C5C1-5E8E-C01A1BA88FC6}"/>
            </a:ext>
          </a:extLst>
        </xdr:cNvPr>
        <xdr:cNvSpPr/>
      </xdr:nvSpPr>
      <xdr:spPr>
        <a:xfrm>
          <a:off x="5192233" y="929286"/>
          <a:ext cx="1761460" cy="68331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309229</xdr:colOff>
      <xdr:row>5</xdr:row>
      <xdr:rowOff>69642</xdr:rowOff>
    </xdr:from>
    <xdr:to>
      <xdr:col>11</xdr:col>
      <xdr:colOff>212650</xdr:colOff>
      <xdr:row>7</xdr:row>
      <xdr:rowOff>79743</xdr:rowOff>
    </xdr:to>
    <xdr:sp macro="" textlink="">
      <xdr:nvSpPr>
        <xdr:cNvPr id="9" name="TextBox 8">
          <a:extLst>
            <a:ext uri="{FF2B5EF4-FFF2-40B4-BE49-F238E27FC236}">
              <a16:creationId xmlns:a16="http://schemas.microsoft.com/office/drawing/2014/main" id="{DCA83AA8-C0C3-348E-B58B-515E090A5E16}"/>
            </a:ext>
          </a:extLst>
        </xdr:cNvPr>
        <xdr:cNvSpPr txBox="1"/>
      </xdr:nvSpPr>
      <xdr:spPr>
        <a:xfrm>
          <a:off x="5200206" y="1310107"/>
          <a:ext cx="1737537" cy="382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a:t>Average</a:t>
          </a:r>
          <a:r>
            <a:rPr lang="en-IN" sz="1600" b="0" baseline="0"/>
            <a:t> Wait Time</a:t>
          </a:r>
          <a:endParaRPr lang="en-IN" sz="1600" b="0" baseline="0">
            <a:solidFill>
              <a:schemeClr val="dk1"/>
            </a:solidFill>
            <a:latin typeface="+mn-lt"/>
            <a:ea typeface="+mn-ea"/>
            <a:cs typeface="+mn-cs"/>
          </a:endParaRPr>
        </a:p>
      </xdr:txBody>
    </xdr:sp>
    <xdr:clientData/>
  </xdr:twoCellAnchor>
  <xdr:twoCellAnchor>
    <xdr:from>
      <xdr:col>8</xdr:col>
      <xdr:colOff>434340</xdr:colOff>
      <xdr:row>3</xdr:row>
      <xdr:rowOff>83820</xdr:rowOff>
    </xdr:from>
    <xdr:to>
      <xdr:col>11</xdr:col>
      <xdr:colOff>45720</xdr:colOff>
      <xdr:row>4</xdr:row>
      <xdr:rowOff>175260</xdr:rowOff>
    </xdr:to>
    <xdr:sp macro="" textlink="'Pivot Report'!A8">
      <xdr:nvSpPr>
        <xdr:cNvPr id="10" name="TextBox 9">
          <a:extLst>
            <a:ext uri="{FF2B5EF4-FFF2-40B4-BE49-F238E27FC236}">
              <a16:creationId xmlns:a16="http://schemas.microsoft.com/office/drawing/2014/main" id="{80AB2DEE-9947-46B8-2A1E-1AE9CC666A3A}"/>
            </a:ext>
          </a:extLst>
        </xdr:cNvPr>
        <xdr:cNvSpPr txBox="1"/>
      </xdr:nvSpPr>
      <xdr:spPr>
        <a:xfrm>
          <a:off x="5311140" y="632460"/>
          <a:ext cx="1440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A16C88B9-E169-4652-9EAA-01337C4DCEE1}" type="TxLink">
            <a:rPr lang="en-US" sz="2000" b="0" i="0" u="none" strike="noStrike">
              <a:solidFill>
                <a:srgbClr val="000000"/>
              </a:solidFill>
              <a:latin typeface="Calibri"/>
              <a:ea typeface="Calibri"/>
              <a:cs typeface="Calibri"/>
            </a:rPr>
            <a:pPr marL="0" indent="0" algn="ctr"/>
            <a:t>34.90</a:t>
          </a:fld>
          <a:endParaRPr lang="en-IN" sz="2000" b="0" i="0" u="none" strike="noStrike">
            <a:solidFill>
              <a:srgbClr val="000000"/>
            </a:solidFill>
            <a:latin typeface="Calibri"/>
            <a:ea typeface="Calibri"/>
            <a:cs typeface="Calibri"/>
          </a:endParaRPr>
        </a:p>
      </xdr:txBody>
    </xdr:sp>
    <xdr:clientData/>
  </xdr:twoCellAnchor>
  <xdr:twoCellAnchor>
    <xdr:from>
      <xdr:col>11</xdr:col>
      <xdr:colOff>320040</xdr:colOff>
      <xdr:row>3</xdr:row>
      <xdr:rowOff>53340</xdr:rowOff>
    </xdr:from>
    <xdr:to>
      <xdr:col>14</xdr:col>
      <xdr:colOff>205740</xdr:colOff>
      <xdr:row>6</xdr:row>
      <xdr:rowOff>175260</xdr:rowOff>
    </xdr:to>
    <xdr:sp macro="" textlink="">
      <xdr:nvSpPr>
        <xdr:cNvPr id="11" name="Rectangle: Rounded Corners 10">
          <a:extLst>
            <a:ext uri="{FF2B5EF4-FFF2-40B4-BE49-F238E27FC236}">
              <a16:creationId xmlns:a16="http://schemas.microsoft.com/office/drawing/2014/main" id="{69F36775-E73A-EDCC-68C1-8C88E157B689}"/>
            </a:ext>
          </a:extLst>
        </xdr:cNvPr>
        <xdr:cNvSpPr/>
      </xdr:nvSpPr>
      <xdr:spPr>
        <a:xfrm>
          <a:off x="7025640" y="601980"/>
          <a:ext cx="1714500" cy="67056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338293</xdr:colOff>
      <xdr:row>5</xdr:row>
      <xdr:rowOff>100123</xdr:rowOff>
    </xdr:from>
    <xdr:to>
      <xdr:col>14</xdr:col>
      <xdr:colOff>159489</xdr:colOff>
      <xdr:row>6</xdr:row>
      <xdr:rowOff>115186</xdr:rowOff>
    </xdr:to>
    <xdr:sp macro="" textlink="">
      <xdr:nvSpPr>
        <xdr:cNvPr id="12" name="TextBox 11">
          <a:extLst>
            <a:ext uri="{FF2B5EF4-FFF2-40B4-BE49-F238E27FC236}">
              <a16:creationId xmlns:a16="http://schemas.microsoft.com/office/drawing/2014/main" id="{E66AE4B9-21E4-561A-CE17-B211FAA0D2C0}"/>
            </a:ext>
          </a:extLst>
        </xdr:cNvPr>
        <xdr:cNvSpPr txBox="1"/>
      </xdr:nvSpPr>
      <xdr:spPr>
        <a:xfrm>
          <a:off x="7063386" y="1340588"/>
          <a:ext cx="1655312" cy="201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Patient</a:t>
          </a:r>
          <a:r>
            <a:rPr lang="en-IN" sz="1200" b="0" baseline="0"/>
            <a:t> Satisfaction Score</a:t>
          </a:r>
          <a:endParaRPr lang="en-IN" sz="1200" b="0" baseline="0">
            <a:solidFill>
              <a:schemeClr val="dk1"/>
            </a:solidFill>
            <a:latin typeface="+mn-lt"/>
            <a:ea typeface="+mn-ea"/>
            <a:cs typeface="+mn-cs"/>
          </a:endParaRPr>
        </a:p>
      </xdr:txBody>
    </xdr:sp>
    <xdr:clientData/>
  </xdr:twoCellAnchor>
  <xdr:twoCellAnchor>
    <xdr:from>
      <xdr:col>11</xdr:col>
      <xdr:colOff>440543</xdr:colOff>
      <xdr:row>3</xdr:row>
      <xdr:rowOff>59719</xdr:rowOff>
    </xdr:from>
    <xdr:to>
      <xdr:col>14</xdr:col>
      <xdr:colOff>51923</xdr:colOff>
      <xdr:row>4</xdr:row>
      <xdr:rowOff>151159</xdr:rowOff>
    </xdr:to>
    <xdr:sp macro="" textlink="'Pivot Report'!A13">
      <xdr:nvSpPr>
        <xdr:cNvPr id="13" name="TextBox 12">
          <a:extLst>
            <a:ext uri="{FF2B5EF4-FFF2-40B4-BE49-F238E27FC236}">
              <a16:creationId xmlns:a16="http://schemas.microsoft.com/office/drawing/2014/main" id="{E252726E-5B8C-1530-6743-9D4259854464}"/>
            </a:ext>
          </a:extLst>
        </xdr:cNvPr>
        <xdr:cNvSpPr txBox="1"/>
      </xdr:nvSpPr>
      <xdr:spPr>
        <a:xfrm>
          <a:off x="7165636" y="928045"/>
          <a:ext cx="1445496" cy="27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A56B8BF1-70C8-4B77-89F1-F00BCB7F2EFF}" type="TxLink">
            <a:rPr lang="en-US" sz="2000" b="0" i="0" u="none" strike="noStrike">
              <a:solidFill>
                <a:srgbClr val="000000"/>
              </a:solidFill>
              <a:latin typeface="Calibri"/>
              <a:ea typeface="Calibri"/>
              <a:cs typeface="Calibri"/>
            </a:rPr>
            <a:pPr marL="0" indent="0" algn="ctr"/>
            <a:t>5.30</a:t>
          </a:fld>
          <a:endParaRPr lang="en-IN" sz="2000" b="0" i="0" u="none" strike="noStrike">
            <a:solidFill>
              <a:srgbClr val="000000"/>
            </a:solidFill>
            <a:latin typeface="Calibri"/>
            <a:ea typeface="Calibri"/>
            <a:cs typeface="Calibri"/>
          </a:endParaRPr>
        </a:p>
      </xdr:txBody>
    </xdr:sp>
    <xdr:clientData/>
  </xdr:twoCellAnchor>
  <xdr:twoCellAnchor>
    <xdr:from>
      <xdr:col>5</xdr:col>
      <xdr:colOff>259080</xdr:colOff>
      <xdr:row>21</xdr:row>
      <xdr:rowOff>0</xdr:rowOff>
    </xdr:from>
    <xdr:to>
      <xdr:col>14</xdr:col>
      <xdr:colOff>292396</xdr:colOff>
      <xdr:row>26</xdr:row>
      <xdr:rowOff>115186</xdr:rowOff>
    </xdr:to>
    <xdr:sp macro="" textlink="">
      <xdr:nvSpPr>
        <xdr:cNvPr id="14" name="Rectangle: Rounded Corners 13">
          <a:extLst>
            <a:ext uri="{FF2B5EF4-FFF2-40B4-BE49-F238E27FC236}">
              <a16:creationId xmlns:a16="http://schemas.microsoft.com/office/drawing/2014/main" id="{DB250780-B340-9E73-94AE-75EF210A1D77}"/>
            </a:ext>
          </a:extLst>
        </xdr:cNvPr>
        <xdr:cNvSpPr/>
      </xdr:nvSpPr>
      <xdr:spPr>
        <a:xfrm>
          <a:off x="3315940" y="4164419"/>
          <a:ext cx="5535665" cy="1045534"/>
        </a:xfrm>
        <a:prstGeom prst="roundRect">
          <a:avLst>
            <a:gd name="adj" fmla="val 14780"/>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354419</xdr:colOff>
      <xdr:row>0</xdr:row>
      <xdr:rowOff>53163</xdr:rowOff>
    </xdr:from>
    <xdr:to>
      <xdr:col>19</xdr:col>
      <xdr:colOff>531628</xdr:colOff>
      <xdr:row>11</xdr:row>
      <xdr:rowOff>97464</xdr:rowOff>
    </xdr:to>
    <xdr:sp macro="" textlink="">
      <xdr:nvSpPr>
        <xdr:cNvPr id="27" name="Rectangle: Rounded Corners 26">
          <a:extLst>
            <a:ext uri="{FF2B5EF4-FFF2-40B4-BE49-F238E27FC236}">
              <a16:creationId xmlns:a16="http://schemas.microsoft.com/office/drawing/2014/main" id="{9DBF47DE-8F02-46F2-AD69-27E0607040F4}"/>
            </a:ext>
          </a:extLst>
        </xdr:cNvPr>
        <xdr:cNvSpPr/>
      </xdr:nvSpPr>
      <xdr:spPr>
        <a:xfrm>
          <a:off x="8913628" y="53163"/>
          <a:ext cx="3234070" cy="2401185"/>
        </a:xfrm>
        <a:prstGeom prst="roundRect">
          <a:avLst>
            <a:gd name="adj" fmla="val 792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70884</xdr:colOff>
      <xdr:row>3</xdr:row>
      <xdr:rowOff>70882</xdr:rowOff>
    </xdr:from>
    <xdr:to>
      <xdr:col>5</xdr:col>
      <xdr:colOff>177209</xdr:colOff>
      <xdr:row>22</xdr:row>
      <xdr:rowOff>132907</xdr:rowOff>
    </xdr:to>
    <xdr:sp macro="" textlink="">
      <xdr:nvSpPr>
        <xdr:cNvPr id="28" name="Rectangle: Rounded Corners 27">
          <a:extLst>
            <a:ext uri="{FF2B5EF4-FFF2-40B4-BE49-F238E27FC236}">
              <a16:creationId xmlns:a16="http://schemas.microsoft.com/office/drawing/2014/main" id="{10FAD9F3-A4C8-4DCF-8BCC-94BBDBCDFBAF}"/>
            </a:ext>
          </a:extLst>
        </xdr:cNvPr>
        <xdr:cNvSpPr/>
      </xdr:nvSpPr>
      <xdr:spPr>
        <a:xfrm>
          <a:off x="70884" y="939208"/>
          <a:ext cx="3163185" cy="3544187"/>
        </a:xfrm>
        <a:prstGeom prst="roundRect">
          <a:avLst>
            <a:gd name="adj" fmla="val 6893"/>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213891</xdr:colOff>
      <xdr:row>0</xdr:row>
      <xdr:rowOff>97466</xdr:rowOff>
    </xdr:from>
    <xdr:to>
      <xdr:col>14</xdr:col>
      <xdr:colOff>274675</xdr:colOff>
      <xdr:row>3</xdr:row>
      <xdr:rowOff>3899</xdr:rowOff>
    </xdr:to>
    <xdr:sp macro="" textlink="">
      <xdr:nvSpPr>
        <xdr:cNvPr id="29" name="Rectangle: Rounded Corners 28">
          <a:extLst>
            <a:ext uri="{FF2B5EF4-FFF2-40B4-BE49-F238E27FC236}">
              <a16:creationId xmlns:a16="http://schemas.microsoft.com/office/drawing/2014/main" id="{2BE723DF-1037-43AD-8694-24093673758E}"/>
            </a:ext>
          </a:extLst>
        </xdr:cNvPr>
        <xdr:cNvSpPr/>
      </xdr:nvSpPr>
      <xdr:spPr>
        <a:xfrm>
          <a:off x="6327612" y="97466"/>
          <a:ext cx="2506272" cy="77475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345559</xdr:colOff>
      <xdr:row>11</xdr:row>
      <xdr:rowOff>168350</xdr:rowOff>
    </xdr:from>
    <xdr:to>
      <xdr:col>19</xdr:col>
      <xdr:colOff>513908</xdr:colOff>
      <xdr:row>26</xdr:row>
      <xdr:rowOff>79746</xdr:rowOff>
    </xdr:to>
    <xdr:sp macro="" textlink="">
      <xdr:nvSpPr>
        <xdr:cNvPr id="30" name="Rectangle: Rounded Corners 29">
          <a:extLst>
            <a:ext uri="{FF2B5EF4-FFF2-40B4-BE49-F238E27FC236}">
              <a16:creationId xmlns:a16="http://schemas.microsoft.com/office/drawing/2014/main" id="{2D673AB0-6C6F-4896-A0DF-E55AB98AAF9E}"/>
            </a:ext>
          </a:extLst>
        </xdr:cNvPr>
        <xdr:cNvSpPr/>
      </xdr:nvSpPr>
      <xdr:spPr>
        <a:xfrm>
          <a:off x="8904768" y="2525234"/>
          <a:ext cx="3225210" cy="2702442"/>
        </a:xfrm>
        <a:prstGeom prst="roundRect">
          <a:avLst>
            <a:gd name="adj" fmla="val 763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228600</xdr:colOff>
      <xdr:row>7</xdr:row>
      <xdr:rowOff>129540</xdr:rowOff>
    </xdr:from>
    <xdr:to>
      <xdr:col>14</xdr:col>
      <xdr:colOff>289560</xdr:colOff>
      <xdr:row>20</xdr:row>
      <xdr:rowOff>91440</xdr:rowOff>
    </xdr:to>
    <xdr:sp macro="" textlink="">
      <xdr:nvSpPr>
        <xdr:cNvPr id="31" name="Rectangle: Rounded Corners 30">
          <a:extLst>
            <a:ext uri="{FF2B5EF4-FFF2-40B4-BE49-F238E27FC236}">
              <a16:creationId xmlns:a16="http://schemas.microsoft.com/office/drawing/2014/main" id="{7E680861-F37D-40FD-A488-E15663BCFF00}"/>
            </a:ext>
          </a:extLst>
        </xdr:cNvPr>
        <xdr:cNvSpPr/>
      </xdr:nvSpPr>
      <xdr:spPr>
        <a:xfrm>
          <a:off x="3276600" y="1409700"/>
          <a:ext cx="5547360" cy="2339340"/>
        </a:xfrm>
        <a:prstGeom prst="roundRect">
          <a:avLst>
            <a:gd name="adj" fmla="val 1061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5</xdr:col>
          <xdr:colOff>328724</xdr:colOff>
          <xdr:row>21</xdr:row>
          <xdr:rowOff>25511</xdr:rowOff>
        </xdr:from>
        <xdr:to>
          <xdr:col>14</xdr:col>
          <xdr:colOff>203792</xdr:colOff>
          <xdr:row>26</xdr:row>
          <xdr:rowOff>132908</xdr:rowOff>
        </xdr:to>
        <xdr:pic>
          <xdr:nvPicPr>
            <xdr:cNvPr id="33" name="Picture 32">
              <a:extLst>
                <a:ext uri="{FF2B5EF4-FFF2-40B4-BE49-F238E27FC236}">
                  <a16:creationId xmlns:a16="http://schemas.microsoft.com/office/drawing/2014/main" id="{60A837E8-065E-17EF-ECE2-E44121ADB792}"/>
                </a:ext>
              </a:extLst>
            </xdr:cNvPr>
            <xdr:cNvPicPr>
              <a:picLocks noChangeAspect="1" noChangeArrowheads="1"/>
              <a:extLst>
                <a:ext uri="{84589F7E-364E-4C9E-8A38-B11213B215E9}">
                  <a14:cameraTool cellRange="'Admission Status'!$A$9:$D$12" spid="_x0000_s4114"/>
                </a:ext>
              </a:extLst>
            </xdr:cNvPicPr>
          </xdr:nvPicPr>
          <xdr:blipFill>
            <a:blip xmlns:r="http://schemas.openxmlformats.org/officeDocument/2006/relationships" r:embed="rId1"/>
            <a:srcRect/>
            <a:stretch>
              <a:fillRect/>
            </a:stretch>
          </xdr:blipFill>
          <xdr:spPr bwMode="auto">
            <a:xfrm>
              <a:off x="3385584" y="4189930"/>
              <a:ext cx="5377417" cy="1037745"/>
            </a:xfrm>
            <a:prstGeom prst="roundRect">
              <a:avLst>
                <a:gd name="adj" fmla="val 0"/>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8</xdr:col>
      <xdr:colOff>411480</xdr:colOff>
      <xdr:row>18</xdr:row>
      <xdr:rowOff>160020</xdr:rowOff>
    </xdr:from>
    <xdr:to>
      <xdr:col>11</xdr:col>
      <xdr:colOff>22860</xdr:colOff>
      <xdr:row>20</xdr:row>
      <xdr:rowOff>68580</xdr:rowOff>
    </xdr:to>
    <xdr:sp macro="" textlink="">
      <xdr:nvSpPr>
        <xdr:cNvPr id="36" name="TextBox 35">
          <a:extLst>
            <a:ext uri="{FF2B5EF4-FFF2-40B4-BE49-F238E27FC236}">
              <a16:creationId xmlns:a16="http://schemas.microsoft.com/office/drawing/2014/main" id="{35F7AC14-5B58-4FCD-911B-D783728C324C}"/>
            </a:ext>
          </a:extLst>
        </xdr:cNvPr>
        <xdr:cNvSpPr txBox="1"/>
      </xdr:nvSpPr>
      <xdr:spPr>
        <a:xfrm>
          <a:off x="5288280" y="3451860"/>
          <a:ext cx="1440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a:t>No. Of Patient        </a:t>
          </a:r>
          <a:endParaRPr lang="en-IN" sz="1600" b="0" baseline="0">
            <a:solidFill>
              <a:schemeClr val="dk1"/>
            </a:solidFill>
            <a:latin typeface="+mn-lt"/>
            <a:ea typeface="+mn-ea"/>
            <a:cs typeface="+mn-cs"/>
          </a:endParaRPr>
        </a:p>
      </xdr:txBody>
    </xdr:sp>
    <xdr:clientData/>
  </xdr:twoCellAnchor>
  <xdr:twoCellAnchor>
    <xdr:from>
      <xdr:col>6</xdr:col>
      <xdr:colOff>68580</xdr:colOff>
      <xdr:row>8</xdr:row>
      <xdr:rowOff>175260</xdr:rowOff>
    </xdr:from>
    <xdr:to>
      <xdr:col>13</xdr:col>
      <xdr:colOff>297180</xdr:colOff>
      <xdr:row>19</xdr:row>
      <xdr:rowOff>0</xdr:rowOff>
    </xdr:to>
    <xdr:graphicFrame macro="">
      <xdr:nvGraphicFramePr>
        <xdr:cNvPr id="37" name="Chart 36">
          <a:extLst>
            <a:ext uri="{FF2B5EF4-FFF2-40B4-BE49-F238E27FC236}">
              <a16:creationId xmlns:a16="http://schemas.microsoft.com/office/drawing/2014/main" id="{CD353531-4526-4611-ACD3-843BCFC60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292394</xdr:colOff>
      <xdr:row>11</xdr:row>
      <xdr:rowOff>159489</xdr:rowOff>
    </xdr:from>
    <xdr:to>
      <xdr:col>19</xdr:col>
      <xdr:colOff>443022</xdr:colOff>
      <xdr:row>25</xdr:row>
      <xdr:rowOff>26582</xdr:rowOff>
    </xdr:to>
    <xdr:graphicFrame macro="">
      <xdr:nvGraphicFramePr>
        <xdr:cNvPr id="40" name="Chart 39">
          <a:extLst>
            <a:ext uri="{FF2B5EF4-FFF2-40B4-BE49-F238E27FC236}">
              <a16:creationId xmlns:a16="http://schemas.microsoft.com/office/drawing/2014/main" id="{7D8A0FD8-8C7D-4A1F-93CE-B5029B3BF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97465</xdr:colOff>
      <xdr:row>23</xdr:row>
      <xdr:rowOff>8860</xdr:rowOff>
    </xdr:from>
    <xdr:to>
      <xdr:col>5</xdr:col>
      <xdr:colOff>168349</xdr:colOff>
      <xdr:row>26</xdr:row>
      <xdr:rowOff>106327</xdr:rowOff>
    </xdr:to>
    <mc:AlternateContent xmlns:mc="http://schemas.openxmlformats.org/markup-compatibility/2006" xmlns:a14="http://schemas.microsoft.com/office/drawing/2010/main">
      <mc:Choice Requires="a14">
        <xdr:graphicFrame macro="">
          <xdr:nvGraphicFramePr>
            <xdr:cNvPr id="6" name="Date (Month) 1">
              <a:extLst>
                <a:ext uri="{FF2B5EF4-FFF2-40B4-BE49-F238E27FC236}">
                  <a16:creationId xmlns:a16="http://schemas.microsoft.com/office/drawing/2014/main" id="{2196EE3F-62E8-41A5-9B97-02C20AC6D56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97465" y="4545418"/>
              <a:ext cx="3127744" cy="655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413074</xdr:colOff>
      <xdr:row>24</xdr:row>
      <xdr:rowOff>157715</xdr:rowOff>
    </xdr:from>
    <xdr:to>
      <xdr:col>19</xdr:col>
      <xdr:colOff>79743</xdr:colOff>
      <xdr:row>25</xdr:row>
      <xdr:rowOff>177209</xdr:rowOff>
    </xdr:to>
    <xdr:sp macro="" textlink="">
      <xdr:nvSpPr>
        <xdr:cNvPr id="15" name="TextBox 14">
          <a:extLst>
            <a:ext uri="{FF2B5EF4-FFF2-40B4-BE49-F238E27FC236}">
              <a16:creationId xmlns:a16="http://schemas.microsoft.com/office/drawing/2014/main" id="{1FE1ED5E-3568-408B-AB4B-7ACA59206048}"/>
            </a:ext>
          </a:extLst>
        </xdr:cNvPr>
        <xdr:cNvSpPr txBox="1"/>
      </xdr:nvSpPr>
      <xdr:spPr>
        <a:xfrm>
          <a:off x="9583655" y="4933506"/>
          <a:ext cx="2112158" cy="20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a:t>Patient Attend</a:t>
          </a:r>
          <a:r>
            <a:rPr lang="en-IN" sz="1600" b="1"/>
            <a:t> </a:t>
          </a:r>
          <a:r>
            <a:rPr lang="en-IN" sz="1600" b="0"/>
            <a:t>Status</a:t>
          </a:r>
          <a:r>
            <a:rPr lang="en-IN" sz="1600" b="1"/>
            <a:t>   </a:t>
          </a:r>
          <a:endParaRPr lang="en-IN" sz="1600" b="1" baseline="0">
            <a:solidFill>
              <a:schemeClr val="dk1"/>
            </a:solidFill>
            <a:latin typeface="+mn-lt"/>
            <a:ea typeface="+mn-ea"/>
            <a:cs typeface="+mn-cs"/>
          </a:endParaRPr>
        </a:p>
      </xdr:txBody>
    </xdr:sp>
    <xdr:clientData/>
  </xdr:twoCellAnchor>
  <xdr:twoCellAnchor>
    <xdr:from>
      <xdr:col>14</xdr:col>
      <xdr:colOff>354419</xdr:colOff>
      <xdr:row>0</xdr:row>
      <xdr:rowOff>62024</xdr:rowOff>
    </xdr:from>
    <xdr:to>
      <xdr:col>19</xdr:col>
      <xdr:colOff>531628</xdr:colOff>
      <xdr:row>11</xdr:row>
      <xdr:rowOff>88603</xdr:rowOff>
    </xdr:to>
    <xdr:graphicFrame macro="">
      <xdr:nvGraphicFramePr>
        <xdr:cNvPr id="16" name="Chart 15">
          <a:extLst>
            <a:ext uri="{FF2B5EF4-FFF2-40B4-BE49-F238E27FC236}">
              <a16:creationId xmlns:a16="http://schemas.microsoft.com/office/drawing/2014/main" id="{F91DD51F-340C-47C2-ADE1-60E6023C4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397126</xdr:colOff>
      <xdr:row>10</xdr:row>
      <xdr:rowOff>26580</xdr:rowOff>
    </xdr:from>
    <xdr:to>
      <xdr:col>19</xdr:col>
      <xdr:colOff>63795</xdr:colOff>
      <xdr:row>11</xdr:row>
      <xdr:rowOff>46073</xdr:rowOff>
    </xdr:to>
    <xdr:sp macro="" textlink="">
      <xdr:nvSpPr>
        <xdr:cNvPr id="18" name="TextBox 17">
          <a:extLst>
            <a:ext uri="{FF2B5EF4-FFF2-40B4-BE49-F238E27FC236}">
              <a16:creationId xmlns:a16="http://schemas.microsoft.com/office/drawing/2014/main" id="{9D4EF0D7-AF12-4E8D-ABDD-390662E08FD6}"/>
            </a:ext>
          </a:extLst>
        </xdr:cNvPr>
        <xdr:cNvSpPr txBox="1"/>
      </xdr:nvSpPr>
      <xdr:spPr>
        <a:xfrm>
          <a:off x="9567707" y="2197394"/>
          <a:ext cx="2112158" cy="205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a:t>Gendar</a:t>
          </a:r>
          <a:r>
            <a:rPr lang="en-IN" sz="1600" b="0" baseline="0"/>
            <a:t> Wise Analysis</a:t>
          </a:r>
          <a:r>
            <a:rPr lang="en-IN" sz="1600" b="1"/>
            <a:t>   </a:t>
          </a:r>
          <a:endParaRPr lang="en-IN" sz="1600" b="1" baseline="0">
            <a:solidFill>
              <a:schemeClr val="dk1"/>
            </a:solidFill>
            <a:latin typeface="+mn-lt"/>
            <a:ea typeface="+mn-ea"/>
            <a:cs typeface="+mn-cs"/>
          </a:endParaRPr>
        </a:p>
      </xdr:txBody>
    </xdr:sp>
    <xdr:clientData/>
  </xdr:twoCellAnchor>
  <xdr:twoCellAnchor>
    <xdr:from>
      <xdr:col>0</xdr:col>
      <xdr:colOff>88605</xdr:colOff>
      <xdr:row>3</xdr:row>
      <xdr:rowOff>115187</xdr:rowOff>
    </xdr:from>
    <xdr:to>
      <xdr:col>5</xdr:col>
      <xdr:colOff>8861</xdr:colOff>
      <xdr:row>20</xdr:row>
      <xdr:rowOff>88604</xdr:rowOff>
    </xdr:to>
    <xdr:graphicFrame macro="">
      <xdr:nvGraphicFramePr>
        <xdr:cNvPr id="19" name="Chart 18">
          <a:extLst>
            <a:ext uri="{FF2B5EF4-FFF2-40B4-BE49-F238E27FC236}">
              <a16:creationId xmlns:a16="http://schemas.microsoft.com/office/drawing/2014/main" id="{DBE10250-7EB4-41F0-A1C1-52C8E1693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3366</xdr:colOff>
      <xdr:row>20</xdr:row>
      <xdr:rowOff>168349</xdr:rowOff>
    </xdr:from>
    <xdr:to>
      <xdr:col>5</xdr:col>
      <xdr:colOff>194930</xdr:colOff>
      <xdr:row>22</xdr:row>
      <xdr:rowOff>141767</xdr:rowOff>
    </xdr:to>
    <xdr:sp macro="" textlink="">
      <xdr:nvSpPr>
        <xdr:cNvPr id="21" name="TextBox 20">
          <a:extLst>
            <a:ext uri="{FF2B5EF4-FFF2-40B4-BE49-F238E27FC236}">
              <a16:creationId xmlns:a16="http://schemas.microsoft.com/office/drawing/2014/main" id="{9AB91A9B-11C8-4A58-B97A-C0A2146CF9EA}"/>
            </a:ext>
          </a:extLst>
        </xdr:cNvPr>
        <xdr:cNvSpPr txBox="1"/>
      </xdr:nvSpPr>
      <xdr:spPr>
        <a:xfrm>
          <a:off x="3366" y="4146698"/>
          <a:ext cx="3248424" cy="345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t>No. Of Patient By Department</a:t>
          </a:r>
          <a:r>
            <a:rPr lang="en-IN" sz="1400" b="0" baseline="0"/>
            <a:t> Referral</a:t>
          </a:r>
          <a:endParaRPr lang="en-IN" sz="1400" b="0" baseline="0">
            <a:solidFill>
              <a:schemeClr val="dk1"/>
            </a:solidFill>
            <a:latin typeface="+mn-lt"/>
            <a:ea typeface="+mn-ea"/>
            <a:cs typeface="+mn-cs"/>
          </a:endParaRPr>
        </a:p>
      </xdr:txBody>
    </xdr:sp>
    <xdr:clientData/>
  </xdr:twoCellAnchor>
  <xdr:twoCellAnchor editAs="oneCell">
    <xdr:from>
      <xdr:col>10</xdr:col>
      <xdr:colOff>443023</xdr:colOff>
      <xdr:row>0</xdr:row>
      <xdr:rowOff>177210</xdr:rowOff>
    </xdr:from>
    <xdr:to>
      <xdr:col>14</xdr:col>
      <xdr:colOff>44302</xdr:colOff>
      <xdr:row>2</xdr:row>
      <xdr:rowOff>70884</xdr:rowOff>
    </xdr:to>
    <mc:AlternateContent xmlns:mc="http://schemas.openxmlformats.org/markup-compatibility/2006" xmlns:a14="http://schemas.microsoft.com/office/drawing/2010/main">
      <mc:Choice Requires="a14">
        <xdr:graphicFrame macro="">
          <xdr:nvGraphicFramePr>
            <xdr:cNvPr id="22" name="Date (Year) 1">
              <a:extLst>
                <a:ext uri="{FF2B5EF4-FFF2-40B4-BE49-F238E27FC236}">
                  <a16:creationId xmlns:a16="http://schemas.microsoft.com/office/drawing/2014/main" id="{561562F0-4FA4-4571-8192-33B40EB3E5A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6556744" y="177210"/>
              <a:ext cx="2046767" cy="575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62026</xdr:colOff>
      <xdr:row>0</xdr:row>
      <xdr:rowOff>97466</xdr:rowOff>
    </xdr:from>
    <xdr:to>
      <xdr:col>1</xdr:col>
      <xdr:colOff>469605</xdr:colOff>
      <xdr:row>2</xdr:row>
      <xdr:rowOff>179423</xdr:rowOff>
    </xdr:to>
    <xdr:pic>
      <xdr:nvPicPr>
        <xdr:cNvPr id="25" name="Picture 24">
          <a:extLst>
            <a:ext uri="{FF2B5EF4-FFF2-40B4-BE49-F238E27FC236}">
              <a16:creationId xmlns:a16="http://schemas.microsoft.com/office/drawing/2014/main" id="{D7CDCA91-8044-A3FD-342B-D9E6C6F512F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62026" y="97466"/>
          <a:ext cx="1018951" cy="764213"/>
        </a:xfrm>
        <a:prstGeom prst="roundRect">
          <a:avLst>
            <a:gd name="adj" fmla="val 10294"/>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49074075" createdVersion="5" refreshedVersion="8" minRefreshableVersion="3" recordCount="0" supportSubquery="1" supportAdvancedDrill="1" xr:uid="{868292CD-51BA-4C97-8189-E5EC9868E87A}">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6018518" createdVersion="5" refreshedVersion="8" minRefreshableVersion="3" recordCount="0" supportSubquery="1" supportAdvancedDrill="1" xr:uid="{733F02A8-05C6-422C-8EE7-1220DB67C937}">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56537268517" createdVersion="3" refreshedVersion="8" minRefreshableVersion="3" recordCount="0" supportSubquery="1" supportAdvancedDrill="1" xr:uid="{7DC68A39-CDBD-4C1D-9C20-504AA99785A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641272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49421298" createdVersion="5" refreshedVersion="8" minRefreshableVersion="3" recordCount="0" supportSubquery="1" supportAdvancedDrill="1" xr:uid="{CC23BA2E-7C80-48A4-8A1F-CC731B30D6B6}">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49999998" createdVersion="5" refreshedVersion="8" minRefreshableVersion="3" recordCount="0" supportSubquery="1" supportAdvancedDrill="1" xr:uid="{85FFA320-82BF-4053-94F3-042B54DF9EE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0231483" createdVersion="5" refreshedVersion="8" minRefreshableVersion="3" recordCount="0" supportSubquery="1" supportAdvancedDrill="1" xr:uid="{F91C01BF-78A4-49C1-A14D-7F563FDFB82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2314815" createdVersion="5" refreshedVersion="8" minRefreshableVersion="3" recordCount="0" supportSubquery="1" supportAdvancedDrill="1" xr:uid="{724E311A-96F8-46C4-9918-B0E27A720C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  1].[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3125" createdVersion="5" refreshedVersion="8" minRefreshableVersion="3" recordCount="0" supportSubquery="1" supportAdvancedDrill="1" xr:uid="{5F3F487B-57BA-4487-BEF7-D24DE43F8DBF}">
  <cacheSource type="external" connectionId="3"/>
  <cacheFields count="4">
    <cacheField name="[calendar_Table].[Date (Month)].[Date (Month)]" caption="Date (Month)" numFmtId="0" hierarchy="1" level="1">
      <sharedItems containsSemiMixedTypes="0" containsNonDate="0" containsString="0"/>
    </cacheField>
    <cacheField name="[Hospital Emergency Room Data  1].[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3935186" createdVersion="5" refreshedVersion="8" minRefreshableVersion="3" recordCount="0" supportSubquery="1" supportAdvancedDrill="1" xr:uid="{47E6356E-AF2D-44CA-B0C5-94D1C0D17950}">
  <cacheSource type="external" connectionId="3"/>
  <cacheFields count="4">
    <cacheField name="[calendar_Table].[Date (Month)].[Date (Month)]" caption="Date (Month)" numFmtId="0" hierarchy="1" level="1">
      <sharedItems containsSemiMixedTypes="0" containsNonDate="0" containsString="0"/>
    </cacheField>
    <cacheField name="[Hospital Emergency Room Data  1].[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4629632" createdVersion="5" refreshedVersion="8" minRefreshableVersion="3" recordCount="0" supportSubquery="1" supportAdvancedDrill="1" xr:uid="{E143022F-05F1-48D9-A8E4-DB2ECB813A2E}">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  1].[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2"/>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28.967955324071" createdVersion="5" refreshedVersion="8" minRefreshableVersion="3" recordCount="0" supportSubquery="1" supportAdvancedDrill="1" xr:uid="{6A770515-B7C9-4345-970D-7166D8F1C56B}">
  <cacheSource type="external" connectionId="3"/>
  <cacheFields count="4">
    <cacheField name="[calenda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Merged]" caption="Merged" attribute="1" defaultMemberUniqueName="[Hospital Emergency Room Data  1].[Merged].[All]" allUniqueName="[Hospital Emergency Room Data  1].[Merged].[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d Status]" caption="Patient Attend Status" attribute="1" defaultMemberUniqueName="[Hospital Emergency Room Data  1].[Patient Attend Status].[All]" allUniqueName="[Hospital Emergency Room Data  1].[Patient Attend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1"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FE271-9DA8-4D4C-ACF0-593287676886}" name="PivotTable2" cacheId="8" applyNumberFormats="0" applyBorderFormats="0" applyFontFormats="0" applyPatternFormats="0" applyAlignmentFormats="0" applyWidthHeightFormats="1" dataCaption="Values" tag="faa70375-9b6e-4aca-9b29-5a9f04ff5d04" updatedVersion="8" minRefreshableVersion="3"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E48160-FE4C-4730-9E8C-C633333F45AD}" name="PivotTable3" cacheId="15" applyNumberFormats="0" applyBorderFormats="0" applyFontFormats="0" applyPatternFormats="0" applyAlignmentFormats="0" applyWidthHeightFormats="1" dataCaption="Values" tag="77510910-d442-42c4-946e-e4c8dbf062c9" updatedVersion="8" minRefreshableVersion="3" useAutoFormatting="1" subtotalHiddenItems="1" itemPrintTitles="1" createdVersion="5" indent="0" outline="1" outlineData="1" multipleFieldFilters="0" chartFormat="42">
  <location ref="B3:B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0">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EFE7B-7C85-4BA6-BB12-6886D3C393C5}" name="PivotTable1" cacheId="6" applyNumberFormats="0" applyBorderFormats="0" applyFontFormats="0" applyPatternFormats="0" applyAlignmentFormats="0" applyWidthHeightFormats="1" dataCaption="Values" tag="fb68bcb5-53bc-42ae-a1a5-83990d96670e" updatedVersion="8" minRefreshableVersion="3" showDrill="0" itemPrintTitles="1" createdVersion="5" indent="0" showHeaders="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B33A31-60CD-449B-89B9-F95DAE92E513}" name="PivotTable3" cacheId="9" applyNumberFormats="0" applyBorderFormats="0" applyFontFormats="0" applyPatternFormats="0" applyAlignmentFormats="0" applyWidthHeightFormats="1" dataCaption="Values" tag="77510910-d442-42c4-946e-e4c8dbf062c9" updatedVersion="8" minRefreshableVersion="3"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DE7828-7DF2-47D5-9AF2-25EEF3654C0F}" name="PivotTable6" cacheId="7" applyNumberFormats="0" applyBorderFormats="0" applyFontFormats="0" applyPatternFormats="0" applyAlignmentFormats="0" applyWidthHeightFormats="1" dataCaption="Values" tag="db969768-6bb3-44e3-949c-c9d7556e6172" updatedVersion="8" minRefreshableVersion="3" useAutoFormatting="1" subtotalHiddenItems="1" itemPrintTitles="1" createdVersion="5" indent="0" outline="1" outlineData="1" multipleFieldFilters="0" chartFormat="8">
  <location ref="A1:B32"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6A9A9D-27AC-4D87-A39E-EB86D4E5F62A}" name="PivotTable5" cacheId="10" applyNumberFormats="0" applyBorderFormats="0" applyFontFormats="0" applyPatternFormats="0" applyAlignmentFormats="0" applyWidthHeightFormats="1" dataCaption="Values" tag="77510910-d442-42c4-946e-e4c8dbf062c9" updatedVersion="8" minRefreshableVersion="3" useAutoFormatting="1" itemPrintTitles="1" createdVersion="5" indent="0" outline="1" outlineData="1" multipleFieldFilters="0" chartFormat="15">
  <location ref="B3:D6"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6">
      <pivotArea outline="0" collapsedLevelsAreSubtotals="1" fieldPosition="0"/>
    </format>
    <format dxfId="5">
      <pivotArea outline="0" fieldPosition="0">
        <references count="1">
          <reference field="4294967294" count="1">
            <x v="1"/>
          </reference>
        </references>
      </pivotArea>
    </format>
  </formats>
  <chartFormats count="8">
    <chartFormat chart="1" format="36" series="1">
      <pivotArea type="data" outline="0" fieldPosition="0">
        <references count="1">
          <reference field="4294967294" count="1" selected="0">
            <x v="0"/>
          </reference>
        </references>
      </pivotArea>
    </chartFormat>
    <chartFormat chart="1" format="37">
      <pivotArea type="data" outline="0" fieldPosition="0">
        <references count="2">
          <reference field="4294967294" count="1" selected="0">
            <x v="0"/>
          </reference>
          <reference field="2" count="1" selected="0">
            <x v="0"/>
          </reference>
        </references>
      </pivotArea>
    </chartFormat>
    <chartFormat chart="1" format="38" series="1">
      <pivotArea type="data" outline="0" fieldPosition="0">
        <references count="1">
          <reference field="4294967294" count="1" selected="0">
            <x v="1"/>
          </reference>
        </references>
      </pivotArea>
    </chartFormat>
    <chartFormat chart="1" format="39">
      <pivotArea type="data" outline="0" fieldPosition="0">
        <references count="2">
          <reference field="4294967294" count="1" selected="0">
            <x v="0"/>
          </reference>
          <reference field="2" count="1" selected="0">
            <x v="1"/>
          </reference>
        </references>
      </pivotArea>
    </chartFormat>
    <chartFormat chart="13" format="52" series="1">
      <pivotArea type="data" outline="0" fieldPosition="0">
        <references count="1">
          <reference field="4294967294" count="1" selected="0">
            <x v="0"/>
          </reference>
        </references>
      </pivotArea>
    </chartFormat>
    <chartFormat chart="13" format="53">
      <pivotArea type="data" outline="0" fieldPosition="0">
        <references count="2">
          <reference field="4294967294" count="1" selected="0">
            <x v="0"/>
          </reference>
          <reference field="2" count="1" selected="0">
            <x v="0"/>
          </reference>
        </references>
      </pivotArea>
    </chartFormat>
    <chartFormat chart="13" format="54" series="1">
      <pivotArea type="data" outline="0" fieldPosition="0">
        <references count="1">
          <reference field="4294967294" count="1" selected="0">
            <x v="1"/>
          </reference>
        </references>
      </pivotArea>
    </chartFormat>
    <chartFormat chart="13" format="55">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912582-9CD3-4054-8072-B34B759C86CD}" name="PivotTable6" cacheId="11" applyNumberFormats="0" applyBorderFormats="0" applyFontFormats="0" applyPatternFormats="0" applyAlignmentFormats="0" applyWidthHeightFormats="1" dataCaption="Values" tag="f4ab2168-1bae-4c69-bd6d-7da8ef022916" updatedVersion="8" minRefreshableVersion="3" useAutoFormatting="1" itemPrintTitles="1" createdVersion="5" indent="0" outline="1" outlineData="1" multipleFieldFilters="0" chartFormat="23">
  <location ref="B3:C1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4">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50D35D-DBEB-48D6-9A5F-B795F4CC10B4}" name="PivotTable7" cacheId="12" applyNumberFormats="0" applyBorderFormats="0" applyFontFormats="0" applyPatternFormats="0" applyAlignmentFormats="0" applyWidthHeightFormats="1" dataCaption="Values" tag="16c53a87-05ab-4d09-9294-2672748c3883" updatedVersion="8" minRefreshableVersion="3" useAutoFormatting="1" subtotalHiddenItems="1" itemPrintTitles="1" createdVersion="5" indent="0" outline="1" outlineData="1" multipleFieldFilters="0" chartFormat="34">
  <location ref="B2:C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
      <pivotArea outline="0" collapsedLevelsAreSubtotals="1" fieldPosition="0"/>
    </format>
  </formats>
  <chartFormats count="15">
    <chartFormat chart="23"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1" count="1" selected="0">
            <x v="0"/>
          </reference>
        </references>
      </pivotArea>
    </chartFormat>
    <chartFormat chart="26" format="6">
      <pivotArea type="data" outline="0" fieldPosition="0">
        <references count="2">
          <reference field="4294967294" count="1" selected="0">
            <x v="0"/>
          </reference>
          <reference field="1" count="1" selected="0">
            <x v="1"/>
          </reference>
        </references>
      </pivotArea>
    </chartFormat>
    <chartFormat chart="29" format="10" series="1">
      <pivotArea type="data" outline="0" fieldPosition="0">
        <references count="1">
          <reference field="4294967294" count="1" selected="0">
            <x v="0"/>
          </reference>
        </references>
      </pivotArea>
    </chartFormat>
    <chartFormat chart="29" format="11">
      <pivotArea type="data" outline="0" fieldPosition="0">
        <references count="2">
          <reference field="4294967294" count="1" selected="0">
            <x v="0"/>
          </reference>
          <reference field="1" count="1" selected="0">
            <x v="0"/>
          </reference>
        </references>
      </pivotArea>
    </chartFormat>
    <chartFormat chart="29" format="12">
      <pivotArea type="data" outline="0" fieldPosition="0">
        <references count="2">
          <reference field="4294967294" count="1" selected="0">
            <x v="0"/>
          </reference>
          <reference field="1" count="1" selected="0">
            <x v="1"/>
          </reference>
        </references>
      </pivotArea>
    </chartFormat>
    <chartFormat chart="30" format="1" series="1">
      <pivotArea type="data" outline="0" fieldPosition="0">
        <references count="1">
          <reference field="4294967294" count="1" selected="0">
            <x v="0"/>
          </reference>
        </references>
      </pivotArea>
    </chartFormat>
    <chartFormat chart="30" format="2">
      <pivotArea type="data" outline="0" fieldPosition="0">
        <references count="2">
          <reference field="4294967294" count="1" selected="0">
            <x v="0"/>
          </reference>
          <reference field="1" count="1" selected="0">
            <x v="0"/>
          </reference>
        </references>
      </pivotArea>
    </chartFormat>
    <chartFormat chart="30" format="3">
      <pivotArea type="data" outline="0" fieldPosition="0">
        <references count="2">
          <reference field="4294967294" count="1" selected="0">
            <x v="0"/>
          </reference>
          <reference field="1" count="1" selected="0">
            <x v="1"/>
          </reference>
        </references>
      </pivotArea>
    </chartFormat>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 chart="23" format="1">
      <pivotArea type="data" outline="0" fieldPosition="0">
        <references count="2">
          <reference field="4294967294" count="1" selected="0">
            <x v="0"/>
          </reference>
          <reference field="1" count="1" selected="0">
            <x v="0"/>
          </reference>
        </references>
      </pivotArea>
    </chartFormat>
    <chartFormat chart="23"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5E174F-8C8B-4240-96DA-81202B1E088D}" name="PivotTable1" cacheId="13" applyNumberFormats="0" applyBorderFormats="0" applyFontFormats="0" applyPatternFormats="0" applyAlignmentFormats="0" applyWidthHeightFormats="1" dataCaption="Values" tag="77510910-d442-42c4-946e-e4c8dbf062c9" updatedVersion="8" minRefreshableVersion="3" useAutoFormatting="1" subtotalHiddenItems="1" itemPrintTitles="1" createdVersion="5" indent="0" outline="1" outlineData="1" multipleFieldFilters="0" chartFormat="39">
  <location ref="B2:C5"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2">
      <pivotArea outline="0" collapsedLevelsAreSubtotals="1" fieldPosition="0"/>
    </format>
  </formats>
  <chartFormats count="6">
    <chartFormat chart="35" format="0"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2" count="1" selected="0">
            <x v="0"/>
          </reference>
        </references>
      </pivotArea>
    </chartFormat>
    <chartFormat chart="37" format="6">
      <pivotArea type="data" outline="0" fieldPosition="0">
        <references count="2">
          <reference field="4294967294" count="1" selected="0">
            <x v="0"/>
          </reference>
          <reference field="2" count="1" selected="0">
            <x v="1"/>
          </reference>
        </references>
      </pivotArea>
    </chartFormat>
    <chartFormat chart="35" format="1">
      <pivotArea type="data" outline="0" fieldPosition="0">
        <references count="2">
          <reference field="4294967294" count="1" selected="0">
            <x v="0"/>
          </reference>
          <reference field="2" count="1" selected="0">
            <x v="0"/>
          </reference>
        </references>
      </pivotArea>
    </chartFormat>
    <chartFormat chart="35" format="2">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E0CB00-50D1-4394-872E-65D0875A4EA7}" name="PivotTable2" cacheId="14" applyNumberFormats="0" applyBorderFormats="0" applyFontFormats="0" applyPatternFormats="0" applyAlignmentFormats="0" applyWidthHeightFormats="1" dataCaption="Values" tag="cd4543bf-c0a2-412b-b342-7399041569c3" updatedVersion="8" minRefreshableVersion="3" useAutoFormatting="1" subtotalHiddenItems="1" itemPrintTitles="1" createdVersion="5" indent="0" outline="1" outlineData="1" multipleFieldFilters="0" chartFormat="42">
  <location ref="B3:C1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2">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1]"/>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302A370-8EDA-4188-B51C-8A1EEFEC1ECE}" sourceName="[calendar_Table].[Date (Month)]">
  <pivotTables>
    <pivotTable tabId="1" name="PivotTable1"/>
    <pivotTable tabId="6" name="PivotTable6"/>
    <pivotTable tabId="1" name="PivotTable2"/>
    <pivotTable tabId="1" name="PivotTable3"/>
    <pivotTable tabId="16" name="PivotTable5"/>
    <pivotTable tabId="18" name="PivotTable6"/>
    <pivotTable tabId="20" name="PivotTable7"/>
    <pivotTable tabId="21" name="PivotTable1"/>
    <pivotTable tabId="22" name="PivotTable2"/>
    <pivotTable tabId="23" name="PivotTable3"/>
  </pivotTables>
  <data>
    <olap pivotCacheId="864127298">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BAF4DA96-3333-4A56-A901-645CE939D1CD}" sourceName="[calendar_Table].[Date (Year)]">
  <pivotTables>
    <pivotTable tabId="23" name="PivotTable3"/>
    <pivotTable tabId="16" name="PivotTable5"/>
    <pivotTable tabId="6" name="PivotTable6"/>
    <pivotTable tabId="22" name="PivotTable2"/>
    <pivotTable tabId="18" name="PivotTable6"/>
    <pivotTable tabId="20" name="PivotTable7"/>
    <pivotTable tabId="21" name="PivotTable1"/>
    <pivotTable tabId="1" name="PivotTable1"/>
    <pivotTable tabId="1" name="PivotTable2"/>
    <pivotTable tabId="1" name="PivotTable3"/>
  </pivotTables>
  <data>
    <olap pivotCacheId="86412729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89F66AF-D9DF-47F3-9606-B263B9F97123}"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F4716C7-9BAA-4D03-B50D-4F7B75661149}" cache="Slicer_Date__Month" caption="Date (Month)" columnCount="6" showCaption="0" level="1" style="SlicerStyleDark4" rowHeight="234950"/>
  <slicer name="Date (Year) 1" xr10:uid="{956C3CEE-6949-4A38-B791-5BB61D006A1D}" cache="Slicer_Date__Year" caption="Date (Year)" columnCount="2" showCaption="0" level="1" style="SlicerStyleDark2"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2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42447-F302-4BAE-85B7-B04B5AFA4699}">
  <dimension ref="A1:A13"/>
  <sheetViews>
    <sheetView workbookViewId="0">
      <selection activeCell="G6" sqref="G6"/>
    </sheetView>
  </sheetViews>
  <sheetFormatPr defaultRowHeight="14.4" x14ac:dyDescent="0.3"/>
  <cols>
    <col min="1" max="1" width="32.44140625" bestFit="1" customWidth="1"/>
  </cols>
  <sheetData>
    <row r="1" spans="1:1" x14ac:dyDescent="0.3">
      <c r="A1" t="s">
        <v>1</v>
      </c>
    </row>
    <row r="2" spans="1:1" x14ac:dyDescent="0.3">
      <c r="A2" t="s">
        <v>0</v>
      </c>
    </row>
    <row r="3" spans="1:1" x14ac:dyDescent="0.3">
      <c r="A3">
        <v>479</v>
      </c>
    </row>
    <row r="6" spans="1:1" x14ac:dyDescent="0.3">
      <c r="A6" t="s">
        <v>2</v>
      </c>
    </row>
    <row r="7" spans="1:1" x14ac:dyDescent="0.3">
      <c r="A7" t="s">
        <v>3</v>
      </c>
    </row>
    <row r="8" spans="1:1" x14ac:dyDescent="0.3">
      <c r="A8" s="1">
        <v>34.90187891440501</v>
      </c>
    </row>
    <row r="12" spans="1:1" x14ac:dyDescent="0.3">
      <c r="A12" t="s">
        <v>4</v>
      </c>
    </row>
    <row r="13" spans="1:1" x14ac:dyDescent="0.3">
      <c r="A13" s="1">
        <v>5.3034482758620687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7EFD-947B-4C6A-B496-A9B327A64297}">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1638-5803-4727-AC52-0A1F35041DF8}">
  <dimension ref="A1"/>
  <sheetViews>
    <sheetView workbookViewId="0"/>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E11F1-501C-4955-9D81-CB030638AF43}">
  <dimension ref="A1"/>
  <sheetViews>
    <sheetView workbookViewId="0">
      <selection activeCell="K13" sqref="K13"/>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877D9-3E2C-4344-B894-31E30AC2422B}">
  <dimension ref="A1:K32"/>
  <sheetViews>
    <sheetView workbookViewId="0">
      <selection activeCell="B12" sqref="B12"/>
    </sheetView>
  </sheetViews>
  <sheetFormatPr defaultRowHeight="14.4" x14ac:dyDescent="0.3"/>
  <cols>
    <col min="1" max="1" width="12.5546875" bestFit="1" customWidth="1"/>
    <col min="2" max="2" width="23.88671875" bestFit="1" customWidth="1"/>
    <col min="3" max="3" width="15.5546875" bestFit="1" customWidth="1"/>
    <col min="4" max="4" width="10.77734375" bestFit="1" customWidth="1"/>
    <col min="5" max="23" width="15.5546875" bestFit="1" customWidth="1"/>
    <col min="24" max="24" width="10.77734375" bestFit="1" customWidth="1"/>
    <col min="25" max="730" width="15.5546875" bestFit="1" customWidth="1"/>
    <col min="731" max="731" width="10.77734375" bestFit="1" customWidth="1"/>
  </cols>
  <sheetData>
    <row r="1" spans="1:2" x14ac:dyDescent="0.3">
      <c r="A1" s="3" t="s">
        <v>6</v>
      </c>
      <c r="B1" t="s">
        <v>0</v>
      </c>
    </row>
    <row r="2" spans="1:2" x14ac:dyDescent="0.3">
      <c r="A2" s="4" t="s">
        <v>40</v>
      </c>
      <c r="B2">
        <v>19</v>
      </c>
    </row>
    <row r="3" spans="1:2" x14ac:dyDescent="0.3">
      <c r="A3" s="4" t="s">
        <v>41</v>
      </c>
      <c r="B3">
        <v>13</v>
      </c>
    </row>
    <row r="4" spans="1:2" x14ac:dyDescent="0.3">
      <c r="A4" s="4" t="s">
        <v>42</v>
      </c>
      <c r="B4">
        <v>14</v>
      </c>
    </row>
    <row r="5" spans="1:2" x14ac:dyDescent="0.3">
      <c r="A5" s="4" t="s">
        <v>43</v>
      </c>
      <c r="B5">
        <v>9</v>
      </c>
    </row>
    <row r="6" spans="1:2" x14ac:dyDescent="0.3">
      <c r="A6" s="4" t="s">
        <v>44</v>
      </c>
      <c r="B6">
        <v>19</v>
      </c>
    </row>
    <row r="7" spans="1:2" x14ac:dyDescent="0.3">
      <c r="A7" s="4" t="s">
        <v>45</v>
      </c>
      <c r="B7">
        <v>14</v>
      </c>
    </row>
    <row r="8" spans="1:2" x14ac:dyDescent="0.3">
      <c r="A8" s="4" t="s">
        <v>46</v>
      </c>
      <c r="B8">
        <v>11</v>
      </c>
    </row>
    <row r="9" spans="1:2" x14ac:dyDescent="0.3">
      <c r="A9" s="4" t="s">
        <v>47</v>
      </c>
      <c r="B9">
        <v>22</v>
      </c>
    </row>
    <row r="10" spans="1:2" x14ac:dyDescent="0.3">
      <c r="A10" s="4" t="s">
        <v>48</v>
      </c>
      <c r="B10">
        <v>12</v>
      </c>
    </row>
    <row r="11" spans="1:2" x14ac:dyDescent="0.3">
      <c r="A11" s="4" t="s">
        <v>49</v>
      </c>
      <c r="B11">
        <v>13</v>
      </c>
    </row>
    <row r="12" spans="1:2" x14ac:dyDescent="0.3">
      <c r="A12" s="4" t="s">
        <v>50</v>
      </c>
      <c r="B12">
        <v>17</v>
      </c>
    </row>
    <row r="13" spans="1:2" x14ac:dyDescent="0.3">
      <c r="A13" s="4" t="s">
        <v>51</v>
      </c>
      <c r="B13">
        <v>30</v>
      </c>
    </row>
    <row r="14" spans="1:2" x14ac:dyDescent="0.3">
      <c r="A14" s="4" t="s">
        <v>52</v>
      </c>
      <c r="B14">
        <v>13</v>
      </c>
    </row>
    <row r="15" spans="1:2" x14ac:dyDescent="0.3">
      <c r="A15" s="4" t="s">
        <v>53</v>
      </c>
      <c r="B15">
        <v>21</v>
      </c>
    </row>
    <row r="16" spans="1:2" x14ac:dyDescent="0.3">
      <c r="A16" s="4" t="s">
        <v>54</v>
      </c>
      <c r="B16">
        <v>12</v>
      </c>
    </row>
    <row r="17" spans="1:11" x14ac:dyDescent="0.3">
      <c r="A17" s="4" t="s">
        <v>55</v>
      </c>
      <c r="B17">
        <v>17</v>
      </c>
    </row>
    <row r="18" spans="1:11" x14ac:dyDescent="0.3">
      <c r="A18" s="4" t="s">
        <v>56</v>
      </c>
      <c r="B18">
        <v>16</v>
      </c>
    </row>
    <row r="19" spans="1:11" x14ac:dyDescent="0.3">
      <c r="A19" s="4" t="s">
        <v>57</v>
      </c>
      <c r="B19">
        <v>20</v>
      </c>
    </row>
    <row r="20" spans="1:11" x14ac:dyDescent="0.3">
      <c r="A20" s="4" t="s">
        <v>58</v>
      </c>
      <c r="B20">
        <v>18</v>
      </c>
    </row>
    <row r="21" spans="1:11" x14ac:dyDescent="0.3">
      <c r="A21" s="4" t="s">
        <v>59</v>
      </c>
      <c r="B21">
        <v>16</v>
      </c>
    </row>
    <row r="22" spans="1:11" x14ac:dyDescent="0.3">
      <c r="A22" s="4" t="s">
        <v>60</v>
      </c>
      <c r="B22">
        <v>15</v>
      </c>
    </row>
    <row r="23" spans="1:11" x14ac:dyDescent="0.3">
      <c r="A23" s="4" t="s">
        <v>61</v>
      </c>
      <c r="B23">
        <v>18</v>
      </c>
    </row>
    <row r="24" spans="1:11" x14ac:dyDescent="0.3">
      <c r="A24" s="4" t="s">
        <v>62</v>
      </c>
      <c r="B24">
        <v>12</v>
      </c>
    </row>
    <row r="25" spans="1:11" x14ac:dyDescent="0.3">
      <c r="A25" s="4" t="s">
        <v>63</v>
      </c>
      <c r="B25">
        <v>14</v>
      </c>
    </row>
    <row r="26" spans="1:11" ht="15" thickBot="1" x14ac:dyDescent="0.35">
      <c r="A26" s="4" t="s">
        <v>64</v>
      </c>
      <c r="B26">
        <v>18</v>
      </c>
    </row>
    <row r="27" spans="1:11" ht="18.600000000000001" thickBot="1" x14ac:dyDescent="0.35">
      <c r="A27" s="4" t="s">
        <v>65</v>
      </c>
      <c r="B27">
        <v>16</v>
      </c>
      <c r="E27" s="12" t="s">
        <v>7</v>
      </c>
      <c r="F27" s="13"/>
      <c r="G27" s="13"/>
      <c r="H27" s="13"/>
      <c r="I27" s="13"/>
      <c r="J27" s="13"/>
      <c r="K27" s="14"/>
    </row>
    <row r="28" spans="1:11" x14ac:dyDescent="0.3">
      <c r="A28" s="4" t="s">
        <v>66</v>
      </c>
      <c r="B28">
        <v>16</v>
      </c>
    </row>
    <row r="29" spans="1:11" x14ac:dyDescent="0.3">
      <c r="A29" s="4" t="s">
        <v>67</v>
      </c>
      <c r="B29">
        <v>16</v>
      </c>
    </row>
    <row r="30" spans="1:11" x14ac:dyDescent="0.3">
      <c r="A30" s="4" t="s">
        <v>68</v>
      </c>
      <c r="B30">
        <v>14</v>
      </c>
    </row>
    <row r="31" spans="1:11" x14ac:dyDescent="0.3">
      <c r="A31" s="4" t="s">
        <v>69</v>
      </c>
      <c r="B31">
        <v>14</v>
      </c>
    </row>
    <row r="32" spans="1:11" x14ac:dyDescent="0.3">
      <c r="A32" s="4" t="s">
        <v>5</v>
      </c>
      <c r="B32">
        <v>479</v>
      </c>
    </row>
  </sheetData>
  <mergeCells count="1">
    <mergeCell ref="E27:K27"/>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B517-E08B-4254-BD70-037023C14687}">
  <dimension ref="A3:D11"/>
  <sheetViews>
    <sheetView showGridLines="0" workbookViewId="0">
      <selection activeCell="B3" sqref="B3:D6"/>
    </sheetView>
  </sheetViews>
  <sheetFormatPr defaultRowHeight="14.4" x14ac:dyDescent="0.3"/>
  <cols>
    <col min="1" max="1" width="17.77734375" bestFit="1" customWidth="1"/>
    <col min="2" max="2" width="12.5546875" bestFit="1" customWidth="1"/>
    <col min="3" max="3" width="28.109375" bestFit="1" customWidth="1"/>
    <col min="4" max="4" width="29.109375" bestFit="1" customWidth="1"/>
  </cols>
  <sheetData>
    <row r="3" spans="1:4" x14ac:dyDescent="0.3">
      <c r="B3" s="3" t="s">
        <v>6</v>
      </c>
      <c r="C3" t="s">
        <v>20</v>
      </c>
      <c r="D3" t="s">
        <v>21</v>
      </c>
    </row>
    <row r="4" spans="1:4" x14ac:dyDescent="0.3">
      <c r="B4" s="4" t="s">
        <v>8</v>
      </c>
      <c r="C4" s="6">
        <v>237</v>
      </c>
      <c r="D4" s="7">
        <v>0.49478079331941544</v>
      </c>
    </row>
    <row r="5" spans="1:4" x14ac:dyDescent="0.3">
      <c r="B5" s="4" t="s">
        <v>19</v>
      </c>
      <c r="C5" s="6">
        <v>242</v>
      </c>
      <c r="D5" s="7">
        <v>0.50521920668058451</v>
      </c>
    </row>
    <row r="6" spans="1:4" x14ac:dyDescent="0.3">
      <c r="B6" s="4" t="s">
        <v>5</v>
      </c>
      <c r="C6" s="6">
        <v>479</v>
      </c>
      <c r="D6" s="7">
        <v>1</v>
      </c>
    </row>
    <row r="9" spans="1:4" ht="15.6" x14ac:dyDescent="0.3">
      <c r="A9" s="9" t="s">
        <v>22</v>
      </c>
      <c r="B9" s="10" t="s">
        <v>24</v>
      </c>
      <c r="C9" s="10" t="s">
        <v>23</v>
      </c>
      <c r="D9" s="8"/>
    </row>
    <row r="10" spans="1:4" x14ac:dyDescent="0.3">
      <c r="A10" t="str">
        <f>B5</f>
        <v>Not Admitted</v>
      </c>
      <c r="B10" s="5">
        <f>C5</f>
        <v>242</v>
      </c>
      <c r="C10" s="11">
        <f>D5</f>
        <v>0.50521920668058451</v>
      </c>
    </row>
    <row r="11" spans="1:4" x14ac:dyDescent="0.3">
      <c r="A11" t="str">
        <f>B4</f>
        <v>Admitted</v>
      </c>
      <c r="B11" s="5">
        <f>C4</f>
        <v>237</v>
      </c>
      <c r="C11" s="11">
        <f>D4</f>
        <v>0.49478079331941544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7418-6157-499A-9165-AE9651611122}">
  <dimension ref="B3:C12"/>
  <sheetViews>
    <sheetView workbookViewId="0">
      <selection activeCell="E5" sqref="E5"/>
    </sheetView>
  </sheetViews>
  <sheetFormatPr defaultRowHeight="14.4" x14ac:dyDescent="0.3"/>
  <cols>
    <col min="2" max="2" width="12.5546875" bestFit="1" customWidth="1"/>
    <col min="3" max="3" width="17.88671875" bestFit="1" customWidth="1"/>
    <col min="4" max="4" width="29.109375" bestFit="1" customWidth="1"/>
  </cols>
  <sheetData>
    <row r="3" spans="2:3" x14ac:dyDescent="0.3">
      <c r="B3" s="3" t="s">
        <v>6</v>
      </c>
      <c r="C3" t="s">
        <v>25</v>
      </c>
    </row>
    <row r="4" spans="2:3" x14ac:dyDescent="0.3">
      <c r="B4" s="4" t="s">
        <v>16</v>
      </c>
      <c r="C4" s="6">
        <v>58</v>
      </c>
    </row>
    <row r="5" spans="2:3" x14ac:dyDescent="0.3">
      <c r="B5" s="4" t="s">
        <v>11</v>
      </c>
      <c r="C5" s="6">
        <v>79</v>
      </c>
    </row>
    <row r="6" spans="2:3" x14ac:dyDescent="0.3">
      <c r="B6" s="4" t="s">
        <v>9</v>
      </c>
      <c r="C6" s="6">
        <v>64</v>
      </c>
    </row>
    <row r="7" spans="2:3" x14ac:dyDescent="0.3">
      <c r="B7" s="4" t="s">
        <v>14</v>
      </c>
      <c r="C7" s="6">
        <v>60</v>
      </c>
    </row>
    <row r="8" spans="2:3" x14ac:dyDescent="0.3">
      <c r="B8" s="4" t="s">
        <v>13</v>
      </c>
      <c r="C8" s="6">
        <v>42</v>
      </c>
    </row>
    <row r="9" spans="2:3" x14ac:dyDescent="0.3">
      <c r="B9" s="4" t="s">
        <v>17</v>
      </c>
      <c r="C9" s="6">
        <v>53</v>
      </c>
    </row>
    <row r="10" spans="2:3" x14ac:dyDescent="0.3">
      <c r="B10" s="4" t="s">
        <v>15</v>
      </c>
      <c r="C10" s="6">
        <v>71</v>
      </c>
    </row>
    <row r="11" spans="2:3" x14ac:dyDescent="0.3">
      <c r="B11" s="4" t="s">
        <v>18</v>
      </c>
      <c r="C11" s="6">
        <v>52</v>
      </c>
    </row>
    <row r="12" spans="2:3" x14ac:dyDescent="0.3">
      <c r="B12" s="4" t="s">
        <v>5</v>
      </c>
      <c r="C12" s="6">
        <v>479</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FEE6-C9F2-424D-8850-DC33D0C1B3B4}">
  <dimension ref="B2:C5"/>
  <sheetViews>
    <sheetView workbookViewId="0">
      <selection activeCell="B4" sqref="B2:C5"/>
    </sheetView>
  </sheetViews>
  <sheetFormatPr defaultRowHeight="14.4" x14ac:dyDescent="0.3"/>
  <cols>
    <col min="2" max="2" width="12.5546875" bestFit="1" customWidth="1"/>
    <col min="3" max="3" width="27.109375" bestFit="1" customWidth="1"/>
  </cols>
  <sheetData>
    <row r="2" spans="2:3" x14ac:dyDescent="0.3">
      <c r="B2" s="3" t="s">
        <v>6</v>
      </c>
      <c r="C2" t="s">
        <v>26</v>
      </c>
    </row>
    <row r="3" spans="2:3" x14ac:dyDescent="0.3">
      <c r="B3" s="4" t="s">
        <v>12</v>
      </c>
      <c r="C3" s="6">
        <v>273</v>
      </c>
    </row>
    <row r="4" spans="2:3" x14ac:dyDescent="0.3">
      <c r="B4" s="4" t="s">
        <v>10</v>
      </c>
      <c r="C4" s="6">
        <v>206</v>
      </c>
    </row>
    <row r="5" spans="2:3" x14ac:dyDescent="0.3">
      <c r="B5" s="4" t="s">
        <v>5</v>
      </c>
      <c r="C5" s="6">
        <v>479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7758A-ECFF-4631-8133-353F5E716F9C}">
  <dimension ref="B2:C5"/>
  <sheetViews>
    <sheetView workbookViewId="0">
      <selection activeCell="B2" sqref="B2:C5"/>
    </sheetView>
  </sheetViews>
  <sheetFormatPr defaultRowHeight="14.4" x14ac:dyDescent="0.3"/>
  <cols>
    <col min="2" max="2" width="12.5546875" bestFit="1" customWidth="1"/>
    <col min="3" max="4" width="21.6640625" bestFit="1" customWidth="1"/>
  </cols>
  <sheetData>
    <row r="2" spans="2:3" x14ac:dyDescent="0.3">
      <c r="B2" s="3" t="s">
        <v>6</v>
      </c>
      <c r="C2" t="s">
        <v>29</v>
      </c>
    </row>
    <row r="3" spans="2:3" x14ac:dyDescent="0.3">
      <c r="B3" s="4" t="s">
        <v>27</v>
      </c>
      <c r="C3" s="6">
        <v>235</v>
      </c>
    </row>
    <row r="4" spans="2:3" x14ac:dyDescent="0.3">
      <c r="B4" s="4" t="s">
        <v>28</v>
      </c>
      <c r="C4" s="6">
        <v>244</v>
      </c>
    </row>
    <row r="5" spans="2:3" x14ac:dyDescent="0.3">
      <c r="B5" s="4" t="s">
        <v>5</v>
      </c>
      <c r="C5" s="6">
        <v>479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D66B-0832-45AF-87D7-5E123107AE40}">
  <dimension ref="B3:C12"/>
  <sheetViews>
    <sheetView workbookViewId="0">
      <selection activeCell="C6" sqref="B3:C12"/>
    </sheetView>
  </sheetViews>
  <sheetFormatPr defaultRowHeight="14.4" x14ac:dyDescent="0.3"/>
  <cols>
    <col min="2" max="2" width="15.33203125" bestFit="1" customWidth="1"/>
    <col min="3" max="4" width="26.33203125" bestFit="1" customWidth="1"/>
  </cols>
  <sheetData>
    <row r="3" spans="2:3" x14ac:dyDescent="0.3">
      <c r="B3" s="3" t="s">
        <v>6</v>
      </c>
      <c r="C3" t="s">
        <v>38</v>
      </c>
    </row>
    <row r="4" spans="2:3" x14ac:dyDescent="0.3">
      <c r="B4" s="4" t="s">
        <v>37</v>
      </c>
      <c r="C4" s="6">
        <v>4</v>
      </c>
    </row>
    <row r="5" spans="2:3" x14ac:dyDescent="0.3">
      <c r="B5" s="4" t="s">
        <v>33</v>
      </c>
      <c r="C5" s="6">
        <v>11</v>
      </c>
    </row>
    <row r="6" spans="2:3" x14ac:dyDescent="0.3">
      <c r="B6" s="4" t="s">
        <v>36</v>
      </c>
      <c r="C6" s="6">
        <v>11</v>
      </c>
    </row>
    <row r="7" spans="2:3" x14ac:dyDescent="0.3">
      <c r="B7" s="4" t="s">
        <v>31</v>
      </c>
      <c r="C7" s="6">
        <v>12</v>
      </c>
    </row>
    <row r="8" spans="2:3" x14ac:dyDescent="0.3">
      <c r="B8" s="4" t="s">
        <v>30</v>
      </c>
      <c r="C8" s="6">
        <v>18</v>
      </c>
    </row>
    <row r="9" spans="2:3" x14ac:dyDescent="0.3">
      <c r="B9" s="4" t="s">
        <v>35</v>
      </c>
      <c r="C9" s="6">
        <v>45</v>
      </c>
    </row>
    <row r="10" spans="2:3" x14ac:dyDescent="0.3">
      <c r="B10" s="4" t="s">
        <v>32</v>
      </c>
      <c r="C10" s="6">
        <v>115</v>
      </c>
    </row>
    <row r="11" spans="2:3" x14ac:dyDescent="0.3">
      <c r="B11" s="4" t="s">
        <v>34</v>
      </c>
      <c r="C11" s="6">
        <v>263</v>
      </c>
    </row>
    <row r="12" spans="2:3" x14ac:dyDescent="0.3">
      <c r="B12" s="4" t="s">
        <v>5</v>
      </c>
      <c r="C12" s="6">
        <v>479</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03AB9-7F81-43B1-9E88-BF74B9C95157}">
  <dimension ref="B3:B5"/>
  <sheetViews>
    <sheetView workbookViewId="0">
      <selection activeCell="B3" sqref="B3"/>
    </sheetView>
  </sheetViews>
  <sheetFormatPr defaultRowHeight="14.4" x14ac:dyDescent="0.3"/>
  <cols>
    <col min="2" max="2" width="12.5546875" bestFit="1" customWidth="1"/>
    <col min="3" max="63" width="15.5546875" bestFit="1" customWidth="1"/>
    <col min="64" max="64" width="10.77734375" bestFit="1" customWidth="1"/>
  </cols>
  <sheetData>
    <row r="3" spans="2:2" x14ac:dyDescent="0.3">
      <c r="B3" s="3" t="s">
        <v>6</v>
      </c>
    </row>
    <row r="4" spans="2:2" x14ac:dyDescent="0.3">
      <c r="B4" s="4" t="s">
        <v>39</v>
      </c>
    </row>
    <row r="5" spans="2:2" x14ac:dyDescent="0.3">
      <c r="B5" s="4" t="s">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A6DFB-96D0-48EC-BC48-14295D752B90}">
  <dimension ref="A1"/>
  <sheetViews>
    <sheetView workbookViewId="0"/>
  </sheetViews>
  <sheetFormatPr defaultRowHeight="14.4" x14ac:dyDescent="0.3"/>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73A2D-290B-4194-BD14-B221BC009EEE}">
  <dimension ref="A1:U27"/>
  <sheetViews>
    <sheetView tabSelected="1" zoomScale="86" workbookViewId="0">
      <selection activeCell="Y21" sqref="Y21"/>
    </sheetView>
  </sheetViews>
  <sheetFormatPr defaultRowHeight="14.4" x14ac:dyDescent="0.3"/>
  <sheetData>
    <row r="1" spans="1:21" ht="39" customHeight="1" x14ac:dyDescent="0.3">
      <c r="A1" s="2"/>
      <c r="B1" s="2"/>
      <c r="C1" s="2"/>
      <c r="D1" s="2"/>
      <c r="E1" s="2"/>
      <c r="F1" s="2"/>
      <c r="G1" s="2"/>
      <c r="H1" s="2"/>
      <c r="I1" s="2"/>
      <c r="J1" s="2"/>
      <c r="K1" s="2"/>
      <c r="L1" s="2"/>
      <c r="M1" s="2"/>
      <c r="N1" s="2"/>
      <c r="O1" s="2"/>
      <c r="P1" s="2"/>
      <c r="Q1" s="2"/>
      <c r="R1" s="2"/>
      <c r="S1" s="2"/>
      <c r="T1" s="2"/>
    </row>
    <row r="2" spans="1:21" x14ac:dyDescent="0.3">
      <c r="A2" s="2"/>
      <c r="B2" s="2"/>
      <c r="C2" s="2"/>
      <c r="D2" s="2"/>
      <c r="E2" s="2"/>
      <c r="F2" s="2"/>
      <c r="G2" s="2"/>
      <c r="H2" s="2"/>
      <c r="I2" s="2"/>
      <c r="J2" s="2"/>
      <c r="K2" s="2"/>
      <c r="L2" s="2"/>
      <c r="M2" s="2"/>
      <c r="N2" s="2"/>
      <c r="O2" s="2"/>
      <c r="P2" s="2"/>
      <c r="Q2" s="2"/>
      <c r="R2" s="2"/>
      <c r="S2" s="2"/>
      <c r="T2" s="2"/>
    </row>
    <row r="3" spans="1:21" x14ac:dyDescent="0.3">
      <c r="A3" s="2"/>
      <c r="B3" s="2"/>
      <c r="C3" s="2"/>
      <c r="D3" s="2"/>
      <c r="E3" s="2"/>
      <c r="F3" s="2"/>
      <c r="G3" s="2"/>
      <c r="H3" s="2"/>
      <c r="I3" s="2"/>
      <c r="J3" s="2"/>
      <c r="K3" s="2"/>
      <c r="L3" s="2"/>
      <c r="M3" s="2"/>
      <c r="N3" s="2"/>
      <c r="O3" s="2"/>
      <c r="P3" s="2"/>
      <c r="Q3" s="2"/>
      <c r="R3" s="2"/>
      <c r="S3" s="2"/>
      <c r="T3" s="2"/>
    </row>
    <row r="4" spans="1:21" x14ac:dyDescent="0.3">
      <c r="A4" s="2"/>
      <c r="B4" s="2"/>
      <c r="C4" s="2"/>
      <c r="D4" s="2"/>
      <c r="E4" s="2"/>
      <c r="F4" s="2"/>
      <c r="G4" s="2"/>
      <c r="H4" s="2"/>
      <c r="I4" s="2"/>
      <c r="J4" s="2"/>
      <c r="K4" s="2"/>
      <c r="L4" s="2"/>
      <c r="M4" s="2"/>
      <c r="N4" s="2"/>
      <c r="O4" s="2"/>
      <c r="P4" s="2"/>
      <c r="Q4" s="2"/>
      <c r="R4" s="2"/>
      <c r="S4" s="2"/>
      <c r="T4" s="2"/>
    </row>
    <row r="5" spans="1:21" x14ac:dyDescent="0.3">
      <c r="A5" s="2"/>
      <c r="B5" s="2"/>
      <c r="C5" s="2"/>
      <c r="D5" s="2"/>
      <c r="E5" s="2"/>
      <c r="F5" s="2"/>
      <c r="G5" s="2"/>
      <c r="H5" s="2"/>
      <c r="I5" s="2"/>
      <c r="J5" s="2"/>
      <c r="K5" s="2"/>
      <c r="L5" s="2"/>
      <c r="M5" s="2"/>
      <c r="N5" s="2"/>
      <c r="O5" s="2"/>
      <c r="P5" s="2"/>
      <c r="Q5" s="2"/>
      <c r="R5" s="2"/>
      <c r="S5" s="2"/>
      <c r="T5" s="2"/>
    </row>
    <row r="6" spans="1:21" x14ac:dyDescent="0.3">
      <c r="A6" s="2"/>
      <c r="B6" s="2"/>
      <c r="C6" s="2"/>
      <c r="D6" s="2"/>
      <c r="E6" s="2"/>
      <c r="F6" s="2"/>
      <c r="G6" s="2"/>
      <c r="H6" s="2"/>
      <c r="I6" s="2"/>
      <c r="J6" s="2"/>
      <c r="K6" s="2"/>
      <c r="L6" s="2"/>
      <c r="M6" s="2"/>
      <c r="N6" s="2"/>
      <c r="O6" s="2"/>
      <c r="P6" s="2"/>
      <c r="Q6" s="2"/>
      <c r="R6" s="2"/>
      <c r="S6" s="2"/>
      <c r="T6" s="2"/>
      <c r="U6">
        <v>3</v>
      </c>
    </row>
    <row r="7" spans="1:21" x14ac:dyDescent="0.3">
      <c r="A7" s="2"/>
      <c r="B7" s="2"/>
      <c r="C7" s="2"/>
      <c r="D7" s="2"/>
      <c r="E7" s="2"/>
      <c r="F7" s="2"/>
      <c r="G7" s="2"/>
      <c r="H7" s="2"/>
      <c r="I7" s="2"/>
      <c r="J7" s="2"/>
      <c r="K7" s="2"/>
      <c r="L7" s="2"/>
      <c r="M7" s="2"/>
      <c r="N7" s="2"/>
      <c r="O7" s="2"/>
      <c r="P7" s="2"/>
      <c r="Q7" s="2"/>
      <c r="R7" s="2"/>
      <c r="S7" s="2"/>
      <c r="T7" s="2"/>
    </row>
    <row r="8" spans="1:21" x14ac:dyDescent="0.3">
      <c r="A8" s="2"/>
      <c r="B8" s="2"/>
      <c r="C8" s="2"/>
      <c r="D8" s="2"/>
      <c r="E8" s="2"/>
      <c r="F8" s="2"/>
      <c r="G8" s="2"/>
      <c r="H8" s="2"/>
      <c r="I8" s="2"/>
      <c r="J8" s="2"/>
      <c r="K8" s="2"/>
      <c r="L8" s="2"/>
      <c r="M8" s="2"/>
      <c r="N8" s="2"/>
      <c r="O8" s="2"/>
      <c r="P8" s="2"/>
      <c r="Q8" s="2"/>
      <c r="R8" s="2"/>
      <c r="S8" s="2"/>
      <c r="T8" s="2"/>
    </row>
    <row r="9" spans="1:21" x14ac:dyDescent="0.3">
      <c r="A9" s="2"/>
      <c r="B9" s="2"/>
      <c r="C9" s="2"/>
      <c r="D9" s="2"/>
      <c r="E9" s="2"/>
      <c r="F9" s="2"/>
      <c r="G9" s="2"/>
      <c r="H9" s="2"/>
      <c r="I9" s="2"/>
      <c r="J9" s="2"/>
      <c r="K9" s="2"/>
      <c r="L9" s="2"/>
      <c r="M9" s="2"/>
      <c r="N9" s="2"/>
      <c r="O9" s="2"/>
      <c r="P9" s="2"/>
      <c r="Q9" s="2"/>
      <c r="R9" s="2"/>
      <c r="S9" s="2"/>
      <c r="T9" s="2"/>
    </row>
    <row r="10" spans="1:21" x14ac:dyDescent="0.3">
      <c r="A10" s="2"/>
      <c r="B10" s="2"/>
      <c r="C10" s="2"/>
      <c r="D10" s="2"/>
      <c r="E10" s="2"/>
      <c r="F10" s="2"/>
      <c r="G10" s="2"/>
      <c r="H10" s="2"/>
      <c r="I10" s="2"/>
      <c r="J10" s="2"/>
      <c r="K10" s="2"/>
      <c r="L10" s="2"/>
      <c r="M10" s="2"/>
      <c r="N10" s="2"/>
      <c r="O10" s="2"/>
      <c r="P10" s="2"/>
      <c r="Q10" s="2"/>
      <c r="R10" s="2"/>
      <c r="S10" s="2"/>
      <c r="T10" s="2"/>
    </row>
    <row r="11" spans="1:21" x14ac:dyDescent="0.3">
      <c r="A11" s="2"/>
      <c r="B11" s="2"/>
      <c r="C11" s="2"/>
      <c r="D11" s="2"/>
      <c r="E11" s="2"/>
      <c r="F11" s="2"/>
      <c r="G11" s="2"/>
      <c r="H11" s="2"/>
      <c r="I11" s="2"/>
      <c r="J11" s="2"/>
      <c r="K11" s="2"/>
      <c r="L11" s="2"/>
      <c r="M11" s="2"/>
      <c r="N11" s="2"/>
      <c r="O11" s="2"/>
      <c r="P11" s="2"/>
      <c r="Q11" s="2"/>
      <c r="R11" s="2"/>
      <c r="S11" s="2"/>
      <c r="T11" s="2"/>
    </row>
    <row r="12" spans="1:21" x14ac:dyDescent="0.3">
      <c r="A12" s="2"/>
      <c r="B12" s="2"/>
      <c r="C12" s="2"/>
      <c r="D12" s="2"/>
      <c r="E12" s="2"/>
      <c r="F12" s="2"/>
      <c r="G12" s="2"/>
      <c r="H12" s="2"/>
      <c r="I12" s="2"/>
      <c r="J12" s="2"/>
      <c r="K12" s="2"/>
      <c r="L12" s="2"/>
      <c r="M12" s="2"/>
      <c r="N12" s="2"/>
      <c r="O12" s="2"/>
      <c r="P12" s="2"/>
      <c r="Q12" s="2"/>
      <c r="R12" s="2"/>
      <c r="S12" s="2"/>
      <c r="T12" s="2"/>
    </row>
    <row r="13" spans="1:21" x14ac:dyDescent="0.3">
      <c r="A13" s="2"/>
      <c r="B13" s="2"/>
      <c r="C13" s="2"/>
      <c r="D13" s="2"/>
      <c r="E13" s="2"/>
      <c r="F13" s="2"/>
      <c r="G13" s="2"/>
      <c r="H13" s="2"/>
      <c r="I13" s="2"/>
      <c r="J13" s="2"/>
      <c r="K13" s="2"/>
      <c r="L13" s="2"/>
      <c r="M13" s="2"/>
      <c r="N13" s="2"/>
      <c r="O13" s="2"/>
      <c r="P13" s="2"/>
      <c r="Q13" s="2"/>
      <c r="R13" s="2"/>
      <c r="S13" s="2"/>
      <c r="T13" s="2"/>
    </row>
    <row r="14" spans="1:21" x14ac:dyDescent="0.3">
      <c r="A14" s="2"/>
      <c r="B14" s="2"/>
      <c r="C14" s="2"/>
      <c r="D14" s="2"/>
      <c r="E14" s="2"/>
      <c r="F14" s="2"/>
      <c r="G14" s="2"/>
      <c r="H14" s="2"/>
      <c r="I14" s="2"/>
      <c r="J14" s="2"/>
      <c r="K14" s="2"/>
      <c r="L14" s="2"/>
      <c r="M14" s="2"/>
      <c r="N14" s="2"/>
      <c r="O14" s="2"/>
      <c r="P14" s="2"/>
      <c r="Q14" s="2"/>
      <c r="R14" s="2"/>
      <c r="S14" s="2"/>
      <c r="T14" s="2"/>
    </row>
    <row r="15" spans="1:21" ht="10.199999999999999" customHeight="1" x14ac:dyDescent="0.3">
      <c r="A15" s="2"/>
      <c r="B15" s="2"/>
      <c r="C15" s="2"/>
      <c r="D15" s="2"/>
      <c r="E15" s="2"/>
      <c r="F15" s="2"/>
      <c r="G15" s="2"/>
      <c r="H15" s="2"/>
      <c r="I15" s="2"/>
      <c r="J15" s="2"/>
      <c r="K15" s="2"/>
      <c r="L15" s="2"/>
      <c r="M15" s="2"/>
      <c r="N15" s="2"/>
      <c r="O15" s="2"/>
      <c r="P15" s="2"/>
      <c r="Q15" s="2"/>
      <c r="R15" s="2"/>
      <c r="S15" s="2"/>
      <c r="T15" s="2"/>
    </row>
    <row r="16" spans="1:21" x14ac:dyDescent="0.3">
      <c r="A16" s="2"/>
      <c r="B16" s="2"/>
      <c r="C16" s="2"/>
      <c r="D16" s="2"/>
      <c r="E16" s="2"/>
      <c r="F16" s="2"/>
      <c r="G16" s="2"/>
      <c r="H16" s="2"/>
      <c r="I16" s="2"/>
      <c r="J16" s="2"/>
      <c r="K16" s="2"/>
      <c r="L16" s="2"/>
      <c r="M16" s="2"/>
      <c r="N16" s="2"/>
      <c r="O16" s="2"/>
      <c r="P16" s="2"/>
      <c r="Q16" s="2"/>
      <c r="R16" s="2"/>
      <c r="S16" s="2"/>
      <c r="T16" s="2"/>
    </row>
    <row r="17" spans="1:20" x14ac:dyDescent="0.3">
      <c r="A17" s="2"/>
      <c r="B17" s="2"/>
      <c r="C17" s="2"/>
      <c r="D17" s="2"/>
      <c r="E17" s="2"/>
      <c r="F17" s="2"/>
      <c r="G17" s="2"/>
      <c r="H17" s="2"/>
      <c r="I17" s="2"/>
      <c r="J17" s="2"/>
      <c r="K17" s="2"/>
      <c r="L17" s="2"/>
      <c r="M17" s="2"/>
      <c r="N17" s="2"/>
      <c r="O17" s="2"/>
      <c r="P17" s="2"/>
      <c r="Q17" s="2"/>
      <c r="R17" s="2"/>
      <c r="S17" s="2"/>
      <c r="T17" s="2"/>
    </row>
    <row r="18" spans="1:20" x14ac:dyDescent="0.3">
      <c r="A18" s="2"/>
      <c r="B18" s="2"/>
      <c r="C18" s="2"/>
      <c r="D18" s="2"/>
      <c r="E18" s="2"/>
      <c r="F18" s="2"/>
      <c r="G18" s="2"/>
      <c r="H18" s="2"/>
      <c r="I18" s="2"/>
      <c r="J18" s="2"/>
      <c r="K18" s="2"/>
      <c r="L18" s="2"/>
      <c r="M18" s="2"/>
      <c r="N18" s="2"/>
      <c r="O18" s="2"/>
      <c r="P18" s="2"/>
      <c r="Q18" s="2"/>
      <c r="R18" s="2"/>
      <c r="S18" s="2"/>
      <c r="T18" s="2"/>
    </row>
    <row r="19" spans="1:20" x14ac:dyDescent="0.3">
      <c r="A19" s="2"/>
      <c r="B19" s="2"/>
      <c r="C19" s="2"/>
      <c r="D19" s="2"/>
      <c r="E19" s="2"/>
      <c r="F19" s="2"/>
      <c r="G19" s="2"/>
      <c r="H19" s="2"/>
      <c r="I19" s="2"/>
      <c r="J19" s="2"/>
      <c r="K19" s="2"/>
      <c r="L19" s="2"/>
      <c r="M19" s="2"/>
      <c r="N19" s="2"/>
      <c r="O19" s="2"/>
      <c r="P19" s="2"/>
      <c r="Q19" s="2"/>
      <c r="R19" s="2"/>
      <c r="S19" s="2"/>
      <c r="T19" s="2"/>
    </row>
    <row r="20" spans="1:20" x14ac:dyDescent="0.3">
      <c r="A20" s="2"/>
      <c r="B20" s="2"/>
      <c r="C20" s="2"/>
      <c r="D20" s="2"/>
      <c r="E20" s="2"/>
      <c r="F20" s="2"/>
      <c r="G20" s="2"/>
      <c r="H20" s="2"/>
      <c r="I20" s="2"/>
      <c r="J20" s="2"/>
      <c r="K20" s="2"/>
      <c r="L20" s="2"/>
      <c r="M20" s="2"/>
      <c r="N20" s="2"/>
      <c r="O20" s="2"/>
      <c r="P20" s="2"/>
      <c r="Q20" s="2"/>
      <c r="R20" s="2"/>
      <c r="S20" s="2"/>
      <c r="T20" s="2"/>
    </row>
    <row r="21" spans="1:20" x14ac:dyDescent="0.3">
      <c r="A21" s="2"/>
      <c r="B21" s="2"/>
      <c r="C21" s="2"/>
      <c r="D21" s="2"/>
      <c r="E21" s="2"/>
      <c r="F21" s="2"/>
      <c r="G21" s="2"/>
      <c r="H21" s="2"/>
      <c r="I21" s="2"/>
      <c r="J21" s="2"/>
      <c r="K21" s="2"/>
      <c r="L21" s="2"/>
      <c r="M21" s="2"/>
      <c r="N21" s="2"/>
      <c r="O21" s="2"/>
      <c r="P21" s="2"/>
      <c r="Q21" s="2"/>
      <c r="R21" s="2"/>
      <c r="S21" s="2"/>
      <c r="T21" s="2"/>
    </row>
    <row r="22" spans="1:20" x14ac:dyDescent="0.3">
      <c r="A22" s="2"/>
      <c r="B22" s="2"/>
      <c r="C22" s="2"/>
      <c r="D22" s="2"/>
      <c r="E22" s="2"/>
      <c r="F22" s="2"/>
      <c r="G22" s="2"/>
      <c r="H22" s="2"/>
      <c r="I22" s="2"/>
      <c r="J22" s="2"/>
      <c r="K22" s="2"/>
      <c r="L22" s="2"/>
      <c r="M22" s="2"/>
      <c r="N22" s="2"/>
      <c r="O22" s="2"/>
      <c r="P22" s="2"/>
      <c r="Q22" s="2"/>
      <c r="R22" s="2"/>
      <c r="S22" s="2"/>
      <c r="T22" s="2"/>
    </row>
    <row r="23" spans="1:20" x14ac:dyDescent="0.3">
      <c r="A23" s="2"/>
      <c r="B23" s="2"/>
      <c r="C23" s="2"/>
      <c r="D23" s="2"/>
      <c r="E23" s="2"/>
      <c r="F23" s="2"/>
      <c r="G23" s="2"/>
      <c r="H23" s="2"/>
      <c r="I23" s="2"/>
      <c r="J23" s="2"/>
      <c r="K23" s="2"/>
      <c r="L23" s="2"/>
      <c r="M23" s="2"/>
      <c r="N23" s="2"/>
      <c r="O23" s="2"/>
      <c r="P23" s="2"/>
      <c r="Q23" s="2"/>
      <c r="R23" s="2"/>
      <c r="S23" s="2"/>
      <c r="T23" s="2"/>
    </row>
    <row r="24" spans="1:20" x14ac:dyDescent="0.3">
      <c r="A24" s="2"/>
      <c r="B24" s="2"/>
      <c r="C24" s="2"/>
      <c r="D24" s="2"/>
      <c r="E24" s="2"/>
      <c r="F24" s="2"/>
      <c r="G24" s="2"/>
      <c r="H24" s="2"/>
      <c r="I24" s="2"/>
      <c r="J24" s="2"/>
      <c r="K24" s="2"/>
      <c r="L24" s="2"/>
      <c r="M24" s="2"/>
      <c r="N24" s="2"/>
      <c r="O24" s="2"/>
      <c r="P24" s="2"/>
      <c r="Q24" s="2"/>
      <c r="R24" s="2"/>
      <c r="S24" s="2"/>
      <c r="T24" s="2"/>
    </row>
    <row r="25" spans="1:20" x14ac:dyDescent="0.3">
      <c r="A25" s="2"/>
      <c r="B25" s="2"/>
      <c r="C25" s="2"/>
      <c r="D25" s="2"/>
      <c r="E25" s="2"/>
      <c r="F25" s="2"/>
      <c r="G25" s="2"/>
      <c r="H25" s="2"/>
      <c r="I25" s="2"/>
      <c r="J25" s="2"/>
      <c r="K25" s="2"/>
      <c r="L25" s="2"/>
      <c r="M25" s="2"/>
      <c r="N25" s="2"/>
      <c r="O25" s="2"/>
      <c r="P25" s="2"/>
      <c r="Q25" s="2"/>
      <c r="R25" s="2"/>
      <c r="S25" s="2"/>
      <c r="T25" s="2"/>
    </row>
    <row r="26" spans="1:20" x14ac:dyDescent="0.3">
      <c r="A26" s="2"/>
      <c r="B26" s="2"/>
      <c r="C26" s="2"/>
      <c r="D26" s="2"/>
      <c r="E26" s="2"/>
      <c r="F26" s="2"/>
      <c r="G26" s="2"/>
      <c r="H26" s="2"/>
      <c r="I26" s="2"/>
      <c r="J26" s="2"/>
      <c r="K26" s="2"/>
      <c r="L26" s="2"/>
      <c r="M26" s="2"/>
      <c r="N26" s="2"/>
      <c r="O26" s="2"/>
      <c r="P26" s="2"/>
      <c r="Q26" s="2"/>
      <c r="R26" s="2"/>
      <c r="S26" s="2"/>
      <c r="T26" s="2"/>
    </row>
    <row r="27" spans="1:20" x14ac:dyDescent="0.3">
      <c r="A27" s="2"/>
      <c r="B27" s="2"/>
      <c r="C27" s="2"/>
      <c r="D27" s="2"/>
      <c r="E27" s="2"/>
      <c r="F27" s="2"/>
      <c r="G27" s="2"/>
      <c r="H27" s="2"/>
      <c r="I27" s="2"/>
      <c r="J27" s="2"/>
      <c r="K27" s="2"/>
      <c r="L27" s="2"/>
      <c r="M27" s="2"/>
      <c r="N27" s="2"/>
      <c r="O27" s="2"/>
      <c r="P27" s="2"/>
      <c r="Q27" s="2"/>
      <c r="R27" s="2"/>
      <c r="S27" s="2"/>
      <c r="T27"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B9D1B-7CF5-4E0E-8EE5-987CF1BDFD9E}">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9D13-DD3E-4ABD-B4A0-687A8DF96B73}">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015D-F15E-442E-917F-2B4C227DBA61}">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DA49-4BE9-4318-B641-39026010AA30}">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7D24-25FF-4A7A-A303-8663171D1FBB}">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440F-2C8B-4D5A-BB55-DB6AEC5963D4}">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154D2-540A-40BD-A7BB-BAA74FD991E2}">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 D a t e . 2 < / s t r i n g > < / k e y > < v a l u e > < i n t > 2 3 7 < / 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 D a t e . 1 < / s t r i n g > < / k e y > < v a l u e > < i n t > 1 < / i n t > < / v a l u e > < / i t e m > < i t e m > < k e y > < s t r i n g > P a t i e n t   A d m i s s i o n   D a t e . 2 < / 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O r d e r " > < C u s t o m C o n t e n t > < ! [ C D A T A [ H o s p i t a l   E m e r g e n c y   R o o m   D a t a     1 _ c c 3 5 6 7 b e - d 3 3 a - 4 3 2 c - b 9 9 5 - f 4 3 e b 0 b c f 5 f 7 , c a l e n d a r _ T a b l e _ 0 a b 5 2 8 9 5 - 6 a 8 d - 4 d b 7 - 9 5 5 c - 8 7 a 4 6 5 c d b 6 2 e ] ] > < / C u s t o m C o n t e n t > < / G e m i n i > 
</file>

<file path=customXml/item19.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 T i m e < / s t r i n g > < / k e y > < v a l u e > < i n t > 1 2 < / 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 A d m i s s i o n   D a t e < / s t r i n g > < / k e y > < v a l u e > < i n t > 1 1 < / i n t > < / v a l u e > < / i t e m > < i t e m > < k e y > < s t r i n g > A g e   G r o u p < / s t r i n g > < / k e y > < v a l u e > < i n t > 9 < / i n t > < / v a l u e > < / i t e m > < i t e m > < k e y > < s t r i n g > P a t i e n t   A t t e n d   S t a t u s < / 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2.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 2 0 2 5 - 0 6 - 2 0 T 2 3 : 2 9 : 1 5 . 9 9 5 4 6 9 7 + 0 5 : 3 0 < / L a s t P r o c e s s e d T i m e > < / D a t a M o d e l i n g S a n d b o x . S e r i a l i z e d S a n d b o x E r r o r C a c h e > ] ] > < / C u s t o m C o n t e n t > < / G e m i n i > 
</file>

<file path=customXml/item24.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 D a t e . 2 < / s t r i n g > < / k e y > < v a l u e > < i n t > 2 3 7 < / 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 D a t e . 1 < / s t r i n g > < / k e y > < v a l u e > < i n t > 1 < / i n t > < / v a l u e > < / i t e m > < i t e m > < k e y > < s t r i n g > P a t i e n t   A d m i s s i o n   D a t e . 2 < / 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9.xml>��< ? x m l   v e r s i o n = " 1 . 0 "   e n c o d i n g = " u t f - 1 6 " ? > < D a t a M a s h u p   x m l n s = " h t t p : / / s c h e m a s . m i c r o s o f t . c o m / D a t a M a s h u p " > A A A A A D s G A A B Q S w M E F A A C A A g A 0 b n U 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0 b n U 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G 5 1 F p G T n c x O w M A A P k K A A A T A B w A R m 9 y b X V s Y X M v U 2 V j d G l v b j E u b S C i G A A o o B Q A A A A A A A A A A A A A A A A A A A A A A A A A A A C l V l t v 2 j A U f k f q f 7 D c l y B 5 E a F b J 2 3 i o e W y V t p Q V 9 j 2 U K b K T Q y N 5 t j I d l h R x X / f M Q n N h R i q D h Q S f E 6 + 8 5 2 r r V l o Y i n Q J L s H n 1 s t / U g V i 9 A p v p J 6 G R v K 0 T B h a s F E u E a 3 U i Z o Q A 1 F X t D G q I c 4 M y c t B J + J T F X I Y K W v V / 5 A h m n C h P F G M W d + X w o D f 7 S H + 5 9 m P z R T e j Z 5 p O I P V W h C F V 3 R i M 0 G 8 q / g k k Z 6 d s y q H + o V b p O 7 A e N x E h u m e p h g g v q S p 4 n Q v a B L 0 F C E M o r F o n f + o d M J C P q e S s M m Z s 1 Z r 3 j 0 x 1 K w 3 2 2 S 0 T / F N 0 o m I I v Q F Q N C S l v v p v Q B F H N J v u 5 l n h J 0 l 6 9 f c D 4 J K a d K 9 4 x K y 5 B 9 8 H I B i N P 1 k h V w U 0 W F n k u V Z J S t U H s N 9 s n z M 7 6 h J o b Q o e s I X D S g i Q x 7 M h u C C t F F l M R a 2 x x C h N h O L Y J n E y e s o j q K l Q Y s Y c P r x P t K Q W d M E + b U + M I E E H Q T W t h X r 4 U 5 f + 9 b 5 y r C W x r u A w / Y k i q T b O V s z p Q 6 Q K 9 w d 8 T p Y q f G 5 S K G H F Q 0 J 3 D X c 5 r X d y j V A V q / a G x s u N w a V b v 3 Q d 3 y p k j 7 N 1 u 3 0 a 4 i i 8 T 3 Z f I Q C 5 a v e 7 X 6 I M 4 8 N a R m Q 3 I w t U O d Q q A u 1 y 9 N 4 W E f 4 X L l b 8 u 9 T X J y u G A 7 W f L Y 5 G T R w x q 9 Q B T E t y q Z h n e w h m u e Q / y O 1 e k 2 v x B o z M S 7 6 z H Q Q u 4 X t j S A W M Z n z + G a v z C H 2 u 4 + 8 Q P s N O V 3 8 a a 5 i Y O j X e y O J n H G w g / K X X u g u Y H Y L m y 2 t U s k b 9 m S Q 2 d F 6 C f l a W n W 5 O v b V a / u C x S D v S i H 4 O a K q v I G 2 e t 5 p 8 n A a b N G j e C R v V j y R r N l F 7 p H 0 1 E n 2 Z y E 8 i T J C t L l Z v d V o Y U 0 Y b s V w M 0 a g Z q N 9 l 2 1 9 U u c b J w M z l 4 Z a M t h T r m 2 J M Y y w / 9 v I o l c N Q 2 2 T F D M t T p j J z q M 0 Q q + g N n W i G 8 F Z f w q k S O t 5 Z o o x z q t Q T a 1 e w S U x 0 k r F i 7 a x R E K 9 g W o X 6 r u t 2 4 0 n p a + x t r 4 1 i L 4 Z b v f 6 3 a 6 Z w Q O L Z 2 g T T 6 e B e Q 0 S h W 1 W 5 g H a / b b L v W C F C u m 7 J n B y C x U R c x G c J y w 4 C / H l e r 0 v F x D U T z C G c m D I S l S z n e / w y e j 6 D Z v 2 h 8 q J d U b j z M N 3 G y a M q X q w H t L C d S 2 z j I w z p J 7 J E n / A F B L A Q I t A B Q A A g A I A N G 5 1 F r I I F j c p w A A A P c A A A A S A A A A A A A A A A A A A A A A A A A A A A B D b 2 5 m a W c v U G F j a 2 F n Z S 5 4 b W x Q S w E C L Q A U A A I A C A D R u d R a U 3 I 4 L J s A A A D h A A A A E w A A A A A A A A A A A A A A A A D z A A A A W 0 N v b n R l b n R f V H l w Z X N d L n h t b F B L A Q I t A B Q A A g A I A N G 5 1 F p G T n c x O w M A A P k K A A A T A A A A A A A A A A A A A A A A A N s B A A B G b 3 J t d W x h c y 9 T Z W N 0 a W 9 u M S 5 t U E s F B g A A A A A D A A M A w g A A A G 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g A A A A A A A A 1 C 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l M j A o M S k 8 L 0 l 0 Z W 1 Q Y X R o P j w v S X R l b U x v Y 2 F 0 a W 9 u P j x T d G F i b G V F b n R y a W V z P j x F b n R y e S B U e X B l P S J B Z G R l Z F R v R G F 0 Y U 1 v Z G V s I i B W Y W x 1 Z T 0 i b D E i I C 8 + P E V u d H J 5 I F R 5 c G U 9 I k J 1 Z m Z l c k 5 l e H R S Z W Z y Z X N o I i B W Y W x 1 Z T 0 i b D E i I C 8 + P E V u d H J 5 I F R 5 c G U 9 I k Z p b G x D b 3 V u d C I g V m F s d W U 9 I m w 5 M j E 2 I i A v P j x F b n R y e S B U e X B l P S J G a W x s R W 5 h Y m x l Z C I g V m F s d W U 9 I m w w I i A v P j x F b n R y e S B U e X B l P S J G a W x s R X J y b 3 J D b 2 R l I i B W Y W x 1 Z T 0 i c 1 V u a 2 5 v d 2 4 i I C 8 + P E V u d H J 5 I F R 5 c G U 9 I k Z p b G x F c n J v c k N v d W 5 0 I i B W Y W x 1 Z T 0 i b D A i I C 8 + P E V u d H J 5 I F R 5 c G U 9 I k Z p b G x M Y X N 0 V X B k Y X R l Z C I g V m F s d W U 9 I m Q y M D I 1 L T A 2 L T A 0 V D E 2 O j E w O j A 5 L j A 0 O T c 0 N z 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I z N j F i N T V l L T A 2 N D Y t N D M w N y 1 h Y m J h L W I 1 M 2 Z k Z G Y 4 Y T c 0 O 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E p L 0 N o Y W 5 n Z W Q g V H l w Z S 5 7 U G F 0 a W V u d C B J Z C w w f S Z x d W 9 0 O y w m c X V v d D t T Z W N 0 a W 9 u M S 9 I b 3 N w a X R h b C B F b W V y Z 2 V u Y 3 k g U m 9 v b S B E Y X R h I C g x K S 9 D a G F u Z 2 V k I F R 5 c G U x L n t Q Y X R p Z W 5 0 I E F k b W l z c 2 l v b i B E Y X R l L j E s M X 0 m c X V v d D s s J n F 1 b 3 Q 7 U 2 V j d G l v b j E v S G 9 z c G l 0 Y W w g R W 1 l c m d l b m N 5 I F J v b 2 0 g R G F 0 Y S A o M S k v Q 2 h h b m d l Z C B U e X B l M S 5 7 U G F 0 a W V u d C B B Z G 1 p c 3 N p b 2 4 g R G F 0 Z S 4 y L D J 9 J n F 1 b 3 Q 7 L C Z x d W 9 0 O 1 N l Y 3 R p b 2 4 x L 0 h v c 3 B p d G F s I E V t Z X J n Z W 5 j e S B S b 2 9 t I E R h d G E g K D E p L 0 1 l c m d l Z C B D b 2 x 1 b W 5 z L n t N Z X J n Z W Q s M n 0 m c X V v d D s s J n F 1 b 3 Q 7 U 2 V j d G l v b j E v S G 9 z c G l 0 Y W w g R W 1 l c m d l b m N 5 I F J v b 2 0 g R G F 0 Y S A o M S k v U m V w b G F j Z W Q g V m F s d W U x L n t Q Y X R p Z W 5 0 I E d l b m R l c i w 0 f S Z x d W 9 0 O y w m c X V v d D t T Z W N 0 a W 9 u M S 9 I b 3 N w a X R h b C B F b W V y Z 2 V u Y 3 k g U m 9 v b S B E Y X R h I C g x K S 9 D a G F u Z 2 V k I F R 5 c G U u e 1 B h d G l l b n Q g Q W d l L D V 9 J n F 1 b 3 Q 7 L C Z x d W 9 0 O 1 N l Y 3 R p b 2 4 x L 0 h v c 3 B p d G F s I E V t Z X J n Z W 5 j e S B S b 2 9 t I E R h d G E g K D E p L 0 N o Y W 5 n Z W Q g V H l w Z S 5 7 U G F 0 a W V u d C B S Y W N l L D Z 9 J n F 1 b 3 Q 7 L C Z x d W 9 0 O 1 N l Y 3 R p b 2 4 x L 0 h v c 3 B p d G F s I E V t Z X J n Z W 5 j e S B S b 2 9 t I E R h d G E g K D E p L 0 N o Y W 5 n Z W Q g V H l w Z S 5 7 R G V w Y X J 0 b W V u d C B S Z W Z l c n J h b C w 3 f S Z x d W 9 0 O y w m c X V v d D t T Z W N 0 a W 9 u M S 9 I b 3 N w a X R h b C B F b W V y Z 2 V u Y 3 k g U m 9 v b S B E Y X R h I C g x K S 9 S Z X B s Y W N l Z C B W Y W x 1 Z T M u e 1 B h d G l l b n Q g Q W R t a X N z a W 9 u I E Z s Y W c s O H 0 m c X V v d D s s J n F 1 b 3 Q 7 U 2 V j d G l v b j E v S G 9 z c G l 0 Y W w g R W 1 l c m d l b m N 5 I F J v b 2 0 g R G F 0 Y S A o M S k v Q 2 h h b m d l Z C B U e X B l L n t Q Y X R p Z W 5 0 I F N h d G l z Z m F j d G l v b i B T Y 2 9 y Z S w 5 f S Z x d W 9 0 O y w m c X V v d D t T Z W N 0 a W 9 u M S 9 I b 3 N w a X R h b C B F b W V y Z 2 V u Y 3 k g U m 9 v b S B E Y X R h I C g x K S 9 D a G F u Z 2 V k I F R 5 c G U u e 1 B h d G l l b n Q g V 2 F p d H R p b W U s M T B 9 J n F 1 b 3 Q 7 X S w m c X V v d D t D b 2 x 1 b W 5 D b 3 V u d C Z x d W 9 0 O z o x M S w m c X V v d D t L Z X l D b 2 x 1 b W 5 O Y W 1 l c y Z x d W 9 0 O z p b X S w m c X V v d D t D b 2 x 1 b W 5 J Z G V u d G l 0 a W V z J n F 1 b 3 Q 7 O l s m c X V v d D t T Z W N 0 a W 9 u M S 9 I b 3 N w a X R h b C B F b W V y Z 2 V u Y 3 k g U m 9 v b S B E Y X R h I C g x K S 9 D a G F u Z 2 V k I F R 5 c G U u e 1 B h d G l l b n Q g S W Q s M H 0 m c X V v d D s s J n F 1 b 3 Q 7 U 2 V j d G l v b j E v S G 9 z c G l 0 Y W w g R W 1 l c m d l b m N 5 I F J v b 2 0 g R G F 0 Y S A o M S k v Q 2 h h b m d l Z C B U e X B l M S 5 7 U G F 0 a W V u d C B B Z G 1 p c 3 N p b 2 4 g R G F 0 Z S 4 x L D F 9 J n F 1 b 3 Q 7 L C Z x d W 9 0 O 1 N l Y 3 R p b 2 4 x L 0 h v c 3 B p d G F s I E V t Z X J n Z W 5 j e S B S b 2 9 t I E R h d G E g K D E p L 0 N o Y W 5 n Z W Q g V H l w Z T E u e 1 B h d G l l b n Q g Q W R t a X N z a W 9 u I E R h d G U u M i w y f S Z x d W 9 0 O y w m c X V v d D t T Z W N 0 a W 9 u M S 9 I b 3 N w a X R h b C B F b W V y Z 2 V u Y 3 k g U m 9 v b S B E Y X R h I C g x K S 9 N Z X J n Z W Q g Q 2 9 s d W 1 u c y 5 7 T W V y Z 2 V k L D J 9 J n F 1 b 3 Q 7 L C Z x d W 9 0 O 1 N l Y 3 R p b 2 4 x L 0 h v c 3 B p d G F s I E V t Z X J n Z W 5 j e S B S b 2 9 t I E R h d G E g K D E p L 1 J l c G x h Y 2 V k I F Z h b H V l M S 5 7 U G F 0 a W V u d C B H Z W 5 k Z X I s N H 0 m c X V v d D s s J n F 1 b 3 Q 7 U 2 V j d G l v b j E v S G 9 z c G l 0 Y W w g R W 1 l c m d l b m N 5 I F J v b 2 0 g R G F 0 Y S A o M S k v Q 2 h h b m d l Z C B U e X B l L n t Q Y X R p Z W 5 0 I E F n Z S w 1 f S Z x d W 9 0 O y w m c X V v d D t T Z W N 0 a W 9 u M S 9 I b 3 N w a X R h b C B F b W V y Z 2 V u Y 3 k g U m 9 v b S B E Y X R h I C g x K S 9 D a G F u Z 2 V k I F R 5 c G U u e 1 B h d G l l b n Q g U m F j Z S w 2 f S Z x d W 9 0 O y w m c X V v d D t T Z W N 0 a W 9 u M S 9 I b 3 N w a X R h b C B F b W V y Z 2 V u Y 3 k g U m 9 v b S B E Y X R h I C g x K S 9 D a G F u Z 2 V k I F R 5 c G U u e 0 R l c G F y d G 1 l b n Q g U m V m Z X J y Y W w s N 3 0 m c X V v d D s s J n F 1 b 3 Q 7 U 2 V j d G l v b j E v S G 9 z c G l 0 Y W w g R W 1 l c m d l b m N 5 I F J v b 2 0 g R G F 0 Y S A o M S k v U m V w b G F j Z W Q g V m F s d W U z L n t Q Y X R p Z W 5 0 I E F k b W l z c 2 l v b i B G b G F n L D h 9 J n F 1 b 3 Q 7 L C Z x d W 9 0 O 1 N l Y 3 R p b 2 4 x L 0 h v c 3 B p d G F s I E V t Z X J n Z W 5 j e S B S b 2 9 t I E R h d G E g K D E p L 0 N o Y W 5 n Z W Q g V H l w Z S 5 7 U G F 0 a W V u d C B T Y X R p c 2 Z h Y 3 R p b 2 4 g U 2 N v c m U s O X 0 m c X V v d D s s J n F 1 b 3 Q 7 U 2 V j d G l v b j E v S G 9 z c G l 0 Y W w g R W 1 l c m d l b m N 5 I F J v b 2 0 g R G F 0 Y S A o M S k v Q 2 h h b m d l Z C B U e X B l L n t Q Y X R p Z W 5 0 I F d h a X R 0 a W 1 l L D E w 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y I i A v P j w v U 3 R h Y m x l R W 5 0 c m l l c z 4 8 L 0 l 0 Z W 0 + P E l 0 Z W 0 + P E l 0 Z W 1 M b 2 N h d G l v b j 4 8 S X R l b V R 5 c G U + R m 9 y b X V s Y T w v S X R l b V R 5 c G U + P E l 0 Z W 1 Q Y X R o P l N l Y 3 R p b 2 4 x L 2 N h b G V u Z G F y X 1 R h Y m x l P C 9 J d G V t U G F 0 a D 4 8 L 0 l 0 Z W 1 M b 2 N h d G l v b j 4 8 U 3 R h Y m x l R W 5 0 c m l l c z 4 8 R W 5 0 c n k g V H l w Z T 0 i Q W R k Z W R U b 0 R h d G F N b 2 R l b C I g V m F s d W U 9 I m w x 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2 L T A 0 V D E 2 O j E w O j A 5 L j A 1 N z I 2 M z Z a I i A v P j x F b n R y e S B U e X B l P S J G a W x s Q 2 9 s d W 1 u V H l w Z X M i I F Z h b H V l P S J z Q 1 E 9 P S I g L z 4 8 R W 5 0 c n k g V H l w Z T 0 i R m l s b E N v b H V t b k 5 h b W V z I i B W Y W x 1 Z T 0 i c 1 s m c X V v d D t E 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R m O D F j N z A w L T l i Z W E t N G Y y Z S 1 i Y T F l L W M 4 M j Q 4 M D g x N G R i M S I g L z 4 8 R W 5 0 c n k g V H l w Z T 0 i U m V s Y X R p b 2 5 z a G l w S W 5 m b 0 N v b n R h a W 5 l c i I g V m F s d W U 9 I n N 7 J n F 1 b 3 Q 7 Y 2 9 s d W 1 u Q 2 9 1 b n Q m c X V v d D s 6 M S w m c X V v d D t r Z X l D b 2 x 1 b W 5 O Y W 1 l c y Z x d W 9 0 O z p b X S w m c X V v d D t x d W V y e V J l b G F 0 a W 9 u c 2 h p c H M m c X V v d D s 6 W 1 0 s J n F 1 b 3 Q 7 Y 2 9 s d W 1 u S W R l b n R p d G l l c y Z x d W 9 0 O z p b J n F 1 b 3 Q 7 U 2 V j d G l v b j E v Y 2 F s Z W 5 k Y X J f V G F i b G U v Q 2 h h b m d l Z C B U e X B l L n t D b 2 x 1 b W 4 x L D B 9 J n F 1 b 3 Q 7 X S w m c X V v d D t D b 2 x 1 b W 5 D b 3 V u d C Z x d W 9 0 O z o x L C Z x d W 9 0 O 0 t l e U N v b H V t b k 5 h b W V z J n F 1 b 3 Q 7 O l t d L C Z x d W 9 0 O 0 N v b H V t b k l k Z W 5 0 a X R p Z X M m c X V v d D s 6 W y Z x d W 9 0 O 1 N l Y 3 R p b 2 4 x L 2 N h b G V u Z G F y X 1 R h Y m x l L 0 N o Y W 5 n Z W Q g V H l w Z S 5 7 Q 2 9 s d W 1 u M S w w 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I b 3 N w a X R h b C U y M E V t Z X J n Z W 5 j e S U y M F J v b 2 0 l M j B E Y X R h J T I w K D E p L 1 N v d X J j Z T w v S X R l b V B h d G g + P C 9 J d G V t T G 9 j Y X R p b 2 4 + P F N 0 Y W J s Z U V u d H J p Z X M g L z 4 8 L 0 l 0 Z W 0 + P E l 0 Z W 0 + P E l 0 Z W 1 M b 2 N h d G l v b j 4 8 S X R l b V R 5 c G U + R m 9 y b X V s Y T w v S X R l b V R 5 c G U + P E l 0 Z W 1 Q Y X R o P l N l Y 3 R p b 2 4 x L 0 h v c 3 B p d G F s J T I w R W 1 l c m d l b m N 5 J T I w U m 9 v b S U y M E R h d G E l M j A o M S k v U H J v b W 9 0 Z W Q l M j B I Z W F k Z X J z P C 9 J d G V t U G F 0 a D 4 8 L 0 l 0 Z W 1 M b 2 N h d G l v b j 4 8 U 3 R h Y m x l R W 5 0 c m l l c y A v P j w v S X R l b T 4 8 S X R l b T 4 8 S X R l b U x v Y 2 F 0 a W 9 u P j x J d G V t V H l w Z T 5 G b 3 J t d W x h P C 9 J d G V t V H l w Z T 4 8 S X R l b V B h d G g + U 2 V j d G l v b j E v S G 9 z c G l 0 Y W w l M j B F b W V y Z 2 V u Y 3 k l M j B S b 2 9 t J T I w R G F 0 Y S U y M C g x K S 9 D a G F u Z 2 V k J T I w V H l w Z T w v S X R l b V B h d G g + P C 9 J d G V t T G 9 j Y X R p b 2 4 + P F N 0 Y W J s Z U V u d H J p Z X M g L z 4 8 L 0 l 0 Z W 0 + P E l 0 Z W 0 + P E l 0 Z W 1 M b 2 N h d G l v b j 4 8 S X R l b V R 5 c G U + R m 9 y b X V s Y T w v S X R l b V R 5 c G U + P E l 0 Z W 1 Q Y X R o P l N l Y 3 R p b 2 4 x L 0 h v c 3 B p d G F s J T I w R W 1 l c m d l b m N 5 J T I w U m 9 v b S U y M E R h d G E l M j A o M S k v T W V y Z 2 V k J T I w Q 2 9 s d W 1 u c z w v S X R l b V B h d G g + P C 9 J d G V t T G 9 j Y X R p b 2 4 + P F N 0 Y W J s Z U V u d H J p Z X M g L z 4 8 L 0 l 0 Z W 0 + P E l 0 Z W 0 + P E l 0 Z W 1 M b 2 N h d G l v b j 4 8 S X R l b V R 5 c G U + R m 9 y b X V s Y T w v S X R l b V R 5 c G U + P E l 0 Z W 1 Q Y X R o P l N l Y 3 R p b 2 4 x L 0 h v c 3 B p d G F s J T I w R W 1 l c m d l b m N 5 J T I w U m 9 v b S U y M E R h d G E l M j A o M S k v U 3 B s a X Q l M j B D b 2 x 1 b W 4 l M j B i e S U y M E R l b G l t a X R l c j w v S X R l b V B h d G g + P C 9 J d G V t T G 9 j Y X R p b 2 4 + P F N 0 Y W J s Z U V u d H J p Z X M g L z 4 8 L 0 l 0 Z W 0 + P E l 0 Z W 0 + P E l 0 Z W 1 M b 2 N h d G l v b j 4 8 S X R l b V R 5 c G U + R m 9 y b X V s Y T w v S X R l b V R 5 c G U + P E l 0 Z W 1 Q Y X R o P l N l Y 3 R p b 2 4 x L 0 h v c 3 B p d G F s J T I w R W 1 l c m d l b m N 5 J T I w U m 9 v b S U y M E R h d G E l M j A o M S k v Q 2 h h b m d l Z C U y M F R 5 c G U x P C 9 J d G V t U G F 0 a D 4 8 L 0 l 0 Z W 1 M b 2 N h d G l v b j 4 8 U 3 R h Y m x l R W 5 0 c m l l c y A v P j w v S X R l b T 4 8 S X R l b T 4 8 S X R l b U x v Y 2 F 0 a W 9 u P j x J d G V t V H l w Z T 5 G b 3 J t d W x h P C 9 J d G V t V H l w Z T 4 8 S X R l b V B h d G g + U 2 V j d G l v b j E v S G 9 z c G l 0 Y W w l M j B F b W V y Z 2 V u Y 3 k l M j B S b 2 9 t J T I w R G F 0 Y S U y M C g x K S 9 S Z X B s Y W N l Z C U y M F Z h b H V l P C 9 J d G V t U G F 0 a D 4 8 L 0 l 0 Z W 1 M b 2 N h d G l v b j 4 8 U 3 R h Y m x l R W 5 0 c m l l c y A v P j w v S X R l b T 4 8 S X R l b T 4 8 S X R l b U x v Y 2 F 0 a W 9 u P j x J d G V t V H l w Z T 5 G b 3 J t d W x h P C 9 J d G V t V H l w Z T 4 8 S X R l b V B h d G g + U 2 V j d G l v b j E v S G 9 z c G l 0 Y W w l M j B F b W V y Z 2 V u Y 3 k l M j B S b 2 9 t J T I w R G F 0 Y S U y M C g x K S 9 S Z X B s Y W N l Z C U y M F Z h b H V l M T w v S X R l b V B h d G g + P C 9 J d G V t T G 9 j Y X R p b 2 4 + P F N 0 Y W J s Z U V u d H J p Z X M g L z 4 8 L 0 l 0 Z W 0 + P E l 0 Z W 0 + P E l 0 Z W 1 M b 2 N h d G l v b j 4 8 S X R l b V R 5 c G U + R m 9 y b X V s Y T w v S X R l b V R 5 c G U + P E l 0 Z W 1 Q Y X R o P l N l Y 3 R p b 2 4 x L 0 h v c 3 B p d G F s J T I w R W 1 l c m d l b m N 5 J T I w U m 9 v b S U y M E R h d G E l M j A o M S k v Q 2 h h b m d l Z C U y M F R 5 c G U y P C 9 J d G V t U G F 0 a D 4 8 L 0 l 0 Z W 1 M b 2 N h d G l v b j 4 8 U 3 R h Y m x l R W 5 0 c m l l c y A v P j w v S X R l b T 4 8 S X R l b T 4 8 S X R l b U x v Y 2 F 0 a W 9 u P j x J d G V t V H l w Z T 5 G b 3 J t d W x h P C 9 J d G V t V H l w Z T 4 8 S X R l b V B h d G g + U 2 V j d G l v b j E v S G 9 z c G l 0 Y W w l M j B F b W V y Z 2 V u Y 3 k l M j B S b 2 9 t J T I w R G F 0 Y S U y M C g x K S 9 S Z X B s Y W N l Z C U y M F Z h b H V l M j w v S X R l b V B h d G g + P C 9 J d G V t T G 9 j Y X R p b 2 4 + P F N 0 Y W J s Z U V u d H J p Z X M g L z 4 8 L 0 l 0 Z W 0 + P E l 0 Z W 0 + P E l 0 Z W 1 M b 2 N h d G l v b j 4 8 S X R l b V R 5 c G U + R m 9 y b X V s Y T w v S X R l b V R 5 c G U + P E l 0 Z W 1 Q Y X R o P l N l Y 3 R p b 2 4 x L 0 h v c 3 B p d G F s J T I w R W 1 l c m d l b m N 5 J T I w U m 9 v b S U y M E R h d G E l M j A o M S k v U m V w b G F j Z W Q l M j B W Y W x 1 Z T M 8 L 0 l 0 Z W 1 Q Y X R o P j w v S X R l b U x v Y 2 F 0 a W 9 u P j x T d G F i b G V F b n R y a W V z I C 8 + P C 9 J d G V t P j x J d G V t P j x J d G V t T G 9 j Y X R p b 2 4 + P E l 0 Z W 1 U e X B l P k Z v c m 1 1 b G E 8 L 0 l 0 Z W 1 U e X B l P j x J d G V t U G F 0 a D 5 T Z W N 0 a W 9 u M S 9 I b 3 N w a X R h b C U y M E V t Z X J n Z W 5 j e S U y M F J v b 2 0 l M j B E Y X R h J T I w K D E p L 1 J l b W 9 2 Z W Q l M j B D b 2 x 1 b W 5 z P C 9 J d G V t U G F 0 a D 4 8 L 0 l 0 Z W 1 M b 2 N h d G l v b j 4 8 U 3 R h Y m x l R W 5 0 c m l l c y A v P j w v S X R l b T 4 8 S X R l b T 4 8 S X R l b U x v Y 2 F 0 a W 9 u P j x J d G V t V H l w Z T 5 G b 3 J t d W x h P C 9 J d G V t V H l w Z T 4 8 S X R l b V B h d G g + U 2 V j d G l v b j E v Y 2 F s Z W 5 k Y X J f V G F i b G U v U 2 9 1 c m N l P C 9 J d G V t U G F 0 a D 4 8 L 0 l 0 Z W 1 M b 2 N h d G l v b j 4 8 U 3 R h Y m x l R W 5 0 c m l l c y A v P j w v S X R l b T 4 8 S X R l b T 4 8 S X R l b U x v Y 2 F 0 a W 9 u P j x J d G V t V H l w Z T 5 G b 3 J t d W x h P C 9 J d G V t V H l w Z T 4 8 S X R l b V B h d G g + U 2 V j d G l v b j E v Y 2 F s Z W 5 k Y X J f V G F i b G U v Q 2 9 u d m V y d G V k J T I w d G 8 l M j B U Y W J s Z T w v S X R l b V B h d G g + P C 9 J d G V t T G 9 j Y X R p b 2 4 + P F N 0 Y W J s Z U V u d H J p Z X M g L z 4 8 L 0 l 0 Z W 0 + P E l 0 Z W 0 + P E l 0 Z W 1 M b 2 N h d G l v b j 4 8 S X R l b V R 5 c G U + R m 9 y b X V s Y T w v S X R l b V R 5 c G U + P E l 0 Z W 1 Q Y X R o P l N l Y 3 R p b 2 4 x L 2 N h b G V u Z G F y X 1 R h Y m x l L 0 N o Y W 5 n Z W Q l M j B U e X B l P C 9 J d G V t U G F 0 a D 4 8 L 0 l 0 Z W 1 M b 2 N h d G l v b j 4 8 U 3 R h Y m x l R W 5 0 c m l l c y A v P j w v S X R l b T 4 8 S X R l b T 4 8 S X R l b U x v Y 2 F 0 a W 9 u P j x J d G V t V H l w Z T 5 G b 3 J t d W x h P C 9 J d G V t V H l w Z T 4 8 S X R l b V B h d G g + U 2 V j d G l v b j E v Y 2 F s Z W 5 k Y X J f V G F i b G U v U m V u Y W 1 l Z C U y M E N v b H V t b n M 8 L 0 l 0 Z W 1 Q Y X R o P j w v S X R l b U x v Y 2 F 0 a W 9 u P j x T d G F i b G V F b n R y a W V z I C 8 + P C 9 J d G V t P j x J d G V t P j x J d G V t T G 9 j Y X R p b 2 4 + P E l 0 Z W 1 U e X B l P k Z v c m 1 1 b G E 8 L 0 l 0 Z W 1 U e X B l P j x J d G V t U G F 0 a D 5 T Z W N 0 a W 9 u M S 9 I b 3 N w a X R h b C U y M E V t Z X J n Z W 5 j e S U y M F J v b 2 0 l M j B E Y X R h J T I w K D E p 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0 d K 1 A 5 m S G T K N q p p A t t h 7 t A A A A A A I A A A A A A B B m A A A A A Q A A I A A A A C w R p t J E Y l u i N W x N n 8 U + E e c a F 3 t 0 T G V 4 2 T Z S c z h j n 0 S 9 A A A A A A 6 A A A A A A g A A I A A A A O H 6 8 M J E n 0 h J 2 m F D M F E i W 9 0 F c c h U M J F E e A r K n / L 5 X j x O U A A A A O y Y T Q 1 Y k C d 3 x V T L N F 4 P E J + A 7 K + / w Q v p 2 P 3 K i s t d Z M J l H a S x o W 8 N d + T o 4 f a O I w 2 R c v P z 3 X J g G 2 R x C Z D i d E r T q q D x E Q V o n c R w A X 9 4 x b / T J m W o Q A A A A F c 3 0 7 M r 0 X R E y h g 8 L x q Y e U 9 M U d q f j Q R o H j F I b f m h + z U 0 E z o g q U 9 t a I c w y u C a 1 o A 3 s r k h I T T W x O / S 6 s J D b 8 K o y D U = < / D a t a M a s h u p > 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    1 & g t ; < / K e y > < / D i a g r a m O b j e c t K e y > < D i a g r a m O b j e c t K e y > < K e y > D y n a m i c   T a g s \ T a b l e s \ & l t ; T a b l e s \ c a l e n d a r _ T a b l e & g t ; < / K e y > < / D i a g r a m O b j e c t K e y > < D i a g r a m O b j e c t K e y > < K e y > T a b l e s \ H o s p i t a l   E m e r g e n c y   R o o m   D a t a     1 < / K e y > < / D i a g r a m O b j e c t K e y > < D i a g r a m O b j e c t K e y > < K e y > T a b l e s \ H o s p i t a l   E m e r g e n c y   R o o m   D a t a     1 \ C o l u m n s \ P a t i e n t   I d < / K e y > < / D i a g r a m O b j e c t K e y > < D i a g r a m O b j e c t K e y > < K e y > T a b l e s \ H o s p i t a l   E m e r g e n c y   R o o m   D a t a     1 \ C o l u m n s \ P a t i e n t   A d m i s s i o n   D a t e < / K e y > < / D i a g r a m O b j e c t K e y > < D i a g r a m O b j e c t K e y > < K e y > T a b l e s \ H o s p i t a l   E m e r g e n c y   R o o m   D a t a     1 \ C o l u m n s \ P a t i e n t   A d m i s s i o n   T i m e < / K e y > < / D i a g r a m O b j e c t K e y > < D i a g r a m O b j e c t K e y > < K e y > T a b l e s \ H o s p i t a l   E m e r g e n c y   R o o m   D a t a     1 \ C o l u m n s \ M e r g e d < / K e y > < / D i a g r a m O b j e c t K e y > < D i a g r a m O b j e c t K e y > < K e y > T a b l e s \ H o s p i t a l   E m e r g e n c y   R o o m   D a t a     1 \ C o l u m n s \ P a t i e n t   G e n d e r < / K e y > < / D i a g r a m O b j e c t K e y > < D i a g r a m O b j e c t K e y > < K e y > T a b l e s \ H o s p i t a l   E m e r g e n c y   R o o m   D a t a     1 \ C o l u m n s \ P a t i e n t   A g e < / K e y > < / D i a g r a m O b j e c t K e y > < D i a g r a m O b j e c t K e y > < K e y > T a b l e s \ H o s p i t a l   E m e r g e n c y   R o o m   D a t a     1 \ C o l u m n s \ P a t i e n t   R a c e < / K e y > < / D i a g r a m O b j e c t K e y > < D i a g r a m O b j e c t K e y > < K e y > T a b l e s \ H o s p i t a l   E m e r g e n c y   R o o m   D a t a     1 \ C o l u m n s \ D e p a r t m e n t   R e f e r r a l < / K e y > < / D i a g r a m O b j e c t K e y > < D i a g r a m O b j e c t K e y > < K e y > T a b l e s \ H o s p i t a l   E m e r g e n c y   R o o m   D a t a     1 \ C o l u m n s \ P a t i e n t   A d m i s s i o n   F l a g < / K e y > < / D i a g r a m O b j e c t K e y > < D i a g r a m O b j e c t K e y > < K e y > T a b l e s \ H o s p i t a l   E m e r g e n c y   R o o m   D a t a     1 \ C o l u m n s \ P a t i e n t   S a t i s f a c t i o n   S c o r e < / K e y > < / D i a g r a m O b j e c t K e y > < D i a g r a m O b j e c t K e y > < K e y > T a b l e s \ H o s p i t a l   E m e r g e n c y   R o o m   D a t a     1 \ C o l u m n s \ P a t i e n t   W a i t t i m e < / K e y > < / D i a g r a m O b j e c t K e y > < D i a g r a m O b j e c t K e y > < K e y > T a b l e s \ H o s p i t a l   E m e r g e n c y   R o o m   D a t a     1 \ C o l u m n s \ A g e   G r o u p < / K e y > < / D i a g r a m O b j e c t K e y > < D i a g r a m O b j e c t K e y > < K e y > T a b l e s \ H o s p i t a l   E m e r g e n c y   R o o m   D a t a     1 \ C o l u m n s \ P a t i e n t   A t t e n d   S t a t u s < / K e y > < / D i a g r a m O b j e c t K e y > < D i a g r a m O b j e c t K e y > < K e y > T a b l e s \ H o s p i t a l   E m e r g e n c y   R o o m   D a t a     1 \ M e a s u r e s \ C o u n t   o f   P a t i e n t   I d < / K e y > < / D i a g r a m O b j e c t K e y > < D i a g r a m O b j e c t K e y > < K e y > T a b l e s \ H o s p i t a l   E m e r g e n c y   R o o m   D a t a     1 \ C o u n t   o f   P a t i e n t   I d \ A d d i t i o n a l   I n f o \ I m p l i c i t   M e a s u r e < / K e y > < / D i a g r a m O b j e c t K e y > < D i a g r a m O b j e c t K e y > < K e y > T a b l e s \ H o s p i t a l   E m e r g e n c y   R o o m   D a t a     1 \ M e a s u r e s \ D i s t i n c t   C o u n t   o f   P a t i e n t   I d < / K e y > < / D i a g r a m O b j e c t K e y > < D i a g r a m O b j e c t K e y > < K e y > T a b l e s \ H o s p i t a l   E m e r g e n c y   R o o m   D a t a     1 \ D i s t i n c t   C o u n t   o f   P a t i e n t   I d \ A d d i t i o n a l   I n f o \ I m p l i c i t   M e a s u r e < / K e y > < / D i a g r a m O b j e c t K e y > < D i a g r a m O b j e c t K e y > < K e y > T a b l e s \ H o s p i t a l   E m e r g e n c y   R o o m   D a t a     1 \ M e a s u r e s \ S u m   o f   P a t i e n t   W a i t t i m e < / K e y > < / D i a g r a m O b j e c t K e y > < D i a g r a m O b j e c t K e y > < K e y > T a b l e s \ H o s p i t a l   E m e r g e n c y   R o o m   D a t a     1 \ S u m   o f   P a t i e n t   W a i t t i m e \ A d d i t i o n a l   I n f o \ I m p l i c i t   M e a s u r e < / K e y > < / D i a g r a m O b j e c t K e y > < D i a g r a m O b j e c t K e y > < K e y > T a b l e s \ H o s p i t a l   E m e r g e n c y   R o o m   D a t a     1 \ M e a s u r e s \ A v e r a g e   o f   P a t i e n t   W a i t t i m e < / K e y > < / D i a g r a m O b j e c t K e y > < D i a g r a m O b j e c t K e y > < K e y > T a b l e s \ H o s p i t a l   E m e r g e n c y   R o o m   D a t a     1 \ A v e r a g e   o f   P a t i e n t   W a i t t i m e \ A d d i t i o n a l   I n f o \ I m p l i c i t   M e a s u r e < / K e y > < / D i a g r a m O b j e c t K e y > < D i a g r a m O b j e c t K e y > < K e y > T a b l e s \ H o s p i t a l   E m e r g e n c y   R o o m   D a t a     1 \ M e a s u r e s \ S u m   o f   P a t i e n t   S a t i s f a c t i o n   S c o r e < / K e y > < / D i a g r a m O b j e c t K e y > < D i a g r a m O b j e c t K e y > < K e y > T a b l e s \ H o s p i t a l   E m e r g e n c y   R o o m   D a t a     1 \ S u m   o f   P a t i e n t   S a t i s f a c t i o n   S c o r e \ A d d i t i o n a l   I n f o \ I m p l i c i t   M e a s u r e < / K e y > < / D i a g r a m O b j e c t K e y > < D i a g r a m O b j e c t K e y > < K e y > T a b l e s \ H o s p i t a l   E m e r g e n c y   R o o m   D a t a     1 \ M e a s u r e s \ A v e r a g e   o f   P a t i e n t   S a t i s f a c t i o n   S c o r e < / K e y > < / D i a g r a m O b j e c t K e y > < D i a g r a m O b j e c t K e y > < K e y > T a b l e s \ H o s p i t a l   E m e r g e n c y   R o o m   D a t a     1 \ A v e r a g e   o f   P a t i e n t   S a t i s f a c t i o n   S c o r e \ A d d i t i o n a l   I n f o \ I m p l i c i t   M e a s u r e < / K e y > < / D i a g r a m O b j e c t K e y > < D i a g r a m O b j e c t K e y > < K e y > T a b l e s \ c a l e n d a r _ T a b l e < / K e y > < / D i a g r a m O b j e c t K e y > < D i a g r a m O b j e c t K e y > < K e y > T a b l e s \ c a l e n d a r _ T a b l e \ C o l u m n s \ D a t e 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    1 & g t ; 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    1 < / K e y > < / a : K e y > < a : V a l u e   i : t y p e = " D i a g r a m D i s p l a y N o d e V i e w S t a t e " > < H e i g h t > 2 1 6 . 4 < / H e i g h t > < I s E x p a n d e d > t r u e < / I s E x p a n d e d > < L a y e d O u t > t r u e < / L a y e d O u t > < W i d t h > 2 7 3 . 6 < / W i d t h > < / a : V a l u e > < / a : K e y V a l u e O f D i a g r a m O b j e c t K e y a n y T y p e z b w N T n L X > < a : K e y V a l u e O f D i a g r a m O b j e c t K e y a n y T y p e z b w N T n L X > < a : K e y > < K e y > T a b l e s \ H o s p i t a l   E m e r g e n c y   R o o m   D a t a     1 \ C o l u m n s \ P a t i e n t   I d < / K e y > < / a : K e y > < a : V a l u e   i : t y p e = " D i a g r a m D i s p l a y N o d e V i e w S t a t e " > < H e i g h t > 1 5 0 < / H e i g h t > < I s E x p a n d e d > t r u e < / I s E x p a n d e d > < W i d t h > 2 0 0 < / W i d t h > < / a : V a l u e > < / a : K e y V a l u e O f D i a g r a m O b j e c t K e y a n y T y p e z b w N T n L X > < a : K e y V a l u e O f D i a g r a m O b j e c t K e y a n y T y p e z b w N T n L X > < a : K e y > < K e y > T a b l e s \ H o s p i t a l   E m e r g e n c y   R o o m   D a t a     1 \ C o l u m n s \ P a t i e n t   A d m i s s i o n   D a t e < / K e y > < / a : K e y > < a : V a l u e   i : t y p e = " D i a g r a m D i s p l a y N o d e V i e w S t a t e " > < H e i g h t > 1 5 0 < / H e i g h t > < I s E x p a n d e d > t r u e < / I s E x p a n d e d > < W i d t h > 2 0 0 < / W i d t h > < / a : V a l u e > < / a : K e y V a l u e O f D i a g r a m O b j e c t K e y a n y T y p e z b w N T n L X > < a : K e y V a l u e O f D i a g r a m O b j e c t K e y a n y T y p e z b w N T n L X > < a : K e y > < K e y > T a b l e s \ H o s p i t a l   E m e r g e n c y   R o o m   D a t a     1 \ C o l u m n s \ P a t i e n t   A d m i s s i o n   T i m e < / K e y > < / a : K e y > < a : V a l u e   i : t y p e = " D i a g r a m D i s p l a y N o d e V i e w S t a t e " > < H e i g h t > 1 5 0 < / H e i g h t > < I s E x p a n d e d > t r u e < / I s E x p a n d e d > < W i d t h > 2 0 0 < / W i d t h > < / a : V a l u e > < / a : K e y V a l u e O f D i a g r a m O b j e c t K e y a n y T y p e z b w N T n L X > < a : K e y V a l u e O f D i a g r a m O b j e c t K e y a n y T y p e z b w N T n L X > < a : K e y > < K e y > T a b l e s \ H o s p i t a l   E m e r g e n c y   R o o m   D a t a     1 \ C o l u m n s \ M e r g e d < / K e y > < / a : K e y > < a : V a l u e   i : t y p e = " D i a g r a m D i s p l a y N o d e V i e w S t a t e " > < H e i g h t > 1 5 0 < / H e i g h t > < I s E x p a n d e d > t r u e < / I s E x p a n d e d > < W i d t h > 2 0 0 < / W i d t h > < / a : V a l u e > < / a : K e y V a l u e O f D i a g r a m O b j e c t K e y a n y T y p e z b w N T n L X > < a : K e y V a l u e O f D i a g r a m O b j e c t K e y a n y T y p e z b w N T n L X > < a : K e y > < K e y > T a b l e s \ H o s p i t a l   E m e r g e n c y   R o o m   D a t a     1 \ C o l u m n s \ P a t i e n t   G e n d e r < / K e y > < / a : K e y > < a : V a l u e   i : t y p e = " D i a g r a m D i s p l a y N o d e V i e w S t a t e " > < H e i g h t > 1 5 0 < / H e i g h t > < I s E x p a n d e d > t r u e < / I s E x p a n d e d > < W i d t h > 2 0 0 < / W i d t h > < / a : V a l u e > < / a : K e y V a l u e O f D i a g r a m O b j e c t K e y a n y T y p e z b w N T n L X > < a : K e y V a l u e O f D i a g r a m O b j e c t K e y a n y T y p e z b w N T n L X > < a : K e y > < K e y > T a b l e s \ H o s p i t a l   E m e r g e n c y   R o o m   D a t a     1 \ C o l u m n s \ P a t i e n t   A g e < / K e y > < / a : K e y > < a : V a l u e   i : t y p e = " D i a g r a m D i s p l a y N o d e V i e w S t a t e " > < H e i g h t > 1 5 0 < / H e i g h t > < I s E x p a n d e d > t r u e < / I s E x p a n d e d > < W i d t h > 2 0 0 < / W i d t h > < / a : V a l u e > < / a : K e y V a l u e O f D i a g r a m O b j e c t K e y a n y T y p e z b w N T n L X > < a : K e y V a l u e O f D i a g r a m O b j e c t K e y a n y T y p e z b w N T n L X > < a : K e y > < K e y > T a b l e s \ H o s p i t a l   E m e r g e n c y   R o o m   D a t a     1 \ C o l u m n s \ P a t i e n t   R a c e < / K e y > < / a : K e y > < a : V a l u e   i : t y p e = " D i a g r a m D i s p l a y N o d e V i e w S t a t e " > < H e i g h t > 1 5 0 < / H e i g h t > < I s E x p a n d e d > t r u e < / I s E x p a n d e d > < W i d t h > 2 0 0 < / W i d t h > < / a : V a l u e > < / a : K e y V a l u e O f D i a g r a m O b j e c t K e y a n y T y p e z b w N T n L X > < a : K e y V a l u e O f D i a g r a m O b j e c t K e y a n y T y p e z b w N T n L X > < a : K e y > < K e y > T a b l e s \ H o s p i t a l   E m e r g e n c y   R o o m   D a t a     1 \ C o l u m n s \ D e p a r t m e n t   R e f e r r a l < / K e y > < / a : K e y > < a : V a l u e   i : t y p e = " D i a g r a m D i s p l a y N o d e V i e w S t a t e " > < H e i g h t > 1 5 0 < / H e i g h t > < I s E x p a n d e d > t r u e < / I s E x p a n d e d > < W i d t h > 2 0 0 < / W i d t h > < / a : V a l u e > < / a : K e y V a l u e O f D i a g r a m O b j e c t K e y a n y T y p e z b w N T n L X > < a : K e y V a l u e O f D i a g r a m O b j e c t K e y a n y T y p e z b w N T n L X > < a : K e y > < K e y > T a b l e s \ H o s p i t a l   E m e r g e n c y   R o o m   D a t a     1 \ C o l u m n s \ P a t i e n t   A d m i s s i o n   F l a g < / K e y > < / a : K e y > < a : V a l u e   i : t y p e = " D i a g r a m D i s p l a y N o d e V i e w S t a t e " > < H e i g h t > 1 5 0 < / H e i g h t > < I s E x p a n d e d > t r u e < / I s E x p a n d e d > < W i d t h > 2 0 0 < / W i d t h > < / a : V a l u e > < / a : K e y V a l u e O f D i a g r a m O b j e c t K e y a n y T y p e z b w N T n L X > < a : K e y V a l u e O f D i a g r a m O b j e c t K e y a n y T y p e z b w N T n L X > < a : K e y > < K e y > T a b l e s \ H o s p i t a l   E m e r g e n c y   R o o m   D a t a     1 \ C o l u m n s \ P a t i e n t   S a t i s f a c t i o n   S c o r e < / K e y > < / a : K e y > < a : V a l u e   i : t y p e = " D i a g r a m D i s p l a y N o d e V i e w S t a t e " > < H e i g h t > 1 5 0 < / H e i g h t > < I s E x p a n d e d > t r u e < / I s E x p a n d e d > < W i d t h > 2 0 0 < / W i d t h > < / a : V a l u e > < / a : K e y V a l u e O f D i a g r a m O b j e c t K e y a n y T y p e z b w N T n L X > < a : K e y V a l u e O f D i a g r a m O b j e c t K e y a n y T y p e z b w N T n L X > < a : K e y > < K e y > T a b l e s \ H o s p i t a l   E m e r g e n c y   R o o m   D a t a     1 \ C o l u m n s \ P a t i e n t   W a i t t i m e < / K e y > < / a : K e y > < a : V a l u e   i : t y p e = " D i a g r a m D i s p l a y N o d e V i e w S t a t e " > < H e i g h t > 1 5 0 < / H e i g h t > < I s E x p a n d e d > t r u e < / I s E x p a n d e d > < W i d t h > 2 0 0 < / W i d t h > < / a : V a l u e > < / a : K e y V a l u e O f D i a g r a m O b j e c t K e y a n y T y p e z b w N T n L X > < a : K e y V a l u e O f D i a g r a m O b j e c t K e y a n y T y p e z b w N T n L X > < a : K e y > < K e y > T a b l e s \ H o s p i t a l   E m e r g e n c y   R o o m   D a t a     1 \ C o l u m n s \ A g e   G r o u p < / K e y > < / a : K e y > < a : V a l u e   i : t y p e = " D i a g r a m D i s p l a y N o d e V i e w S t a t e " > < H e i g h t > 1 5 0 < / H e i g h t > < I s E x p a n d e d > t r u e < / I s E x p a n d e d > < W i d t h > 2 0 0 < / W i d t h > < / a : V a l u e > < / a : K e y V a l u e O f D i a g r a m O b j e c t K e y a n y T y p e z b w N T n L X > < a : K e y V a l u e O f D i a g r a m O b j e c t K e y a n y T y p e z b w N T n L X > < a : K e y > < K e y > T a b l e s \ H o s p i t a l   E m e r g e n c y   R o o m   D a t a     1 \ C o l u m n s \ P a t i e n t   A t t e n d   S t a t u s < / K e y > < / a : K e y > < a : V a l u e   i : t y p e = " D i a g r a m D i s p l a y N o d e V i e w S t a t e " > < H e i g h t > 1 5 0 < / H e i g h t > < I s E x p a n d e d > t r u e < / I s E x p a n d e d > < W i d t h > 2 0 0 < / W i d t h > < / a : V a l u e > < / a : K e y V a l u e O f D i a g r a m O b j e c t K e y a n y T y p e z b w N T n L X > < a : K e y V a l u e O f D i a g r a m O b j e c t K e y a n y T y p e z b w N T n L X > < a : K e y > < K e y > T a b l e s \ H o s p i t a l   E m e r g e n c y   R o o m   D a t a     1 \ M e a s u r e s \ C o u n t   o f   P a t i e n t   I d < / K e y > < / a : K e y > < a : V a l u e   i : t y p e = " D i a g r a m D i s p l a y N o d e V i e w S t a t e " > < H e i g h t > 1 5 0 < / H e i g h t > < I s E x p a n d e d > t r u e < / I s E x p a n d e d > < W i d t h > 2 0 0 < / W i d t h > < / a : V a l u e > < / a : K e y V a l u e O f D i a g r a m O b j e c t K e y a n y T y p e z b w N T n L X > < a : K e y V a l u e O f D i a g r a m O b j e c t K e y a n y T y p e z b w N T n L X > < a : K e y > < K e y > T a b l e s \ H o s p i t a l   E m e r g e n c y   R o o m   D a t a     1 \ C o u n t   o f   P a t i e n t   I d \ A d d i t i o n a l   I n f o \ I m p l i c i t   M e a s u r e < / K e y > < / a : K e y > < a : V a l u e   i : t y p e = " D i a g r a m D i s p l a y V i e w S t a t e I D i a g r a m T a g A d d i t i o n a l I n f o " / > < / a : K e y V a l u e O f D i a g r a m O b j e c t K e y a n y T y p e z b w N T n L X > < a : K e y V a l u e O f D i a g r a m O b j e c t K e y a n y T y p e z b w N T n L X > < a : K e y > < K e y > T a b l e s \ H o s p i t a l   E m e r g e n c y   R o o m   D a t a     1 \ M e a s u r e s \ D i s t i n c t   C o u n t   o f   P a t i e n t   I d < / K e y > < / a : K e y > < a : V a l u e   i : t y p e = " D i a g r a m D i s p l a y N o d e V i e w S t a t e " > < H e i g h t > 1 5 0 < / H e i g h t > < I s E x p a n d e d > t r u e < / I s E x p a n d e d > < W i d t h > 2 0 0 < / W i d t h > < / a : V a l u e > < / a : K e y V a l u e O f D i a g r a m O b j e c t K e y a n y T y p e z b w N T n L X > < a : K e y V a l u e O f D i a g r a m O b j e c t K e y a n y T y p e z b w N T n L X > < a : K e y > < K e y > T a b l e s \ H o s p i t a l   E m e r g e n c y   R o o m   D a t a     1 \ D i s t i n c t   C o u n t   o f   P a t i e n t   I d \ A d d i t i o n a l   I n f o \ I m p l i c i t   M e a s u r e < / K e y > < / a : K e y > < a : V a l u e   i : t y p e = " D i a g r a m D i s p l a y V i e w S t a t e I D i a g r a m T a g A d d i t i o n a l I n f o " / > < / a : K e y V a l u e O f D i a g r a m O b j e c t K e y a n y T y p e z b w N T n L X > < a : K e y V a l u e O f D i a g r a m O b j e c t K e y a n y T y p e z b w N T n L X > < a : K e y > < K e y > T a b l e s \ H o s p i t a l   E m e r g e n c y   R o o m   D a t a     1 \ M e a s u r e s \ S u m   o f   P a t i e n t   W a i t t i m e < / K e y > < / a : K e y > < a : V a l u e   i : t y p e = " D i a g r a m D i s p l a y N o d e V i e w S t a t e " > < H e i g h t > 1 5 0 < / H e i g h t > < I s E x p a n d e d > t r u e < / I s E x p a n d e d > < W i d t h > 2 0 0 < / W i d t h > < / a : V a l u e > < / a : K e y V a l u e O f D i a g r a m O b j e c t K e y a n y T y p e z b w N T n L X > < a : K e y V a l u e O f D i a g r a m O b j e c t K e y a n y T y p e z b w N T n L X > < a : K e y > < K e y > T a b l e s \ H o s p i t a l   E m e r g e n c y   R o o m   D a t a     1 \ S u m   o f   P a t i e n t   W a i t t i m e \ A d d i t i o n a l   I n f o \ I m p l i c i t   M e a s u r e < / K e y > < / a : K e y > < a : V a l u e   i : t y p e = " D i a g r a m D i s p l a y V i e w S t a t e I D i a g r a m T a g A d d i t i o n a l I n f o " / > < / a : K e y V a l u e O f D i a g r a m O b j e c t K e y a n y T y p e z b w N T n L X > < a : K e y V a l u e O f D i a g r a m O b j e c t K e y a n y T y p e z b w N T n L X > < a : K e y > < K e y > T a b l e s \ H o s p i t a l   E m e r g e n c y   R o o m   D a t a     1 \ M e a s u r e s \ A v e r a g e   o f   P a t i e n t   W a i t t i m e < / K e y > < / a : K e y > < a : V a l u e   i : t y p e = " D i a g r a m D i s p l a y N o d e V i e w S t a t e " > < H e i g h t > 1 5 0 < / H e i g h t > < I s E x p a n d e d > t r u e < / I s E x p a n d e d > < W i d t h > 2 0 0 < / W i d t h > < / a : V a l u e > < / a : K e y V a l u e O f D i a g r a m O b j e c t K e y a n y T y p e z b w N T n L X > < a : K e y V a l u e O f D i a g r a m O b j e c t K e y a n y T y p e z b w N T n L X > < a : K e y > < K e y > T a b l e s \ H o s p i t a l   E m e r g e n c y   R o o m   D a t a     1 \ A v e r a g e   o f   P a t i e n t   W a i t t i m e \ A d d i t i o n a l   I n f o \ I m p l i c i t   M e a s u r e < / K e y > < / a : K e y > < a : V a l u e   i : t y p e = " D i a g r a m D i s p l a y V i e w S t a t e I D i a g r a m T a g A d d i t i o n a l I n f o " / > < / a : K e y V a l u e O f D i a g r a m O b j e c t K e y a n y T y p e z b w N T n L X > < a : K e y V a l u e O f D i a g r a m O b j e c t K e y a n y T y p e z b w N T n L X > < a : K e y > < K e y > T a b l e s \ H o s p i t a l   E m e r g e n c y   R o o m   D a t a     1 \ M e a s u r e s \ S u m   o f   P a t i e n t   S a t i s f a c t i o n   S c o r e < / K e y > < / a : K e y > < a : V a l u e   i : t y p e = " D i a g r a m D i s p l a y N o d e V i e w S t a t e " > < H e i g h t > 1 5 0 < / H e i g h t > < I s E x p a n d e d > t r u e < / I s E x p a n d e d > < W i d t h > 2 0 0 < / W i d t h > < / a : V a l u e > < / a : K e y V a l u e O f D i a g r a m O b j e c t K e y a n y T y p e z b w N T n L X > < a : K e y V a l u e O f D i a g r a m O b j e c t K e y a n y T y p e z b w N T n L X > < a : K e y > < K e y > T a b l e s \ H o s p i t a l   E m e r g e n c y   R o o m   D a t a     1 \ S u m   o f   P a t i e n t   S a t i s f a c t i o n   S c o r e \ A d d i t i o n a l   I n f o \ I m p l i c i t   M e a s u r e < / K e y > < / a : K e y > < a : V a l u e   i : t y p e = " D i a g r a m D i s p l a y V i e w S t a t e I D i a g r a m T a g A d d i t i o n a l I n f o " / > < / a : K e y V a l u e O f D i a g r a m O b j e c t K e y a n y T y p e z b w N T n L X > < a : K e y V a l u e O f D i a g r a m O b j e c t K e y a n y T y p e z b w N T n L X > < a : K e y > < K e y > T a b l e s \ H o s p i t a l   E m e r g e n c y   R o o m   D a t a     1 \ M e a s u r e s \ A v e r a g e   o f   P a t i e n t   S a t i s f a c t i o n   S c o r e < / K e y > < / a : K e y > < a : V a l u e   i : t y p e = " D i a g r a m D i s p l a y N o d e V i e w S t a t e " > < H e i g h t > 1 5 0 < / H e i g h t > < I s E x p a n d e d > t r u e < / I s E x p a n d e d > < W i d t h > 2 0 0 < / W i d t h > < / a : V a l u e > < / a : K e y V a l u e O f D i a g r a m O b j e c t K e y a n y T y p e z b w N T n L X > < a : K e y V a l u e O f D i a g r a m O b j e c t K e y a n y T y p e z b w N T n L X > < a : K e y > < K e y > T a b l e s \ H o s p i t a l   E m e r g e n c y   R o o m   D a t a     1 \ A v e r a g e 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 C o l u m n s \ D a t e   ( Y e a r ) < / K e y > < / D i a g r a m O b j e c t K e y > < D i a g r a m O b j e c t K e y > < K e y > C o l u m n s \ D a t e 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 C o l u m n s \ D a t e   ( Y e a r ) < / K e y > < / a : K e y > < a : V a l u e   i : t y p e = " M e a s u r e G r i d N o d e V i e w S t a t e " > < C o l u m n > 5 < / C o l u m n > < L a y e d O u t > t r u e < / L a y e d O u t > < / a : V a l u e > < / a : K e y V a l u e O f D i a g r a m O b j e c t K e y a n y T y p e z b w N T n L X > < a : K e y V a l u e O f D i a g r a m O b j e c t K e y a n y T y p e z b w N T n L X > < a : K e y > < K e y > C o l u m n s \ D a t e   ( Q u a r t e r ) < / K e y > < / a : K e y > < a : V a l u e   i : t y p e = " M e a s u r e G r i d N o d e V i e w S t a t e " > < C o l u m n > 6 < / C o l u m n > < L a y e d O u t > t r u e < / L a y e d O u t > < / a : V a l u e > < / a : K e y V a l u e O f D i a g r a m O b j e c t K e y a n y T y p e z b w N T n L X > < / V i e w S t a t e s > < / D i a g r a m M a n a g e r . S e r i a l i z a b l e D i a g r a m > < D i a g r a m M a n a g e r . S e r i a l i z a b l e D i a g r a m > < A d a p t e r   i : t y p e = " M e a s u r e D i a g r a m S a n d b o x A d a p t e r " > < T a b l e N a m e > H o s p i t a l   E m e r g e n c y   R o o m   D a t a 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30.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h o w H i d d e n " > < C u s t o m C o n t e n t > < ! [ C D A T A [ T r u e ] ] > < / C u s t o m C o n t e n t > < / G e m i n i > 
</file>

<file path=customXml/item32.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T a b l e X M L _ c a l e n d a r _ T a b l e _ 0 a b 5 2 8 9 5 - 6 a 8 d - 4 d b 7 - 9 5 5 c - 8 7 a 4 6 5 c d b 6 2 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 2 0 1 < / 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I s S a n d b o x E m b e d d e d " > < C u s t o m C o n t e n t > < ! [ C D A T A [ y e s ] ] > < / 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H o s p i t a l   E m e r g e n c y   R o o m   D a t a     1 _ c c 3 5 6 7 b e - d 3 3 a - 4 3 2 c - b 9 9 5 - f 4 3 e b 0 b c f 5 f 7 ] ] > < / C u s t o m C o n t e n t > < / G e m i n i > 
</file>

<file path=customXml/item5.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 T i m e < / s t r i n g > < / k e y > < v a l u e > < i n t > 1 2 < / 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 A d m i s s i o n   D a t e < / s t r i n g > < / k e y > < v a l u e > < i n t > 1 1 < / i n t > < / v a l u e > < / i t e m > < i t e m > < k e y > < s t r i n g > A g e   G r o u p < / s t r i n g > < / k e y > < v a l u e > < i n t > 9 < / i n t > < / v a l u e > < / i t e m > < i t e m > < k e y > < s t r i n g > P a t i e n t   A t t e n d   S t a t u s < / 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H o s p i t a l   E m e r g e n c y   R o o m   D a t a     1 _ c c 3 5 6 7 b e - d 3 3 a - 4 3 2 c - b 9 9 5 - f 4 3 e b 0 b c f 5 f 7 " > < C u s t o m C o n t e n t   x m l n s = " h t t p : / / g e m i n i / p i v o t c u s t o m i z a t i o n / T a b l e X M L _ H o s p i t a l   E m e r g e n c y   R o o m   D a t a   1 _ c c 3 5 6 7 b e - d 3 3 a - 4 3 2 c - b 9 9 5 - f 4 3 e b 0 b c f 5 f 7 " > < ! [ 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 2 2 2 < / 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 T i m e < / s t r i n g > < / k e y > < v a l u e > < i n t > 1 2 < / 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 P a t i e n t   A d m i s s i o n   D a t e < / s t r i n g > < / k e y > < v a l u e > < i n t > 1 1 < / i n t > < / v a l u e > < / i t e m > < i t e m > < k e y > < s t r i n g > A g e   G r o u p < / s t r i n g > < / k e y > < v a l u e > < i n t > 9 < / i n t > < / v a l u e > < / i t e m > < i t e m > < k e y > < s t r i n g > P a t i e n t   A t t e n d   S t a t u s < / 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    1 _ c c 3 5 6 7 b e - d 3 3 a - 4 3 2 c - b 9 9 5 - f 4 3 e b 0 b c f 5 f 7 < / K e y > < V a l u e   x m l n s : a = " h t t p : / / s c h e m a s . d a t a c o n t r a c t . o r g / 2 0 0 4 / 0 7 / M i c r o s o f t . A n a l y s i s S e r v i c e s . C o m m o n " > < a : H a s F o c u s > t r u e < / a : H a s F o c u s > < a : S i z e A t D p i 9 6 > 1 3 0 < / a : S i z e A t D p i 9 6 > < a : V i s i b l e > t r u e < / a : V i s i b l e > < / V a l u e > < / K e y V a l u e O f s t r i n g S a n d b o x E d i t o r . M e a s u r e G r i d S t a t e S c d E 3 5 R y > < K e y V a l u e O f s t r i n g S a n d b o x E d i t o r . M e a s u r e G r i d S t a t e S c d E 3 5 R y > < K e y > c a l e n d a r _ T a b l e _ 0 a b 5 2 8 9 5 - 6 a 8 d - 4 d b 7 - 9 5 5 c - 8 7 a 4 6 5 c d b 6 2 e 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F167EEA-2CA3-45B2-A304-F1DA0B67748E}">
  <ds:schemaRefs/>
</ds:datastoreItem>
</file>

<file path=customXml/itemProps10.xml><?xml version="1.0" encoding="utf-8"?>
<ds:datastoreItem xmlns:ds="http://schemas.openxmlformats.org/officeDocument/2006/customXml" ds:itemID="{A6528348-EB31-4551-8C44-3CC993763E93}">
  <ds:schemaRefs/>
</ds:datastoreItem>
</file>

<file path=customXml/itemProps11.xml><?xml version="1.0" encoding="utf-8"?>
<ds:datastoreItem xmlns:ds="http://schemas.openxmlformats.org/officeDocument/2006/customXml" ds:itemID="{61B57DBE-ADD9-4812-ACDA-7624A868B364}">
  <ds:schemaRefs/>
</ds:datastoreItem>
</file>

<file path=customXml/itemProps12.xml><?xml version="1.0" encoding="utf-8"?>
<ds:datastoreItem xmlns:ds="http://schemas.openxmlformats.org/officeDocument/2006/customXml" ds:itemID="{42CE3E33-4A93-457D-99E3-0823866E3F40}">
  <ds:schemaRefs/>
</ds:datastoreItem>
</file>

<file path=customXml/itemProps13.xml><?xml version="1.0" encoding="utf-8"?>
<ds:datastoreItem xmlns:ds="http://schemas.openxmlformats.org/officeDocument/2006/customXml" ds:itemID="{361FF621-79A9-4080-BAAA-AC86D5928887}">
  <ds:schemaRefs/>
</ds:datastoreItem>
</file>

<file path=customXml/itemProps14.xml><?xml version="1.0" encoding="utf-8"?>
<ds:datastoreItem xmlns:ds="http://schemas.openxmlformats.org/officeDocument/2006/customXml" ds:itemID="{2A40D3CF-10AC-4BE6-BFCB-9EA36D9D71D9}">
  <ds:schemaRefs/>
</ds:datastoreItem>
</file>

<file path=customXml/itemProps15.xml><?xml version="1.0" encoding="utf-8"?>
<ds:datastoreItem xmlns:ds="http://schemas.openxmlformats.org/officeDocument/2006/customXml" ds:itemID="{9D3ACC72-6E2D-44BF-A221-04C929B7CA36}">
  <ds:schemaRefs/>
</ds:datastoreItem>
</file>

<file path=customXml/itemProps16.xml><?xml version="1.0" encoding="utf-8"?>
<ds:datastoreItem xmlns:ds="http://schemas.openxmlformats.org/officeDocument/2006/customXml" ds:itemID="{CCFF5B40-8B19-4547-9C3F-1CDFDFB892E4}">
  <ds:schemaRefs/>
</ds:datastoreItem>
</file>

<file path=customXml/itemProps17.xml><?xml version="1.0" encoding="utf-8"?>
<ds:datastoreItem xmlns:ds="http://schemas.openxmlformats.org/officeDocument/2006/customXml" ds:itemID="{7AEF6AE6-9B33-4B3B-9379-432C91D4CD86}">
  <ds:schemaRefs/>
</ds:datastoreItem>
</file>

<file path=customXml/itemProps18.xml><?xml version="1.0" encoding="utf-8"?>
<ds:datastoreItem xmlns:ds="http://schemas.openxmlformats.org/officeDocument/2006/customXml" ds:itemID="{F0FFB0CC-8EBA-4D50-A0B1-F4D62BD6ED72}">
  <ds:schemaRefs/>
</ds:datastoreItem>
</file>

<file path=customXml/itemProps19.xml><?xml version="1.0" encoding="utf-8"?>
<ds:datastoreItem xmlns:ds="http://schemas.openxmlformats.org/officeDocument/2006/customXml" ds:itemID="{58C443B7-2603-4B16-8FBA-B46D1F00A8A3}">
  <ds:schemaRefs/>
</ds:datastoreItem>
</file>

<file path=customXml/itemProps2.xml><?xml version="1.0" encoding="utf-8"?>
<ds:datastoreItem xmlns:ds="http://schemas.openxmlformats.org/officeDocument/2006/customXml" ds:itemID="{09FF5F41-A41F-4394-AE17-A1B20BB5E174}">
  <ds:schemaRefs/>
</ds:datastoreItem>
</file>

<file path=customXml/itemProps20.xml><?xml version="1.0" encoding="utf-8"?>
<ds:datastoreItem xmlns:ds="http://schemas.openxmlformats.org/officeDocument/2006/customXml" ds:itemID="{89B91D59-B1C6-48D5-A757-07C0C807E93D}">
  <ds:schemaRefs/>
</ds:datastoreItem>
</file>

<file path=customXml/itemProps21.xml><?xml version="1.0" encoding="utf-8"?>
<ds:datastoreItem xmlns:ds="http://schemas.openxmlformats.org/officeDocument/2006/customXml" ds:itemID="{F406FCBC-AF5F-40DF-BC55-BF94F7B04CE3}">
  <ds:schemaRefs/>
</ds:datastoreItem>
</file>

<file path=customXml/itemProps22.xml><?xml version="1.0" encoding="utf-8"?>
<ds:datastoreItem xmlns:ds="http://schemas.openxmlformats.org/officeDocument/2006/customXml" ds:itemID="{A9DE5AC5-760E-4785-80C1-9FC80DB5450B}">
  <ds:schemaRefs/>
</ds:datastoreItem>
</file>

<file path=customXml/itemProps23.xml><?xml version="1.0" encoding="utf-8"?>
<ds:datastoreItem xmlns:ds="http://schemas.openxmlformats.org/officeDocument/2006/customXml" ds:itemID="{48B74D61-4D37-4E39-9B64-1A09D0636ED3}">
  <ds:schemaRefs/>
</ds:datastoreItem>
</file>

<file path=customXml/itemProps24.xml><?xml version="1.0" encoding="utf-8"?>
<ds:datastoreItem xmlns:ds="http://schemas.openxmlformats.org/officeDocument/2006/customXml" ds:itemID="{63A11550-960B-4748-83FD-CC51C6C595E3}">
  <ds:schemaRefs/>
</ds:datastoreItem>
</file>

<file path=customXml/itemProps25.xml><?xml version="1.0" encoding="utf-8"?>
<ds:datastoreItem xmlns:ds="http://schemas.openxmlformats.org/officeDocument/2006/customXml" ds:itemID="{7DAE4A1B-8AF2-46F7-814B-2FBC52E8E905}">
  <ds:schemaRefs/>
</ds:datastoreItem>
</file>

<file path=customXml/itemProps26.xml><?xml version="1.0" encoding="utf-8"?>
<ds:datastoreItem xmlns:ds="http://schemas.openxmlformats.org/officeDocument/2006/customXml" ds:itemID="{206C893D-1FF4-427A-97D6-420DA615F480}">
  <ds:schemaRefs/>
</ds:datastoreItem>
</file>

<file path=customXml/itemProps27.xml><?xml version="1.0" encoding="utf-8"?>
<ds:datastoreItem xmlns:ds="http://schemas.openxmlformats.org/officeDocument/2006/customXml" ds:itemID="{683427F7-9ECD-41DA-BB5E-2E87071E72F4}">
  <ds:schemaRefs/>
</ds:datastoreItem>
</file>

<file path=customXml/itemProps28.xml><?xml version="1.0" encoding="utf-8"?>
<ds:datastoreItem xmlns:ds="http://schemas.openxmlformats.org/officeDocument/2006/customXml" ds:itemID="{224CF5F8-12E2-45D4-BBFE-D670EC643BAF}">
  <ds:schemaRefs/>
</ds:datastoreItem>
</file>

<file path=customXml/itemProps29.xml><?xml version="1.0" encoding="utf-8"?>
<ds:datastoreItem xmlns:ds="http://schemas.openxmlformats.org/officeDocument/2006/customXml" ds:itemID="{A32F5C3A-06ED-4314-829F-9FDD8297DACC}">
  <ds:schemaRefs>
    <ds:schemaRef ds:uri="http://schemas.microsoft.com/DataMashup"/>
  </ds:schemaRefs>
</ds:datastoreItem>
</file>

<file path=customXml/itemProps3.xml><?xml version="1.0" encoding="utf-8"?>
<ds:datastoreItem xmlns:ds="http://schemas.openxmlformats.org/officeDocument/2006/customXml" ds:itemID="{1FB35779-A9B6-4D88-A7C0-8BFDBBEB1249}">
  <ds:schemaRefs/>
</ds:datastoreItem>
</file>

<file path=customXml/itemProps30.xml><?xml version="1.0" encoding="utf-8"?>
<ds:datastoreItem xmlns:ds="http://schemas.openxmlformats.org/officeDocument/2006/customXml" ds:itemID="{CF154AA5-FA62-4C09-8193-AEECA48DFBF1}">
  <ds:schemaRefs/>
</ds:datastoreItem>
</file>

<file path=customXml/itemProps31.xml><?xml version="1.0" encoding="utf-8"?>
<ds:datastoreItem xmlns:ds="http://schemas.openxmlformats.org/officeDocument/2006/customXml" ds:itemID="{4A69FE41-7F3F-4B99-A6FD-F616DBFFEDF2}">
  <ds:schemaRefs/>
</ds:datastoreItem>
</file>

<file path=customXml/itemProps32.xml><?xml version="1.0" encoding="utf-8"?>
<ds:datastoreItem xmlns:ds="http://schemas.openxmlformats.org/officeDocument/2006/customXml" ds:itemID="{CE12E61A-FBEB-4578-8ACB-F6E283C05156}">
  <ds:schemaRefs/>
</ds:datastoreItem>
</file>

<file path=customXml/itemProps33.xml><?xml version="1.0" encoding="utf-8"?>
<ds:datastoreItem xmlns:ds="http://schemas.openxmlformats.org/officeDocument/2006/customXml" ds:itemID="{BD994CC6-7E20-4895-BA35-92B113536F44}">
  <ds:schemaRefs/>
</ds:datastoreItem>
</file>

<file path=customXml/itemProps34.xml><?xml version="1.0" encoding="utf-8"?>
<ds:datastoreItem xmlns:ds="http://schemas.openxmlformats.org/officeDocument/2006/customXml" ds:itemID="{2E21A1BC-DC11-49E0-90D9-8E667A72CD63}">
  <ds:schemaRefs/>
</ds:datastoreItem>
</file>

<file path=customXml/itemProps35.xml><?xml version="1.0" encoding="utf-8"?>
<ds:datastoreItem xmlns:ds="http://schemas.openxmlformats.org/officeDocument/2006/customXml" ds:itemID="{3D04F43C-D763-409B-9117-A32108CF63DE}">
  <ds:schemaRefs/>
</ds:datastoreItem>
</file>

<file path=customXml/itemProps36.xml><?xml version="1.0" encoding="utf-8"?>
<ds:datastoreItem xmlns:ds="http://schemas.openxmlformats.org/officeDocument/2006/customXml" ds:itemID="{54DD8162-4686-459F-8154-1B35752B1E5C}">
  <ds:schemaRefs/>
</ds:datastoreItem>
</file>

<file path=customXml/itemProps37.xml><?xml version="1.0" encoding="utf-8"?>
<ds:datastoreItem xmlns:ds="http://schemas.openxmlformats.org/officeDocument/2006/customXml" ds:itemID="{E0D1DDFF-9D2E-4315-8A73-8F69213FC78D}">
  <ds:schemaRefs/>
</ds:datastoreItem>
</file>

<file path=customXml/itemProps38.xml><?xml version="1.0" encoding="utf-8"?>
<ds:datastoreItem xmlns:ds="http://schemas.openxmlformats.org/officeDocument/2006/customXml" ds:itemID="{2AE072AB-386D-4366-8D5B-06CF44E59860}">
  <ds:schemaRefs/>
</ds:datastoreItem>
</file>

<file path=customXml/itemProps4.xml><?xml version="1.0" encoding="utf-8"?>
<ds:datastoreItem xmlns:ds="http://schemas.openxmlformats.org/officeDocument/2006/customXml" ds:itemID="{D09CC63C-A3A0-4E00-90A4-38A19F031DC5}">
  <ds:schemaRefs/>
</ds:datastoreItem>
</file>

<file path=customXml/itemProps5.xml><?xml version="1.0" encoding="utf-8"?>
<ds:datastoreItem xmlns:ds="http://schemas.openxmlformats.org/officeDocument/2006/customXml" ds:itemID="{E771C22B-E713-4960-B225-307A519C615B}">
  <ds:schemaRefs/>
</ds:datastoreItem>
</file>

<file path=customXml/itemProps6.xml><?xml version="1.0" encoding="utf-8"?>
<ds:datastoreItem xmlns:ds="http://schemas.openxmlformats.org/officeDocument/2006/customXml" ds:itemID="{D2A1E797-20F1-48E3-AC24-6807DE058107}">
  <ds:schemaRefs/>
</ds:datastoreItem>
</file>

<file path=customXml/itemProps7.xml><?xml version="1.0" encoding="utf-8"?>
<ds:datastoreItem xmlns:ds="http://schemas.openxmlformats.org/officeDocument/2006/customXml" ds:itemID="{BF20641A-1348-4935-BF84-DC728DBF9D18}">
  <ds:schemaRefs/>
</ds:datastoreItem>
</file>

<file path=customXml/itemProps8.xml><?xml version="1.0" encoding="utf-8"?>
<ds:datastoreItem xmlns:ds="http://schemas.openxmlformats.org/officeDocument/2006/customXml" ds:itemID="{FE12B6FC-AE7D-4D35-BC81-E8BDA6859975}">
  <ds:schemaRefs/>
</ds:datastoreItem>
</file>

<file path=customXml/itemProps9.xml><?xml version="1.0" encoding="utf-8"?>
<ds:datastoreItem xmlns:ds="http://schemas.openxmlformats.org/officeDocument/2006/customXml" ds:itemID="{57D43C29-BFA6-4F3B-874F-05EA7F1AC5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Pivot Report</vt:lpstr>
      <vt:lpstr>Sheet10</vt:lpstr>
      <vt:lpstr>Sheet11</vt:lpstr>
      <vt:lpstr>Sheet12</vt:lpstr>
      <vt:lpstr>Sheet13</vt:lpstr>
      <vt:lpstr>Sheet14</vt:lpstr>
      <vt:lpstr>Sheet15</vt:lpstr>
      <vt:lpstr>Sheet5</vt:lpstr>
      <vt:lpstr>Sheet6</vt:lpstr>
      <vt:lpstr>Sheet7</vt:lpstr>
      <vt:lpstr>Sheet8</vt:lpstr>
      <vt:lpstr>Sheet9</vt:lpstr>
      <vt:lpstr>Daily ER No of Patient</vt:lpstr>
      <vt:lpstr>Admission Status</vt:lpstr>
      <vt:lpstr>Patient Age Group</vt:lpstr>
      <vt:lpstr>Patient Attend Status</vt:lpstr>
      <vt:lpstr>Patient Gender</vt:lpstr>
      <vt:lpstr>Department Referral</vt:lpstr>
      <vt:lpstr>Year Slicer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shankar saravade</dc:creator>
  <cp:lastModifiedBy>chinchkhedemuskam@gmail.com</cp:lastModifiedBy>
  <dcterms:created xsi:type="dcterms:W3CDTF">2025-06-03T08:20:20Z</dcterms:created>
  <dcterms:modified xsi:type="dcterms:W3CDTF">2025-06-22T16:43:04Z</dcterms:modified>
</cp:coreProperties>
</file>