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skan Keshri\Downloads\"/>
    </mc:Choice>
  </mc:AlternateContent>
  <xr:revisionPtr revIDLastSave="0" documentId="13_ncr:1_{7D8B73FC-95B7-4F85-8DA9-9B6251663F9D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dashboard" sheetId="2" r:id="rId1"/>
    <sheet name="Sheet1" sheetId="1" r:id="rId2"/>
  </sheets>
  <definedNames>
    <definedName name="_xlchart.v1.0" hidden="1">Sheet1!$A$1</definedName>
    <definedName name="_xlchart.v1.1" hidden="1">Sheet1!$A$2:$A$6</definedName>
    <definedName name="_xlchart.v1.2" hidden="1">Sheet1!$L$1</definedName>
    <definedName name="_xlchart.v1.3" hidden="1">Sheet1!$L$2:$L$6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K2" i="1"/>
  <c r="K3" i="1"/>
  <c r="K4" i="1"/>
  <c r="K5" i="1"/>
  <c r="K6" i="1"/>
  <c r="J2" i="1"/>
  <c r="J3" i="1"/>
  <c r="J4" i="1"/>
  <c r="J5" i="1"/>
  <c r="J6" i="1"/>
  <c r="I2" i="1"/>
  <c r="I3" i="1"/>
  <c r="I4" i="1"/>
  <c r="I5" i="1"/>
  <c r="I6" i="1"/>
  <c r="H2" i="1"/>
  <c r="H3" i="1"/>
  <c r="H4" i="1"/>
  <c r="H5" i="1"/>
  <c r="H6" i="1"/>
</calcChain>
</file>

<file path=xl/sharedStrings.xml><?xml version="1.0" encoding="utf-8"?>
<sst xmlns="http://schemas.openxmlformats.org/spreadsheetml/2006/main" count="47" uniqueCount="25">
  <si>
    <t>Employee ID</t>
  </si>
  <si>
    <t>Employee Name</t>
  </si>
  <si>
    <t>2025-06-27</t>
  </si>
  <si>
    <t>EMP001</t>
  </si>
  <si>
    <t>EMP002</t>
  </si>
  <si>
    <t>EMP003</t>
  </si>
  <si>
    <t>EMP004</t>
  </si>
  <si>
    <t>EMP005</t>
  </si>
  <si>
    <t>Amit Singh</t>
  </si>
  <si>
    <t>Priya Sharma</t>
  </si>
  <si>
    <t>Ravi Patel</t>
  </si>
  <si>
    <t>Sneha Roy</t>
  </si>
  <si>
    <t>Manoj Kumar</t>
  </si>
  <si>
    <t>Present</t>
  </si>
  <si>
    <t>Absent</t>
  </si>
  <si>
    <t>Late</t>
  </si>
  <si>
    <t>24-06-2025</t>
  </si>
  <si>
    <t>25-06-2025</t>
  </si>
  <si>
    <t>26-06-2025</t>
  </si>
  <si>
    <t>28-06-2025</t>
  </si>
  <si>
    <t>total days</t>
  </si>
  <si>
    <t>present count</t>
  </si>
  <si>
    <t>absentcount</t>
  </si>
  <si>
    <t>late count</t>
  </si>
  <si>
    <t>attendence (present)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</si>
</sst>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27"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top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top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top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top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593943843836236E-2"/>
          <c:y val="0.2059047619047619"/>
          <c:w val="0.72181675656070476"/>
          <c:h val="0.650502795846171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Employee 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62-4F73-B1AC-017F08B07CF4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attendence (present)</c:v>
                </c:pt>
              </c:strCache>
            </c:strRef>
          </c:tx>
          <c:invertIfNegative val="0"/>
          <c:val>
            <c:numRef>
              <c:f>Sheet1!$L$2:$L$6</c:f>
              <c:numCache>
                <c:formatCode>General</c:formatCode>
                <c:ptCount val="5"/>
                <c:pt idx="0">
                  <c:v>0.6</c:v>
                </c:pt>
                <c:pt idx="1">
                  <c:v>0.8</c:v>
                </c:pt>
                <c:pt idx="2">
                  <c:v>0.8</c:v>
                </c:pt>
                <c:pt idx="3">
                  <c:v>0.6</c:v>
                </c:pt>
                <c:pt idx="4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62-4F73-B1AC-017F08B07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4899871"/>
        <c:axId val="1344916671"/>
      </c:barChart>
      <c:catAx>
        <c:axId val="1344899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916671"/>
        <c:crosses val="autoZero"/>
        <c:auto val="1"/>
        <c:lblAlgn val="ctr"/>
        <c:lblOffset val="100"/>
        <c:noMultiLvlLbl val="0"/>
      </c:catAx>
      <c:valAx>
        <c:axId val="1344916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89987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Sheet1!$H$1:$J$1</c:f>
              <c:strCache>
                <c:ptCount val="3"/>
                <c:pt idx="0">
                  <c:v>present count</c:v>
                </c:pt>
                <c:pt idx="1">
                  <c:v>absentcount</c:v>
                </c:pt>
                <c:pt idx="2">
                  <c:v>late count</c:v>
                </c:pt>
              </c:strCache>
            </c:strRef>
          </c:cat>
          <c:val>
            <c:numRef>
              <c:f>Sheet1!$H$2:$J$2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50-4474-8F5A-4DD2BB2CD64F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Sheet1!$H$1:$J$1</c:f>
              <c:strCache>
                <c:ptCount val="3"/>
                <c:pt idx="0">
                  <c:v>present count</c:v>
                </c:pt>
                <c:pt idx="1">
                  <c:v>absentcount</c:v>
                </c:pt>
                <c:pt idx="2">
                  <c:v>late count</c:v>
                </c:pt>
              </c:strCache>
            </c:strRef>
          </c:cat>
          <c:val>
            <c:numRef>
              <c:f>Sheet1!$H$3:$J$3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50-4474-8F5A-4DD2BB2CD64F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Sheet1!$H$1:$J$1</c:f>
              <c:strCache>
                <c:ptCount val="3"/>
                <c:pt idx="0">
                  <c:v>present count</c:v>
                </c:pt>
                <c:pt idx="1">
                  <c:v>absentcount</c:v>
                </c:pt>
                <c:pt idx="2">
                  <c:v>late count</c:v>
                </c:pt>
              </c:strCache>
            </c:strRef>
          </c:cat>
          <c:val>
            <c:numRef>
              <c:f>Sheet1!$H$4:$J$4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50-4474-8F5A-4DD2BB2CD64F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Sheet1!$H$1:$J$1</c:f>
              <c:strCache>
                <c:ptCount val="3"/>
                <c:pt idx="0">
                  <c:v>present count</c:v>
                </c:pt>
                <c:pt idx="1">
                  <c:v>absentcount</c:v>
                </c:pt>
                <c:pt idx="2">
                  <c:v>late count</c:v>
                </c:pt>
              </c:strCache>
            </c:strRef>
          </c:cat>
          <c:val>
            <c:numRef>
              <c:f>Sheet1!$H$5:$J$5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50-4474-8F5A-4DD2BB2CD64F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Sheet1!$H$1:$J$1</c:f>
              <c:strCache>
                <c:ptCount val="3"/>
                <c:pt idx="0">
                  <c:v>present count</c:v>
                </c:pt>
                <c:pt idx="1">
                  <c:v>absentcount</c:v>
                </c:pt>
                <c:pt idx="2">
                  <c:v>late count</c:v>
                </c:pt>
              </c:strCache>
            </c:strRef>
          </c:cat>
          <c:val>
            <c:numRef>
              <c:f>Sheet1!$H$6:$J$6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50-4474-8F5A-4DD2BB2CD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22225</xdr:colOff>
      <xdr:row>0</xdr:row>
      <xdr:rowOff>31750</xdr:rowOff>
    </xdr:from>
    <xdr:to>
      <xdr:col>8</xdr:col>
      <xdr:colOff>546100</xdr:colOff>
      <xdr:row>11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FEF7CF-1D46-B8BE-7FB4-69FA8387B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0</xdr:row>
      <xdr:rowOff>0</xdr:rowOff>
    </xdr:from>
    <xdr:to>
      <xdr:col>14</xdr:col>
      <xdr:colOff>457200</xdr:colOff>
      <xdr:row>11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EE79A5-578C-991E-A8CD-9353AC91A9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AFEFE5-B16D-499D-B837-2EED6E0BB16C}" name="Table1" displayName="Table1" ref="A1:A6" totalsRowShown="0" headerRowDxfId="24" headerRowBorderDxfId="25" tableBorderDxfId="26">
  <autoFilter ref="A1:A6" xr:uid="{E4AFEFE5-B16D-499D-B837-2EED6E0BB16C}"/>
  <tableColumns count="1">
    <tableColumn id="1" xr3:uid="{6231B3F0-5BDE-48D5-B675-04617E8005EF}" name="Employee ID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42DB8CD-F6A1-49BD-AEAB-318385307378}" name="Table3" displayName="Table3" ref="B1:B6" totalsRowShown="0" headerRowDxfId="21" headerRowBorderDxfId="22" tableBorderDxfId="23">
  <autoFilter ref="B1:B6" xr:uid="{542DB8CD-F6A1-49BD-AEAB-318385307378}"/>
  <tableColumns count="1">
    <tableColumn id="1" xr3:uid="{5BCF1BAA-DE66-430C-B5B4-F97AA3219E88}" name="Employee Nam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CA111A5-DB11-43D0-A15F-503E5D0C2830}" name="Table4" displayName="Table4" ref="C1:C6" totalsRowShown="0" headerRowDxfId="18" headerRowBorderDxfId="19" tableBorderDxfId="20">
  <autoFilter ref="C1:C6" xr:uid="{4CA111A5-DB11-43D0-A15F-503E5D0C2830}"/>
  <tableColumns count="1">
    <tableColumn id="1" xr3:uid="{383E8837-CC19-4A13-947F-66CD8801ECBA}" name="24-06-2025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AD9E9D-F1C9-4DAE-A87C-27C4D142BC1D}" name="Table5" displayName="Table5" ref="D1:D6" totalsRowShown="0" headerRowDxfId="15" headerRowBorderDxfId="16" tableBorderDxfId="17">
  <autoFilter ref="D1:D6" xr:uid="{FFAD9E9D-F1C9-4DAE-A87C-27C4D142BC1D}"/>
  <tableColumns count="1">
    <tableColumn id="1" xr3:uid="{0BCA08DC-E463-4DB6-AC73-7A236C711B13}" name="25-06-2025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D012092-7AEB-4362-ADE6-A00817344D9E}" name="Table6" displayName="Table6" ref="E1:E6" totalsRowShown="0" headerRowDxfId="12" headerRowBorderDxfId="13" tableBorderDxfId="14">
  <autoFilter ref="E1:E6" xr:uid="{CD012092-7AEB-4362-ADE6-A00817344D9E}"/>
  <tableColumns count="1">
    <tableColumn id="1" xr3:uid="{2BC13CE0-766C-44FC-91C6-5B5F4509B108}" name="26-06-2025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D497E9B-DCF3-4892-9FC6-A459A69FDE9F}" name="Table7" displayName="Table7" ref="F1:F6" totalsRowShown="0" headerRowDxfId="9" headerRowBorderDxfId="10" tableBorderDxfId="11">
  <autoFilter ref="F1:F6" xr:uid="{2D497E9B-DCF3-4892-9FC6-A459A69FDE9F}"/>
  <tableColumns count="1">
    <tableColumn id="1" xr3:uid="{8A1E353F-538D-4B31-9E92-13EDFE029C73}" name="2025-06-27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83493FD-6790-4148-A154-10779D3310CB}" name="Table8" displayName="Table8" ref="G1:L6" totalsRowShown="0" headerRowDxfId="6" headerRowBorderDxfId="7" tableBorderDxfId="8">
  <autoFilter ref="G1:L6" xr:uid="{683493FD-6790-4148-A154-10779D3310CB}"/>
  <tableColumns count="6">
    <tableColumn id="1" xr3:uid="{4B5E306E-9AED-403F-BA25-C08FC87FDAC8}" name="28-06-2025"/>
    <tableColumn id="3" xr3:uid="{4833A659-F065-4CB1-96EC-AA36B8D1ABFF}" name="present count" dataDxfId="5">
      <calculatedColumnFormula>COUNTIF(Sheet1!C2:G2, "Present")</calculatedColumnFormula>
    </tableColumn>
    <tableColumn id="4" xr3:uid="{A43F79A8-D539-4593-BF57-378E6779AF0B}" name="absentcount" dataDxfId="4">
      <calculatedColumnFormula>COUNTIF(Sheet1!C2:G2, "Absent")</calculatedColumnFormula>
    </tableColumn>
    <tableColumn id="5" xr3:uid="{3A855E50-C512-46DA-932B-CBC227F66F69}" name="late count" dataDxfId="3">
      <calculatedColumnFormula>COUNTIF(Sheet1!C2:G2, "Late")</calculatedColumnFormula>
    </tableColumn>
    <tableColumn id="6" xr3:uid="{0AB77343-0153-421C-A518-010A5A6B781F}" name="total days" dataDxfId="2">
      <calculatedColumnFormula>COUNTA(Sheet1!C2:G2)</calculatedColumnFormula>
    </tableColumn>
    <tableColumn id="7" xr3:uid="{2669BB9C-9F08-49C2-BB72-4B2638DFAF88}" name="attendence (present)" dataDxfId="1">
      <calculatedColumnFormula>COUNTIF(Sheet1!C2:G2, "Present") / COUNTA(Sheet1!C2:G2)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E66CF-2095-4316-8F87-318581BD62C4}">
  <dimension ref="A1"/>
  <sheetViews>
    <sheetView topLeftCell="E1" workbookViewId="0">
      <selection activeCell="S19" sqref="S19"/>
    </sheetView>
  </sheetViews>
  <sheetFormatPr defaultRowHeight="14.5" x14ac:dyDescent="0.35"/>
  <cols>
    <col min="1" max="1" width="8.90625" bestFit="1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tabSelected="1" workbookViewId="0">
      <selection activeCell="G14" sqref="G14"/>
    </sheetView>
  </sheetViews>
  <sheetFormatPr defaultRowHeight="14.5" x14ac:dyDescent="0.35"/>
  <cols>
    <col min="1" max="1" width="13.26953125" customWidth="1"/>
    <col min="2" max="2" width="16.36328125" customWidth="1"/>
    <col min="3" max="7" width="12.08984375" customWidth="1"/>
    <col min="8" max="8" width="17.08984375" bestFit="1" customWidth="1"/>
    <col min="9" max="9" width="15.90625" bestFit="1" customWidth="1"/>
    <col min="12" max="12" width="23.26953125" bestFit="1" customWidth="1"/>
  </cols>
  <sheetData>
    <row r="1" spans="1:12" x14ac:dyDescent="0.35">
      <c r="A1" s="1" t="s">
        <v>0</v>
      </c>
      <c r="B1" s="1" t="s">
        <v>1</v>
      </c>
      <c r="C1" s="2" t="s">
        <v>16</v>
      </c>
      <c r="D1" s="2" t="s">
        <v>17</v>
      </c>
      <c r="E1" s="2" t="s">
        <v>18</v>
      </c>
      <c r="F1" s="1" t="s">
        <v>2</v>
      </c>
      <c r="G1" s="2" t="s">
        <v>19</v>
      </c>
      <c r="H1" s="3" t="s">
        <v>21</v>
      </c>
      <c r="I1" s="3" t="s">
        <v>22</v>
      </c>
      <c r="J1" s="3" t="s">
        <v>23</v>
      </c>
      <c r="K1" s="3" t="s">
        <v>20</v>
      </c>
      <c r="L1" s="3" t="s">
        <v>24</v>
      </c>
    </row>
    <row r="2" spans="1:12" x14ac:dyDescent="0.35">
      <c r="A2" t="s">
        <v>3</v>
      </c>
      <c r="B2" t="s">
        <v>8</v>
      </c>
      <c r="C2" t="s">
        <v>13</v>
      </c>
      <c r="D2" t="s">
        <v>13</v>
      </c>
      <c r="E2" t="s">
        <v>15</v>
      </c>
      <c r="F2" t="s">
        <v>13</v>
      </c>
      <c r="G2" t="s">
        <v>14</v>
      </c>
      <c r="H2">
        <f>COUNTIF(Sheet1!C2:G2, "Present")</f>
        <v>3</v>
      </c>
      <c r="I2">
        <f>COUNTIF(Sheet1!C2:G2, "Absent")</f>
        <v>1</v>
      </c>
      <c r="J2">
        <f>COUNTIF(Sheet1!C2:G2, "Late")</f>
        <v>1</v>
      </c>
      <c r="K2" s="4">
        <f>COUNTA(Sheet1!C2:G2)</f>
        <v>5</v>
      </c>
      <c r="L2" s="4">
        <f>COUNTIF(Sheet1!C2:G2, "Present") / COUNTA(Sheet1!C2:G2)</f>
        <v>0.6</v>
      </c>
    </row>
    <row r="3" spans="1:12" x14ac:dyDescent="0.35">
      <c r="A3" t="s">
        <v>4</v>
      </c>
      <c r="B3" t="s">
        <v>9</v>
      </c>
      <c r="C3" t="s">
        <v>14</v>
      </c>
      <c r="D3" t="s">
        <v>13</v>
      </c>
      <c r="E3" t="s">
        <v>13</v>
      </c>
      <c r="F3" t="s">
        <v>13</v>
      </c>
      <c r="G3" t="s">
        <v>13</v>
      </c>
      <c r="H3">
        <f>COUNTIF(Sheet1!C3:G3, "Present")</f>
        <v>4</v>
      </c>
      <c r="I3">
        <f>COUNTIF(Sheet1!C3:G3, "Absent")</f>
        <v>1</v>
      </c>
      <c r="J3">
        <f>COUNTIF(Sheet1!C3:G3, "Late")</f>
        <v>0</v>
      </c>
      <c r="K3" s="4">
        <f>COUNTA(Sheet1!C3:G3)</f>
        <v>5</v>
      </c>
      <c r="L3" s="4">
        <f>COUNTIF(Sheet1!C3:G3, "Present") / COUNTA(Sheet1!C3:G3)</f>
        <v>0.8</v>
      </c>
    </row>
    <row r="4" spans="1:12" x14ac:dyDescent="0.35">
      <c r="A4" t="s">
        <v>5</v>
      </c>
      <c r="B4" t="s">
        <v>10</v>
      </c>
      <c r="C4" t="s">
        <v>13</v>
      </c>
      <c r="D4" t="s">
        <v>13</v>
      </c>
      <c r="E4" t="s">
        <v>14</v>
      </c>
      <c r="F4" t="s">
        <v>13</v>
      </c>
      <c r="G4" t="s">
        <v>13</v>
      </c>
      <c r="H4">
        <f>COUNTIF(Sheet1!C4:G4, "Present")</f>
        <v>4</v>
      </c>
      <c r="I4">
        <f>COUNTIF(Sheet1!C4:G4, "Absent")</f>
        <v>1</v>
      </c>
      <c r="J4">
        <f>COUNTIF(Sheet1!C4:G4, "Late")</f>
        <v>0</v>
      </c>
      <c r="K4" s="4">
        <f>COUNTA(Sheet1!C4:G4)</f>
        <v>5</v>
      </c>
      <c r="L4" s="4">
        <f>COUNTIF(Sheet1!C4:G4, "Present") / COUNTA(Sheet1!C4:G4)</f>
        <v>0.8</v>
      </c>
    </row>
    <row r="5" spans="1:12" x14ac:dyDescent="0.35">
      <c r="A5" t="s">
        <v>6</v>
      </c>
      <c r="B5" t="s">
        <v>11</v>
      </c>
      <c r="C5" t="s">
        <v>15</v>
      </c>
      <c r="D5" t="s">
        <v>13</v>
      </c>
      <c r="E5" t="s">
        <v>13</v>
      </c>
      <c r="F5" t="s">
        <v>14</v>
      </c>
      <c r="G5" t="s">
        <v>13</v>
      </c>
      <c r="H5">
        <f>COUNTIF(Sheet1!C5:G5, "Present")</f>
        <v>3</v>
      </c>
      <c r="I5">
        <f>COUNTIF(Sheet1!C5:G5, "Absent")</f>
        <v>1</v>
      </c>
      <c r="J5">
        <f>COUNTIF(Sheet1!C5:G5, "Late")</f>
        <v>1</v>
      </c>
      <c r="K5" s="4">
        <f>COUNTA(Sheet1!C5:G5)</f>
        <v>5</v>
      </c>
      <c r="L5" s="4">
        <f>COUNTIF(Sheet1!C5:G5, "Present") / COUNTA(Sheet1!C5:G5)</f>
        <v>0.6</v>
      </c>
    </row>
    <row r="6" spans="1:12" x14ac:dyDescent="0.35">
      <c r="A6" t="s">
        <v>7</v>
      </c>
      <c r="B6" t="s">
        <v>12</v>
      </c>
      <c r="C6" t="s">
        <v>13</v>
      </c>
      <c r="D6" t="s">
        <v>14</v>
      </c>
      <c r="E6" t="s">
        <v>13</v>
      </c>
      <c r="F6" t="s">
        <v>13</v>
      </c>
      <c r="G6" t="s">
        <v>15</v>
      </c>
      <c r="H6">
        <f>COUNTIF(Sheet1!C6:G6, "Present")</f>
        <v>3</v>
      </c>
      <c r="I6">
        <f>COUNTIF(Sheet1!C6:G6, "Absent")</f>
        <v>1</v>
      </c>
      <c r="J6">
        <f>COUNTIF(Sheet1!C6:G6, "Late")</f>
        <v>1</v>
      </c>
      <c r="K6" s="4">
        <f>COUNTA(Sheet1!C6:G6)</f>
        <v>5</v>
      </c>
      <c r="L6" s="4">
        <f>COUNTIF(Sheet1!C6:G6, "Present") / COUNTA(Sheet1!C6:G6)</f>
        <v>0.6</v>
      </c>
    </row>
  </sheetData>
  <conditionalFormatting sqref="L1:L6">
    <cfRule type="cellIs" dxfId="0" priority="1" operator="lessThan">
      <formula>0.7</formula>
    </cfRule>
  </conditionalFormatting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muskan keshri</cp:lastModifiedBy>
  <dcterms:created xsi:type="dcterms:W3CDTF">2025-06-29T08:03:46Z</dcterms:created>
  <dcterms:modified xsi:type="dcterms:W3CDTF">2025-06-30T10:54:03Z</dcterms:modified>
</cp:coreProperties>
</file>